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IRSUMIM\RIBMEMUTSMASH\"/>
    </mc:Choice>
  </mc:AlternateContent>
  <bookViews>
    <workbookView xWindow="0" yWindow="0" windowWidth="28800" windowHeight="11805" activeTab="12"/>
  </bookViews>
  <sheets>
    <sheet name="לוח 1" sheetId="1" r:id="rId1"/>
    <sheet name="@lists" sheetId="2" state="hidden" r:id="rId2"/>
    <sheet name="לוח 2" sheetId="3" r:id="rId3"/>
    <sheet name="לוח 3" sheetId="4" r:id="rId4"/>
    <sheet name="לוח 4" sheetId="5" r:id="rId5"/>
    <sheet name="לוח 5" sheetId="6" r:id="rId6"/>
    <sheet name="לוח 6" sheetId="7" r:id="rId7"/>
    <sheet name="לוח 7" sheetId="8" r:id="rId8"/>
    <sheet name="לוח 8" sheetId="9" r:id="rId9"/>
    <sheet name="לוח 9" sheetId="10" r:id="rId10"/>
    <sheet name="לוח 10" sheetId="11" r:id="rId11"/>
    <sheet name="לוח 11" sheetId="12" r:id="rId12"/>
    <sheet name="לוח 12" sheetId="13" r:id="rId13"/>
  </sheets>
  <calcPr calcId="162913"/>
</workbook>
</file>

<file path=xl/calcChain.xml><?xml version="1.0" encoding="utf-8"?>
<calcChain xmlns="http://schemas.openxmlformats.org/spreadsheetml/2006/main">
  <c r="C8" i="13" l="1"/>
  <c r="C8" i="12"/>
  <c r="C8" i="11"/>
  <c r="C8" i="10"/>
  <c r="C8" i="9"/>
  <c r="C8" i="8"/>
  <c r="C8" i="7"/>
  <c r="C8" i="6"/>
  <c r="C8" i="5"/>
  <c r="C8" i="4"/>
  <c r="C8" i="3"/>
  <c r="C8" i="1"/>
</calcChain>
</file>

<file path=xl/sharedStrings.xml><?xml version="1.0" encoding="utf-8"?>
<sst xmlns="http://schemas.openxmlformats.org/spreadsheetml/2006/main" count="861" uniqueCount="129">
  <si>
    <t>בנק ישראל</t>
  </si>
  <si>
    <t>הפיקוח על הבנקים - היחידה למידע ולדיווח</t>
  </si>
  <si>
    <t>בנק</t>
  </si>
  <si>
    <t>99034</t>
  </si>
  <si>
    <t>בנקים נותני משכנתאות + סינדקציות משכנתאות</t>
  </si>
  <si>
    <t>תאריך   דיווח</t>
  </si>
  <si>
    <t>סוג מטבע</t>
  </si>
  <si>
    <t>ILS</t>
  </si>
  <si>
    <t>מספר לוח</t>
  </si>
  <si>
    <t>877-1</t>
  </si>
  <si>
    <t>877-1 - ושיעור החזר מהכנסה - מגזר צמוד מדד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</si>
  <si>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צמוד מדד</t>
  </si>
  <si>
    <t>בריבית קבועה</t>
  </si>
  <si>
    <t>בריבית משתנה</t>
  </si>
  <si>
    <t>סה"כ</t>
  </si>
  <si>
    <t>מזה: אשראי שניתן לצורך פרעון אשראי למגורים שניתן בבנק אחר</t>
  </si>
  <si>
    <t>₪ סכום באלפי</t>
  </si>
  <si>
    <t>שיעור הריבית ב-%</t>
  </si>
  <si>
    <t>תקופת פירעון סופי בשנים</t>
  </si>
  <si>
    <t>שיעור ריבית העוגן ב-%</t>
  </si>
  <si>
    <t>שיעור הוספה (הפחתה) לפי חוזה ב-%</t>
  </si>
  <si>
    <t>%-שיעור הריבית ב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</si>
  <si>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</si>
  <si>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</si>
  <si>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</si>
  <si>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</si>
  <si>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</si>
  <si>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</si>
  <si>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</si>
  <si>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</si>
  <si>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</si>
  <si>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</si>
  <si>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</si>
  <si>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</si>
  <si>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תקופה לפירעון</t>
  </si>
  <si>
    <t>מעל חודש ועד שנה</t>
  </si>
  <si>
    <t>מעל שנה עד שנתיים</t>
  </si>
  <si>
    <t>מעל שנתיים עד 5 שנים*</t>
  </si>
  <si>
    <t>מעל 5 עד 10 שנים</t>
  </si>
  <si>
    <t>מעל 10 עד 15 שנים</t>
  </si>
  <si>
    <t>מעל 15 עד 20 שנים</t>
  </si>
  <si>
    <t>מעל 20 עד 25 שנים</t>
  </si>
  <si>
    <t>מעל 25 שנים</t>
  </si>
  <si>
    <t>עד חודש ואשראי שמועד שינוי הריבית אינו ידוע</t>
  </si>
  <si>
    <t>(LTV) שיעור המימון</t>
  </si>
  <si>
    <t>עד 30%</t>
  </si>
  <si>
    <t>מעל 30% עד 45%</t>
  </si>
  <si>
    <t>מעל 45% עד 60%</t>
  </si>
  <si>
    <t>13</t>
  </si>
  <si>
    <t>מעל 60% עד 75%</t>
  </si>
  <si>
    <t>14</t>
  </si>
  <si>
    <t>מעל 75% עד 90%</t>
  </si>
  <si>
    <t>15</t>
  </si>
  <si>
    <t>מעל 90%</t>
  </si>
  <si>
    <t>16</t>
  </si>
  <si>
    <t>חושב ללא בטוחה</t>
  </si>
  <si>
    <t>17</t>
  </si>
  <si>
    <t>18</t>
  </si>
  <si>
    <t>שיעור החזר מהכנסה</t>
  </si>
  <si>
    <t>עד 20%</t>
  </si>
  <si>
    <t>19</t>
  </si>
  <si>
    <t>מעל 20% עד 30%</t>
  </si>
  <si>
    <t>20</t>
  </si>
  <si>
    <t>מעל 30% עד 40%</t>
  </si>
  <si>
    <t>21</t>
  </si>
  <si>
    <t>מעל 40% עד 60%</t>
  </si>
  <si>
    <t>22</t>
  </si>
  <si>
    <t>60% מעל</t>
  </si>
  <si>
    <t>23</t>
  </si>
  <si>
    <t>הלוואות בולט ובלון</t>
  </si>
  <si>
    <t>24</t>
  </si>
  <si>
    <t>ללא חישוב שיעור החזר מהכנסה2</t>
  </si>
  <si>
    <t>25</t>
  </si>
  <si>
    <t>26</t>
  </si>
  <si>
    <t>מזה: דירות להשקעה</t>
  </si>
  <si>
    <t>27</t>
  </si>
  <si>
    <t>מזה: קבוצות רכישה</t>
  </si>
  <si>
    <t>28</t>
  </si>
  <si>
    <t>מזה: אשראי לחמש שנים בדיוק*</t>
  </si>
  <si>
    <t>29</t>
  </si>
  <si>
    <t>877-1_unfiled</t>
  </si>
  <si>
    <t>877-2</t>
  </si>
  <si>
    <t>877-2 - ושיעור החזר מהכנסה - מגזר לא צמוד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</si>
  <si>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לא צמוד</t>
  </si>
  <si>
    <t>מעל שנתיים עד 5 שנים</t>
  </si>
  <si>
    <t>מזה: הלוואות בולט ובלון</t>
  </si>
  <si>
    <t>877-3</t>
  </si>
  <si>
    <t>877-3 - ושיעור החזר מהכנסה - מגזר מט"ח וצמוד מט"ח (LTV) דוח חודשי על הלוואות לדיור- מידע על הריבית, אשראי שניתן במהלך החודש למטרת מגורים לפי: תקופה לפירעון, שיעור המימון</t>
  </si>
  <si>
    <t>אשראי שניתן למטרת מגורים - מט"ח וצמוד מט"ח</t>
  </si>
  <si>
    <t>מעל שנתיים עד 5 שנים1</t>
  </si>
  <si>
    <t>877-4</t>
  </si>
  <si>
    <t>877-4 - דוח חודשי על הלוואות לדיור- מידע על הריבית, אשראי שניתן בביטחון מגורים - צמוד למדד: תקופה לפירעון</t>
  </si>
  <si>
    <t>אשראי שניתן בביטחון דירת מגורים - צמוד מדד</t>
  </si>
  <si>
    <t>סכום באלפי ₪</t>
  </si>
  <si>
    <t>877-5</t>
  </si>
  <si>
    <t>877-5 - דוח חודשי על הלוואות לדיור- מידע על הריבית, אשראי שניתן במהלך החודש בביטחון דירת מגורים לפי תקופה לפירעון - מגזר לא צמוד</t>
  </si>
  <si>
    <t>אשראי שניתן בביטחון דירת מגורים - לא צמוד</t>
  </si>
  <si>
    <t>877-6</t>
  </si>
  <si>
    <t>877-6 - דוח חודשי על הלוואות לדיור- מידע על הריבית, אשראי שניתן במהלך החודש בביטחון דירת מגורים לפי תקופה לפירעון - מגזר מט"ח וצמוד מט"ח</t>
  </si>
  <si>
    <t>אשראי שניתן בביטחון דירת מגורים - מט"ח וצמוד מט"ח</t>
  </si>
  <si>
    <t>877-7</t>
  </si>
  <si>
    <t>877-7 - דוח חודשי על הלוואות לדיור- מידע על הריבית, אשראי שמוחזר במהלך החודש למטרת מגורים ובביטחון דירת מגורים - מגזר צמוד מדד</t>
  </si>
  <si>
    <t>אשראי שמוחזר - צמוד מדד</t>
  </si>
  <si>
    <t>אשראי שמוחזר למטרת מגורים</t>
  </si>
  <si>
    <t>סה"כ אשראי שמוחזר למטרת מגורים</t>
  </si>
  <si>
    <t>אשראי שמוחזר בביטחון דירת מגורים</t>
  </si>
  <si>
    <t>877-8</t>
  </si>
  <si>
    <t>877-8 - דוח חודשי על הלוואות לדיור- מידע על הריבית, אשראי שמוחזר במהלך החודש למטרת מגורים ובביטחון דירת מגורים - מגזר לא צמוד</t>
  </si>
  <si>
    <t>אשראי שמוחזר - לא צמוד</t>
  </si>
  <si>
    <t>877-9</t>
  </si>
  <si>
    <t>877-9 - דוח חודשי על הלוואות לדיור- מידע על הריבית, אשראי שמוחזר במהלך החודש למטרת מגורים ובביטחון דירת מגורים - מגזר מט"ח וצמוד מט"ח</t>
  </si>
  <si>
    <t>אשראי שמוחזר - מט"ח וצמוד מט"ח</t>
  </si>
  <si>
    <t>877-10</t>
  </si>
  <si>
    <t>877-10 - דוח חודשי על הלוואות לדיור- מידע על הריבית, אשראי שחודש במהלך החודש למטרת מגורים ובביטחון דירת מגורים לפי מגזרי הצמדה</t>
  </si>
  <si>
    <t>אשראי שחודש</t>
  </si>
  <si>
    <t>צמוד מדד</t>
  </si>
  <si>
    <t>לא צמוד</t>
  </si>
  <si>
    <t>מט"ח וצמוד מט"ח</t>
  </si>
  <si>
    <t>אשראי שחודש למטרת מגורים</t>
  </si>
  <si>
    <t>סה"כ אשראי שחודש למטרת מגורים</t>
  </si>
  <si>
    <t>אשראי שחודש בביטחון דירת מגורים</t>
  </si>
  <si>
    <t>877-11</t>
  </si>
  <si>
    <t>877-11 - דוח חודשי על הלוואות לדיור- מידע על הריבית, אשראי שניתן למטרת מגורים לפי מידת הגבייה</t>
  </si>
  <si>
    <t>אשראי שניתן למטרת מגורים לפי מידת הגבייה</t>
  </si>
  <si>
    <t>877-12</t>
  </si>
  <si>
    <t>877-12 - דוח חודשי על הלוואות לדיור - מידע על הריבית, אשראי שניתן במהלך החודש למטרת מגורים - לוח מסכם</t>
  </si>
  <si>
    <t>אשראי שניתן למטרת מגורים - לוח מסכם</t>
  </si>
  <si>
    <t>סכום בריבית קבועה</t>
  </si>
  <si>
    <t>סכום בריבית משתנה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</si>
</sst>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>
    <font>
      <sz val="11"/>
      <name val="Calibri"/>
    </font>
    <font>
      <sz val="10"/>
      <name val="Arial"/>
    </font>
    <font>
      <b/>
      <sz val="10"/>
      <color rgb="FF000000"/>
      <name val="Arial Unicode MS"/>
    </font>
    <font>
      <sz val="10"/>
      <color rgb="FF000000"/>
      <name val="Arial"/>
    </font>
    <font>
      <sz val="10"/>
      <color rgb="FF000080"/>
      <name val="Arial Unicode MS"/>
    </font>
    <font>
      <sz val="10"/>
      <color rgb="FF000000"/>
      <name val="Arial Unicode MS"/>
    </font>
    <font>
      <sz val="10"/>
      <color rgb="FFFFFFFF"/>
      <name val="Arial Unicode MS"/>
    </font>
    <font>
      <b/>
      <u/>
      <sz val="13"/>
      <color rgb="FF00008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FFCC"/>
      </patternFill>
    </fill>
    <fill>
      <patternFill patternType="solid">
        <fgColor rgb="FF000000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14" fontId="5" fillId="2" borderId="6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right" vertical="center"/>
    </xf>
    <xf numFmtId="0" fontId="5" fillId="2" borderId="5" xfId="0" applyNumberFormat="1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right" vertical="center" wrapText="1"/>
    </xf>
    <xf numFmtId="0" fontId="4" fillId="3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164" fontId="5" fillId="4" borderId="9" xfId="0" applyNumberFormat="1" applyFont="1" applyFill="1" applyBorder="1" applyAlignment="1">
      <alignment horizontal="right" vertical="center"/>
    </xf>
    <xf numFmtId="0" fontId="4" fillId="2" borderId="11" xfId="0" applyNumberFormat="1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right" vertical="center"/>
    </xf>
    <xf numFmtId="164" fontId="5" fillId="4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right" vertical="center"/>
    </xf>
    <xf numFmtId="0" fontId="4" fillId="2" borderId="5" xfId="0" applyNumberFormat="1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>
      <alignment horizontal="right" vertical="center" wrapText="1"/>
    </xf>
    <xf numFmtId="0" fontId="3" fillId="0" borderId="12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right" vertical="center" wrapText="1"/>
    </xf>
    <xf numFmtId="0" fontId="3" fillId="0" borderId="13" xfId="0" applyNumberFormat="1" applyFont="1" applyFill="1" applyBorder="1" applyAlignment="1">
      <alignment vertical="center"/>
    </xf>
    <xf numFmtId="0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4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7" width="21.5703125" style="1" customWidth="1"/>
  </cols>
  <sheetData>
    <row r="1" spans="1:17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0" t="s">
        <v>8</v>
      </c>
      <c r="B8" s="30"/>
      <c r="C8" s="8" t="str">
        <f>B11</f>
        <v>877-1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1" t="s">
        <v>10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11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21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34" t="s">
        <v>34</v>
      </c>
      <c r="C16" s="36" t="s">
        <v>35</v>
      </c>
      <c r="D16" s="36"/>
      <c r="E16" s="12" t="s">
        <v>22</v>
      </c>
      <c r="F16" s="15">
        <v>78162.38</v>
      </c>
      <c r="G16" s="16">
        <v>3.6</v>
      </c>
      <c r="H16" s="16">
        <v>0.75</v>
      </c>
      <c r="I16" s="15">
        <v>25873.45</v>
      </c>
      <c r="J16" s="16">
        <v>2.25</v>
      </c>
      <c r="K16" s="16">
        <v>1.61</v>
      </c>
      <c r="L16" s="16">
        <v>27.99</v>
      </c>
      <c r="M16" s="15">
        <v>104035.83</v>
      </c>
      <c r="N16" s="16">
        <v>3.66</v>
      </c>
      <c r="O16" s="16">
        <v>7.52</v>
      </c>
      <c r="P16" s="15">
        <v>2304.5500000000002</v>
      </c>
      <c r="Q16" s="16">
        <v>3.69</v>
      </c>
    </row>
    <row r="17" spans="1:17">
      <c r="A17" s="2"/>
      <c r="B17" s="35"/>
      <c r="C17" s="36" t="s">
        <v>36</v>
      </c>
      <c r="D17" s="36"/>
      <c r="E17" s="12" t="s">
        <v>23</v>
      </c>
      <c r="F17" s="15">
        <v>182182.27</v>
      </c>
      <c r="G17" s="16">
        <v>3.48</v>
      </c>
      <c r="H17" s="16">
        <v>1.83</v>
      </c>
      <c r="I17" s="15">
        <v>126003.19</v>
      </c>
      <c r="J17" s="16">
        <v>1.98</v>
      </c>
      <c r="K17" s="16">
        <v>1.1100000000000001</v>
      </c>
      <c r="L17" s="16">
        <v>29.02</v>
      </c>
      <c r="M17" s="15">
        <v>308185.45</v>
      </c>
      <c r="N17" s="16">
        <v>3.32</v>
      </c>
      <c r="O17" s="16">
        <v>12.95</v>
      </c>
      <c r="P17" s="15">
        <v>29355.62</v>
      </c>
      <c r="Q17" s="16">
        <v>3.31</v>
      </c>
    </row>
    <row r="18" spans="1:17">
      <c r="A18" s="2"/>
      <c r="B18" s="35"/>
      <c r="C18" s="36" t="s">
        <v>37</v>
      </c>
      <c r="D18" s="36"/>
      <c r="E18" s="12" t="s">
        <v>24</v>
      </c>
      <c r="F18" s="15">
        <v>50737.13</v>
      </c>
      <c r="G18" s="16">
        <v>3.67</v>
      </c>
      <c r="H18" s="16">
        <v>2.93</v>
      </c>
      <c r="I18" s="15">
        <v>266352.63</v>
      </c>
      <c r="J18" s="16">
        <v>1.87</v>
      </c>
      <c r="K18" s="16">
        <v>1.74</v>
      </c>
      <c r="L18" s="16">
        <v>28.98</v>
      </c>
      <c r="M18" s="15">
        <v>317089.76</v>
      </c>
      <c r="N18" s="16">
        <v>3.62</v>
      </c>
      <c r="O18" s="16">
        <v>24.82</v>
      </c>
      <c r="P18" s="15">
        <v>28836.43</v>
      </c>
      <c r="Q18" s="16">
        <v>3.57</v>
      </c>
    </row>
    <row r="19" spans="1:17">
      <c r="A19" s="2"/>
      <c r="B19" s="35"/>
      <c r="C19" s="36" t="s">
        <v>38</v>
      </c>
      <c r="D19" s="36"/>
      <c r="E19" s="12" t="s">
        <v>25</v>
      </c>
      <c r="F19" s="15">
        <v>6954.14</v>
      </c>
      <c r="G19" s="16">
        <v>2.86</v>
      </c>
      <c r="H19" s="16">
        <v>9.3000000000000007</v>
      </c>
      <c r="I19" s="15">
        <v>0</v>
      </c>
      <c r="J19" s="16">
        <v>0</v>
      </c>
      <c r="K19" s="16">
        <v>0</v>
      </c>
      <c r="L19" s="16">
        <v>0</v>
      </c>
      <c r="M19" s="15">
        <v>6954.14</v>
      </c>
      <c r="N19" s="16">
        <v>2.86</v>
      </c>
      <c r="O19" s="16">
        <v>9.3000000000000007</v>
      </c>
      <c r="P19" s="15">
        <v>823</v>
      </c>
      <c r="Q19" s="16">
        <v>2.87</v>
      </c>
    </row>
    <row r="20" spans="1:17">
      <c r="A20" s="2"/>
      <c r="B20" s="35"/>
      <c r="C20" s="36" t="s">
        <v>39</v>
      </c>
      <c r="D20" s="36"/>
      <c r="E20" s="12" t="s">
        <v>26</v>
      </c>
      <c r="F20" s="15">
        <v>18733.310000000001</v>
      </c>
      <c r="G20" s="16">
        <v>2.79</v>
      </c>
      <c r="H20" s="16">
        <v>13.99</v>
      </c>
      <c r="I20" s="15">
        <v>0</v>
      </c>
      <c r="J20" s="16">
        <v>0</v>
      </c>
      <c r="K20" s="16">
        <v>0</v>
      </c>
      <c r="L20" s="16">
        <v>0</v>
      </c>
      <c r="M20" s="15">
        <v>18733.310000000001</v>
      </c>
      <c r="N20" s="16">
        <v>2.79</v>
      </c>
      <c r="O20" s="16">
        <v>13.99</v>
      </c>
      <c r="P20" s="15">
        <v>2047</v>
      </c>
      <c r="Q20" s="16">
        <v>2.69</v>
      </c>
    </row>
    <row r="21" spans="1:17">
      <c r="A21" s="2"/>
      <c r="B21" s="35"/>
      <c r="C21" s="36" t="s">
        <v>40</v>
      </c>
      <c r="D21" s="36"/>
      <c r="E21" s="12" t="s">
        <v>27</v>
      </c>
      <c r="F21" s="15">
        <v>39611.410000000003</v>
      </c>
      <c r="G21" s="16">
        <v>3.07</v>
      </c>
      <c r="H21" s="16">
        <v>19.350000000000001</v>
      </c>
      <c r="I21" s="15">
        <v>0</v>
      </c>
      <c r="J21" s="16">
        <v>0</v>
      </c>
      <c r="K21" s="16">
        <v>0</v>
      </c>
      <c r="L21" s="16">
        <v>0</v>
      </c>
      <c r="M21" s="15">
        <v>39611.410000000003</v>
      </c>
      <c r="N21" s="16">
        <v>3.07</v>
      </c>
      <c r="O21" s="16">
        <v>19.350000000000001</v>
      </c>
      <c r="P21" s="15">
        <v>5497.83</v>
      </c>
      <c r="Q21" s="16">
        <v>2.78</v>
      </c>
    </row>
    <row r="22" spans="1:17">
      <c r="A22" s="2"/>
      <c r="B22" s="35"/>
      <c r="C22" s="36" t="s">
        <v>41</v>
      </c>
      <c r="D22" s="36"/>
      <c r="E22" s="12" t="s">
        <v>28</v>
      </c>
      <c r="F22" s="15">
        <v>46777.06</v>
      </c>
      <c r="G22" s="16">
        <v>3.11</v>
      </c>
      <c r="H22" s="16">
        <v>24.24</v>
      </c>
      <c r="I22" s="15">
        <v>0</v>
      </c>
      <c r="J22" s="16">
        <v>0</v>
      </c>
      <c r="K22" s="16">
        <v>0</v>
      </c>
      <c r="L22" s="16">
        <v>0</v>
      </c>
      <c r="M22" s="15">
        <v>46777.06</v>
      </c>
      <c r="N22" s="16">
        <v>3.11</v>
      </c>
      <c r="O22" s="16">
        <v>24.24</v>
      </c>
      <c r="P22" s="15">
        <v>6618.32</v>
      </c>
      <c r="Q22" s="16">
        <v>3</v>
      </c>
    </row>
    <row r="23" spans="1:17">
      <c r="A23" s="2"/>
      <c r="B23" s="35"/>
      <c r="C23" s="36" t="s">
        <v>42</v>
      </c>
      <c r="D23" s="36"/>
      <c r="E23" s="12" t="s">
        <v>29</v>
      </c>
      <c r="F23" s="15">
        <v>379211.44</v>
      </c>
      <c r="G23" s="16">
        <v>3.18</v>
      </c>
      <c r="H23" s="16">
        <v>29.9</v>
      </c>
      <c r="I23" s="15">
        <v>0</v>
      </c>
      <c r="J23" s="16">
        <v>0</v>
      </c>
      <c r="K23" s="16">
        <v>0</v>
      </c>
      <c r="L23" s="16">
        <v>0</v>
      </c>
      <c r="M23" s="15">
        <v>379211.44</v>
      </c>
      <c r="N23" s="16">
        <v>3.18</v>
      </c>
      <c r="O23" s="16">
        <v>29.9</v>
      </c>
      <c r="P23" s="15">
        <v>39288.199999999997</v>
      </c>
      <c r="Q23" s="16">
        <v>3.25</v>
      </c>
    </row>
    <row r="24" spans="1:17">
      <c r="A24" s="2"/>
      <c r="B24" s="35"/>
      <c r="C24" s="36" t="s">
        <v>43</v>
      </c>
      <c r="D24" s="36"/>
      <c r="E24" s="12" t="s">
        <v>30</v>
      </c>
      <c r="F24" s="15">
        <v>0</v>
      </c>
      <c r="G24" s="16">
        <v>0</v>
      </c>
      <c r="H24" s="16">
        <v>0</v>
      </c>
      <c r="I24" s="15">
        <v>0</v>
      </c>
      <c r="J24" s="16">
        <v>0</v>
      </c>
      <c r="K24" s="16">
        <v>0</v>
      </c>
      <c r="L24" s="16">
        <v>0</v>
      </c>
      <c r="M24" s="15">
        <v>0</v>
      </c>
      <c r="N24" s="16">
        <v>0</v>
      </c>
      <c r="O24" s="16">
        <v>0</v>
      </c>
      <c r="P24" s="15">
        <v>0</v>
      </c>
      <c r="Q24" s="16">
        <v>0</v>
      </c>
    </row>
    <row r="25" spans="1:17">
      <c r="A25" s="2"/>
      <c r="B25" s="36"/>
      <c r="C25" s="36" t="s">
        <v>14</v>
      </c>
      <c r="D25" s="36"/>
      <c r="E25" s="12" t="s">
        <v>31</v>
      </c>
      <c r="F25" s="15">
        <v>802369.14</v>
      </c>
      <c r="G25" s="16">
        <v>3.3</v>
      </c>
      <c r="H25" s="16">
        <v>17.57</v>
      </c>
      <c r="I25" s="15">
        <v>418229.27</v>
      </c>
      <c r="J25" s="16">
        <v>1.93</v>
      </c>
      <c r="K25" s="16">
        <v>1.54</v>
      </c>
      <c r="L25" s="16">
        <v>28.93</v>
      </c>
      <c r="M25" s="15">
        <v>1220598.3999999999</v>
      </c>
      <c r="N25" s="16">
        <v>3.36</v>
      </c>
      <c r="O25" s="16">
        <v>21.46</v>
      </c>
      <c r="P25" s="15">
        <v>114770.95</v>
      </c>
      <c r="Q25" s="16">
        <v>3.3</v>
      </c>
    </row>
    <row r="26" spans="1:17">
      <c r="A26" s="2"/>
      <c r="B26" s="34" t="s">
        <v>44</v>
      </c>
      <c r="C26" s="36" t="s">
        <v>45</v>
      </c>
      <c r="D26" s="36"/>
      <c r="E26" s="12" t="s">
        <v>32</v>
      </c>
      <c r="F26" s="15">
        <v>57318.7</v>
      </c>
      <c r="G26" s="16">
        <v>3.44</v>
      </c>
      <c r="H26" s="16">
        <v>12</v>
      </c>
      <c r="I26" s="15">
        <v>22621.439999999999</v>
      </c>
      <c r="J26" s="16">
        <v>1.94</v>
      </c>
      <c r="K26" s="16">
        <v>1.56</v>
      </c>
      <c r="L26" s="16">
        <v>26.72</v>
      </c>
      <c r="M26" s="15">
        <v>79940.14</v>
      </c>
      <c r="N26" s="16">
        <v>3.46</v>
      </c>
      <c r="O26" s="16">
        <v>16.149999999999999</v>
      </c>
      <c r="P26" s="15">
        <v>11057.97</v>
      </c>
      <c r="Q26" s="16">
        <v>3.14</v>
      </c>
    </row>
    <row r="27" spans="1:17">
      <c r="A27" s="2"/>
      <c r="B27" s="35"/>
      <c r="C27" s="36" t="s">
        <v>46</v>
      </c>
      <c r="D27" s="36"/>
      <c r="E27" s="12" t="s">
        <v>33</v>
      </c>
      <c r="F27" s="15">
        <v>117268.85</v>
      </c>
      <c r="G27" s="16">
        <v>3.35</v>
      </c>
      <c r="H27" s="16">
        <v>15.67</v>
      </c>
      <c r="I27" s="15">
        <v>50466.61</v>
      </c>
      <c r="J27" s="16">
        <v>1.92</v>
      </c>
      <c r="K27" s="16">
        <v>1.68</v>
      </c>
      <c r="L27" s="16">
        <v>27.4</v>
      </c>
      <c r="M27" s="15">
        <v>167735.46</v>
      </c>
      <c r="N27" s="16">
        <v>3.43</v>
      </c>
      <c r="O27" s="16">
        <v>19.2</v>
      </c>
      <c r="P27" s="15">
        <v>33737.4</v>
      </c>
      <c r="Q27" s="16">
        <v>3.19</v>
      </c>
    </row>
    <row r="28" spans="1:17">
      <c r="A28" s="2"/>
      <c r="B28" s="35"/>
      <c r="C28" s="36" t="s">
        <v>47</v>
      </c>
      <c r="D28" s="36"/>
      <c r="E28" s="12" t="s">
        <v>48</v>
      </c>
      <c r="F28" s="15">
        <v>229825.71</v>
      </c>
      <c r="G28" s="16">
        <v>3.38</v>
      </c>
      <c r="H28" s="16">
        <v>15.4</v>
      </c>
      <c r="I28" s="15">
        <v>101397.89</v>
      </c>
      <c r="J28" s="16">
        <v>1.93</v>
      </c>
      <c r="K28" s="16">
        <v>1.62</v>
      </c>
      <c r="L28" s="16">
        <v>28.92</v>
      </c>
      <c r="M28" s="15">
        <v>331223.59999999998</v>
      </c>
      <c r="N28" s="16">
        <v>3.43</v>
      </c>
      <c r="O28" s="16">
        <v>19.55</v>
      </c>
      <c r="P28" s="15">
        <v>37028.339999999997</v>
      </c>
      <c r="Q28" s="16">
        <v>3.28</v>
      </c>
    </row>
    <row r="29" spans="1:17">
      <c r="A29" s="2"/>
      <c r="B29" s="35"/>
      <c r="C29" s="36" t="s">
        <v>49</v>
      </c>
      <c r="D29" s="36"/>
      <c r="E29" s="12" t="s">
        <v>50</v>
      </c>
      <c r="F29" s="15">
        <v>397526.36</v>
      </c>
      <c r="G29" s="16">
        <v>3.21</v>
      </c>
      <c r="H29" s="16">
        <v>20.190000000000001</v>
      </c>
      <c r="I29" s="15">
        <v>243743.34</v>
      </c>
      <c r="J29" s="16">
        <v>1.93</v>
      </c>
      <c r="K29" s="16">
        <v>1.48</v>
      </c>
      <c r="L29" s="16">
        <v>29.49</v>
      </c>
      <c r="M29" s="15">
        <v>641269.69999999995</v>
      </c>
      <c r="N29" s="16">
        <v>3.28</v>
      </c>
      <c r="O29" s="16">
        <v>23.73</v>
      </c>
      <c r="P29" s="15">
        <v>32947.24</v>
      </c>
      <c r="Q29" s="16">
        <v>3.49</v>
      </c>
    </row>
    <row r="30" spans="1:17">
      <c r="A30" s="2"/>
      <c r="B30" s="35"/>
      <c r="C30" s="36" t="s">
        <v>51</v>
      </c>
      <c r="D30" s="36"/>
      <c r="E30" s="12" t="s">
        <v>52</v>
      </c>
      <c r="F30" s="15">
        <v>151.51</v>
      </c>
      <c r="G30" s="16">
        <v>2.69</v>
      </c>
      <c r="H30" s="16">
        <v>30</v>
      </c>
      <c r="I30" s="15">
        <v>0</v>
      </c>
      <c r="J30" s="16">
        <v>0</v>
      </c>
      <c r="K30" s="16">
        <v>0</v>
      </c>
      <c r="L30" s="16">
        <v>0</v>
      </c>
      <c r="M30" s="15">
        <v>151.51</v>
      </c>
      <c r="N30" s="16">
        <v>2.69</v>
      </c>
      <c r="O30" s="16">
        <v>30</v>
      </c>
      <c r="P30" s="15">
        <v>0</v>
      </c>
      <c r="Q30" s="16">
        <v>0</v>
      </c>
    </row>
    <row r="31" spans="1:17">
      <c r="A31" s="2"/>
      <c r="B31" s="35"/>
      <c r="C31" s="36" t="s">
        <v>53</v>
      </c>
      <c r="D31" s="36"/>
      <c r="E31" s="12" t="s">
        <v>54</v>
      </c>
      <c r="F31" s="15">
        <v>0</v>
      </c>
      <c r="G31" s="16">
        <v>0</v>
      </c>
      <c r="H31" s="16">
        <v>0</v>
      </c>
      <c r="I31" s="15">
        <v>0</v>
      </c>
      <c r="J31" s="16">
        <v>0</v>
      </c>
      <c r="K31" s="16">
        <v>0</v>
      </c>
      <c r="L31" s="16">
        <v>0</v>
      </c>
      <c r="M31" s="15">
        <v>0</v>
      </c>
      <c r="N31" s="16">
        <v>0</v>
      </c>
      <c r="O31" s="16">
        <v>0</v>
      </c>
      <c r="P31" s="15">
        <v>0</v>
      </c>
      <c r="Q31" s="16">
        <v>0</v>
      </c>
    </row>
    <row r="32" spans="1:17">
      <c r="A32" s="2"/>
      <c r="B32" s="35"/>
      <c r="C32" s="36" t="s">
        <v>55</v>
      </c>
      <c r="D32" s="36"/>
      <c r="E32" s="12" t="s">
        <v>56</v>
      </c>
      <c r="F32" s="15">
        <v>278</v>
      </c>
      <c r="G32" s="16">
        <v>1</v>
      </c>
      <c r="H32" s="16">
        <v>13</v>
      </c>
      <c r="I32" s="15">
        <v>0</v>
      </c>
      <c r="J32" s="16">
        <v>0</v>
      </c>
      <c r="K32" s="16">
        <v>0</v>
      </c>
      <c r="L32" s="16">
        <v>0</v>
      </c>
      <c r="M32" s="15">
        <v>278</v>
      </c>
      <c r="N32" s="16">
        <v>1</v>
      </c>
      <c r="O32" s="16">
        <v>13</v>
      </c>
      <c r="P32" s="15">
        <v>0</v>
      </c>
      <c r="Q32" s="16">
        <v>0</v>
      </c>
    </row>
    <row r="33" spans="1:17">
      <c r="A33" s="2"/>
      <c r="B33" s="36"/>
      <c r="C33" s="36" t="s">
        <v>14</v>
      </c>
      <c r="D33" s="36"/>
      <c r="E33" s="12" t="s">
        <v>57</v>
      </c>
      <c r="F33" s="15">
        <v>802369.14</v>
      </c>
      <c r="G33" s="16">
        <v>3.3</v>
      </c>
      <c r="H33" s="16">
        <v>17.57</v>
      </c>
      <c r="I33" s="15">
        <v>418229.27</v>
      </c>
      <c r="J33" s="16">
        <v>1.93</v>
      </c>
      <c r="K33" s="16">
        <v>1.54</v>
      </c>
      <c r="L33" s="16">
        <v>28.93</v>
      </c>
      <c r="M33" s="15">
        <v>1220598.3999999999</v>
      </c>
      <c r="N33" s="16">
        <v>3.36</v>
      </c>
      <c r="O33" s="16">
        <v>21.46</v>
      </c>
      <c r="P33" s="15">
        <v>114770.95</v>
      </c>
      <c r="Q33" s="16">
        <v>3.3</v>
      </c>
    </row>
    <row r="34" spans="1:17">
      <c r="A34" s="2"/>
      <c r="B34" s="34" t="s">
        <v>58</v>
      </c>
      <c r="C34" s="36" t="s">
        <v>59</v>
      </c>
      <c r="D34" s="36"/>
      <c r="E34" s="12" t="s">
        <v>60</v>
      </c>
      <c r="F34" s="15">
        <v>47025.16</v>
      </c>
      <c r="G34" s="16">
        <v>3.19</v>
      </c>
      <c r="H34" s="16">
        <v>57.7</v>
      </c>
      <c r="I34" s="15">
        <v>34828.04</v>
      </c>
      <c r="J34" s="16">
        <v>1.92</v>
      </c>
      <c r="K34" s="16">
        <v>1.57</v>
      </c>
      <c r="L34" s="16">
        <v>92.87</v>
      </c>
      <c r="M34" s="15">
        <v>81853.2</v>
      </c>
      <c r="N34" s="16">
        <v>3.32</v>
      </c>
      <c r="O34" s="16">
        <v>72.67</v>
      </c>
      <c r="P34" s="15">
        <v>8342.17</v>
      </c>
      <c r="Q34" s="16">
        <v>3.16</v>
      </c>
    </row>
    <row r="35" spans="1:17">
      <c r="A35" s="2"/>
      <c r="B35" s="35"/>
      <c r="C35" s="36" t="s">
        <v>61</v>
      </c>
      <c r="D35" s="36"/>
      <c r="E35" s="12" t="s">
        <v>62</v>
      </c>
      <c r="F35" s="15">
        <v>110611.67</v>
      </c>
      <c r="G35" s="16">
        <v>3.05</v>
      </c>
      <c r="H35" s="16">
        <v>24.39</v>
      </c>
      <c r="I35" s="15">
        <v>84004.05</v>
      </c>
      <c r="J35" s="16">
        <v>1.93</v>
      </c>
      <c r="K35" s="16">
        <v>1.57</v>
      </c>
      <c r="L35" s="16">
        <v>24.43</v>
      </c>
      <c r="M35" s="15">
        <v>194615.72</v>
      </c>
      <c r="N35" s="16">
        <v>3.25</v>
      </c>
      <c r="O35" s="16">
        <v>24.41</v>
      </c>
      <c r="P35" s="15">
        <v>28381.26</v>
      </c>
      <c r="Q35" s="16">
        <v>2.93</v>
      </c>
    </row>
    <row r="36" spans="1:17">
      <c r="A36" s="2"/>
      <c r="B36" s="35"/>
      <c r="C36" s="36" t="s">
        <v>63</v>
      </c>
      <c r="D36" s="36"/>
      <c r="E36" s="12" t="s">
        <v>64</v>
      </c>
      <c r="F36" s="15">
        <v>330476.53000000003</v>
      </c>
      <c r="G36" s="16">
        <v>3.16</v>
      </c>
      <c r="H36" s="16">
        <v>24.39</v>
      </c>
      <c r="I36" s="15">
        <v>298028.18</v>
      </c>
      <c r="J36" s="16">
        <v>1.93</v>
      </c>
      <c r="K36" s="16">
        <v>1.52</v>
      </c>
      <c r="L36" s="16">
        <v>22.87</v>
      </c>
      <c r="M36" s="15">
        <v>628504.71</v>
      </c>
      <c r="N36" s="16">
        <v>3.3</v>
      </c>
      <c r="O36" s="16">
        <v>23.67</v>
      </c>
      <c r="P36" s="15">
        <v>62930.69</v>
      </c>
      <c r="Q36" s="16">
        <v>3.41</v>
      </c>
    </row>
    <row r="37" spans="1:17">
      <c r="A37" s="2"/>
      <c r="B37" s="35"/>
      <c r="C37" s="36" t="s">
        <v>65</v>
      </c>
      <c r="D37" s="36"/>
      <c r="E37" s="12" t="s">
        <v>66</v>
      </c>
      <c r="F37" s="15">
        <v>1832</v>
      </c>
      <c r="G37" s="16">
        <v>3.74</v>
      </c>
      <c r="H37" s="16">
        <v>28.19</v>
      </c>
      <c r="I37" s="15">
        <v>373</v>
      </c>
      <c r="J37" s="16">
        <v>1.89</v>
      </c>
      <c r="K37" s="16">
        <v>2.0299999999999998</v>
      </c>
      <c r="L37" s="16">
        <v>0</v>
      </c>
      <c r="M37" s="15">
        <v>2205</v>
      </c>
      <c r="N37" s="16">
        <v>3.77</v>
      </c>
      <c r="O37" s="16">
        <v>23.42</v>
      </c>
      <c r="P37" s="15">
        <v>1213</v>
      </c>
      <c r="Q37" s="16">
        <v>4.16</v>
      </c>
    </row>
    <row r="38" spans="1:17">
      <c r="A38" s="2"/>
      <c r="B38" s="35"/>
      <c r="C38" s="36" t="s">
        <v>67</v>
      </c>
      <c r="D38" s="36"/>
      <c r="E38" s="12" t="s">
        <v>68</v>
      </c>
      <c r="F38" s="15">
        <v>0</v>
      </c>
      <c r="G38" s="16">
        <v>0</v>
      </c>
      <c r="H38" s="16">
        <v>0</v>
      </c>
      <c r="I38" s="15">
        <v>0</v>
      </c>
      <c r="J38" s="16">
        <v>0</v>
      </c>
      <c r="K38" s="16">
        <v>0</v>
      </c>
      <c r="L38" s="16">
        <v>0</v>
      </c>
      <c r="M38" s="15">
        <v>0</v>
      </c>
      <c r="N38" s="16">
        <v>0</v>
      </c>
      <c r="O38" s="16">
        <v>0</v>
      </c>
      <c r="P38" s="15">
        <v>0</v>
      </c>
      <c r="Q38" s="16">
        <v>0</v>
      </c>
    </row>
    <row r="39" spans="1:17">
      <c r="A39" s="2"/>
      <c r="B39" s="35"/>
      <c r="C39" s="36" t="s">
        <v>69</v>
      </c>
      <c r="D39" s="36"/>
      <c r="E39" s="12" t="s">
        <v>70</v>
      </c>
      <c r="F39" s="15">
        <v>312423.78000000003</v>
      </c>
      <c r="G39" s="16">
        <v>3.55</v>
      </c>
      <c r="H39" s="16">
        <v>1.86</v>
      </c>
      <c r="I39" s="15">
        <v>996</v>
      </c>
      <c r="J39" s="16">
        <v>1.85</v>
      </c>
      <c r="K39" s="16">
        <v>2</v>
      </c>
      <c r="L39" s="16">
        <v>1.79</v>
      </c>
      <c r="M39" s="15">
        <v>313419.78000000003</v>
      </c>
      <c r="N39" s="16">
        <v>3.55</v>
      </c>
      <c r="O39" s="16">
        <v>1.86</v>
      </c>
      <c r="P39" s="15">
        <v>13903.83</v>
      </c>
      <c r="Q39" s="16">
        <v>3.59</v>
      </c>
    </row>
    <row r="40" spans="1:17">
      <c r="A40" s="2"/>
      <c r="B40" s="35"/>
      <c r="C40" s="36" t="s">
        <v>71</v>
      </c>
      <c r="D40" s="36"/>
      <c r="E40" s="12" t="s">
        <v>72</v>
      </c>
      <c r="F40" s="15">
        <v>0</v>
      </c>
      <c r="G40" s="16">
        <v>0</v>
      </c>
      <c r="H40" s="16">
        <v>0</v>
      </c>
      <c r="I40" s="17"/>
      <c r="J40" s="18"/>
      <c r="K40" s="18"/>
      <c r="L40" s="18"/>
      <c r="M40" s="15">
        <v>0</v>
      </c>
      <c r="N40" s="16">
        <v>0</v>
      </c>
      <c r="O40" s="16">
        <v>0</v>
      </c>
      <c r="P40" s="17"/>
      <c r="Q40" s="18"/>
    </row>
    <row r="41" spans="1:17">
      <c r="A41" s="2"/>
      <c r="B41" s="35"/>
      <c r="C41" s="36" t="s">
        <v>14</v>
      </c>
      <c r="D41" s="36"/>
      <c r="E41" s="12" t="s">
        <v>73</v>
      </c>
      <c r="F41" s="15">
        <v>802369.14</v>
      </c>
      <c r="G41" s="16">
        <v>3.3</v>
      </c>
      <c r="H41" s="16">
        <v>17.57</v>
      </c>
      <c r="I41" s="15">
        <v>418229.27</v>
      </c>
      <c r="J41" s="16">
        <v>1.93</v>
      </c>
      <c r="K41" s="16">
        <v>1.54</v>
      </c>
      <c r="L41" s="16">
        <v>28.93</v>
      </c>
      <c r="M41" s="15">
        <v>1220598.3999999999</v>
      </c>
      <c r="N41" s="16">
        <v>3.36</v>
      </c>
      <c r="O41" s="16">
        <v>21.46</v>
      </c>
      <c r="P41" s="15">
        <v>114770.95</v>
      </c>
      <c r="Q41" s="16">
        <v>3.3</v>
      </c>
    </row>
    <row r="42" spans="1:17">
      <c r="A42" s="2"/>
      <c r="B42" s="35"/>
      <c r="C42" s="14"/>
      <c r="D42" s="14" t="s">
        <v>74</v>
      </c>
      <c r="E42" s="12" t="s">
        <v>75</v>
      </c>
      <c r="F42" s="15">
        <v>46119.73</v>
      </c>
      <c r="G42" s="16">
        <v>3.49</v>
      </c>
      <c r="H42" s="16">
        <v>9.9600000000000009</v>
      </c>
      <c r="I42" s="15">
        <v>12723.35</v>
      </c>
      <c r="J42" s="16">
        <v>2.04</v>
      </c>
      <c r="K42" s="16">
        <v>1.34</v>
      </c>
      <c r="L42" s="16">
        <v>21.22</v>
      </c>
      <c r="M42" s="15">
        <v>58843.08</v>
      </c>
      <c r="N42" s="16">
        <v>3.46</v>
      </c>
      <c r="O42" s="16">
        <v>12.39</v>
      </c>
      <c r="P42" s="15">
        <v>0</v>
      </c>
      <c r="Q42" s="16">
        <v>0</v>
      </c>
    </row>
    <row r="43" spans="1:17">
      <c r="A43" s="2"/>
      <c r="B43" s="36"/>
      <c r="C43" s="14"/>
      <c r="D43" s="14" t="s">
        <v>76</v>
      </c>
      <c r="E43" s="12" t="s">
        <v>77</v>
      </c>
      <c r="F43" s="15">
        <v>6601.15</v>
      </c>
      <c r="G43" s="16">
        <v>5.24</v>
      </c>
      <c r="H43" s="16">
        <v>5.33</v>
      </c>
      <c r="I43" s="15">
        <v>330</v>
      </c>
      <c r="J43" s="16">
        <v>1.78</v>
      </c>
      <c r="K43" s="16">
        <v>4.96</v>
      </c>
      <c r="L43" s="16">
        <v>30</v>
      </c>
      <c r="M43" s="15">
        <v>6931.15</v>
      </c>
      <c r="N43" s="16">
        <v>5.32</v>
      </c>
      <c r="O43" s="16">
        <v>6.51</v>
      </c>
      <c r="P43" s="17"/>
      <c r="Q43" s="18"/>
    </row>
    <row r="44" spans="1:17">
      <c r="A44" s="2"/>
      <c r="B44" s="34" t="s">
        <v>78</v>
      </c>
      <c r="C44" s="37"/>
      <c r="D44" s="34"/>
      <c r="E44" s="19" t="s">
        <v>79</v>
      </c>
      <c r="F44" s="20"/>
      <c r="G44" s="21"/>
      <c r="H44" s="21"/>
      <c r="I44" s="22">
        <v>105519.59</v>
      </c>
      <c r="J44" s="21"/>
      <c r="K44" s="21"/>
      <c r="L44" s="21"/>
      <c r="M44" s="20"/>
      <c r="N44" s="21"/>
      <c r="O44" s="21"/>
      <c r="P44" s="20"/>
      <c r="Q44" s="21"/>
    </row>
  </sheetData>
  <mergeCells count="43">
    <mergeCell ref="B44:D44"/>
    <mergeCell ref="B34:B43"/>
    <mergeCell ref="C34:D34"/>
    <mergeCell ref="C35:D35"/>
    <mergeCell ref="C36:D36"/>
    <mergeCell ref="C37:D37"/>
    <mergeCell ref="C38:D38"/>
    <mergeCell ref="C39:D39"/>
    <mergeCell ref="C40:D40"/>
    <mergeCell ref="C41:D41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6:B6"/>
    <mergeCell ref="A8:B8"/>
    <mergeCell ref="B10:I10"/>
    <mergeCell ref="F12:Q12"/>
    <mergeCell ref="F13:H13"/>
    <mergeCell ref="I13:L13"/>
    <mergeCell ref="M13:O13"/>
    <mergeCell ref="P13:Q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110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109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111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103</v>
      </c>
      <c r="C16" s="14" t="s">
        <v>35</v>
      </c>
      <c r="D16" s="12" t="s">
        <v>22</v>
      </c>
      <c r="E16" s="15">
        <v>0</v>
      </c>
      <c r="F16" s="16">
        <v>0</v>
      </c>
      <c r="G16" s="16">
        <v>0</v>
      </c>
      <c r="H16" s="15">
        <v>5501</v>
      </c>
      <c r="I16" s="16">
        <v>2.1</v>
      </c>
      <c r="J16" s="16">
        <v>2.4500000000000002</v>
      </c>
      <c r="K16" s="16">
        <v>23.3</v>
      </c>
      <c r="L16" s="15">
        <v>5501</v>
      </c>
      <c r="M16" s="16">
        <v>4.55</v>
      </c>
      <c r="N16" s="16">
        <v>23.3</v>
      </c>
    </row>
    <row r="17" spans="1:14">
      <c r="A17" s="2"/>
      <c r="B17" s="35"/>
      <c r="C17" s="14" t="s">
        <v>36</v>
      </c>
      <c r="D17" s="12" t="s">
        <v>23</v>
      </c>
      <c r="E17" s="15">
        <v>0</v>
      </c>
      <c r="F17" s="16">
        <v>0</v>
      </c>
      <c r="G17" s="16">
        <v>0</v>
      </c>
      <c r="H17" s="15">
        <v>0</v>
      </c>
      <c r="I17" s="16">
        <v>0</v>
      </c>
      <c r="J17" s="16">
        <v>0</v>
      </c>
      <c r="K17" s="16">
        <v>0</v>
      </c>
      <c r="L17" s="15">
        <v>0</v>
      </c>
      <c r="M17" s="16">
        <v>0</v>
      </c>
      <c r="N17" s="16">
        <v>0</v>
      </c>
    </row>
    <row r="18" spans="1:14">
      <c r="A18" s="2"/>
      <c r="B18" s="35"/>
      <c r="C18" s="14" t="s">
        <v>84</v>
      </c>
      <c r="D18" s="12" t="s">
        <v>24</v>
      </c>
      <c r="E18" s="15">
        <v>0</v>
      </c>
      <c r="F18" s="16">
        <v>0</v>
      </c>
      <c r="G18" s="16">
        <v>0</v>
      </c>
      <c r="H18" s="15">
        <v>0</v>
      </c>
      <c r="I18" s="16">
        <v>0</v>
      </c>
      <c r="J18" s="16">
        <v>0</v>
      </c>
      <c r="K18" s="16">
        <v>0</v>
      </c>
      <c r="L18" s="15">
        <v>0</v>
      </c>
      <c r="M18" s="16">
        <v>0</v>
      </c>
      <c r="N18" s="16">
        <v>0</v>
      </c>
    </row>
    <row r="19" spans="1:14">
      <c r="A19" s="2"/>
      <c r="B19" s="35"/>
      <c r="C19" s="14" t="s">
        <v>38</v>
      </c>
      <c r="D19" s="12" t="s">
        <v>25</v>
      </c>
      <c r="E19" s="15">
        <v>0</v>
      </c>
      <c r="F19" s="16">
        <v>0</v>
      </c>
      <c r="G19" s="16">
        <v>0</v>
      </c>
      <c r="H19" s="15">
        <v>0</v>
      </c>
      <c r="I19" s="16">
        <v>0</v>
      </c>
      <c r="J19" s="16">
        <v>0</v>
      </c>
      <c r="K19" s="16">
        <v>0</v>
      </c>
      <c r="L19" s="15">
        <v>0</v>
      </c>
      <c r="M19" s="16">
        <v>0</v>
      </c>
      <c r="N19" s="16">
        <v>0</v>
      </c>
    </row>
    <row r="20" spans="1:14">
      <c r="A20" s="2"/>
      <c r="B20" s="35"/>
      <c r="C20" s="14" t="s">
        <v>39</v>
      </c>
      <c r="D20" s="12" t="s">
        <v>26</v>
      </c>
      <c r="E20" s="15">
        <v>0</v>
      </c>
      <c r="F20" s="16">
        <v>0</v>
      </c>
      <c r="G20" s="16">
        <v>0</v>
      </c>
      <c r="H20" s="15">
        <v>0</v>
      </c>
      <c r="I20" s="16">
        <v>0</v>
      </c>
      <c r="J20" s="16">
        <v>0</v>
      </c>
      <c r="K20" s="16">
        <v>0</v>
      </c>
      <c r="L20" s="15">
        <v>0</v>
      </c>
      <c r="M20" s="16">
        <v>0</v>
      </c>
      <c r="N20" s="16">
        <v>0</v>
      </c>
    </row>
    <row r="21" spans="1:14">
      <c r="A21" s="2"/>
      <c r="B21" s="35"/>
      <c r="C21" s="14" t="s">
        <v>40</v>
      </c>
      <c r="D21" s="12" t="s">
        <v>27</v>
      </c>
      <c r="E21" s="15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6">
        <v>0</v>
      </c>
      <c r="L21" s="15">
        <v>0</v>
      </c>
      <c r="M21" s="16">
        <v>0</v>
      </c>
      <c r="N21" s="16">
        <v>0</v>
      </c>
    </row>
    <row r="22" spans="1:14">
      <c r="A22" s="2"/>
      <c r="B22" s="35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6">
        <v>0</v>
      </c>
      <c r="L22" s="15">
        <v>0</v>
      </c>
      <c r="M22" s="16">
        <v>0</v>
      </c>
      <c r="N22" s="16">
        <v>0</v>
      </c>
    </row>
    <row r="23" spans="1:14">
      <c r="A23" s="2"/>
      <c r="B23" s="35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6">
        <v>0</v>
      </c>
      <c r="L23" s="15">
        <v>0</v>
      </c>
      <c r="M23" s="16">
        <v>0</v>
      </c>
      <c r="N23" s="16">
        <v>0</v>
      </c>
    </row>
    <row r="24" spans="1:14" ht="25.5">
      <c r="A24" s="2"/>
      <c r="B24" s="35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36"/>
      <c r="C25" s="14" t="s">
        <v>104</v>
      </c>
      <c r="D25" s="12" t="s">
        <v>31</v>
      </c>
      <c r="E25" s="15">
        <v>0</v>
      </c>
      <c r="F25" s="16">
        <v>0</v>
      </c>
      <c r="G25" s="16">
        <v>0</v>
      </c>
      <c r="H25" s="15">
        <v>5501</v>
      </c>
      <c r="I25" s="16">
        <v>2.1</v>
      </c>
      <c r="J25" s="16">
        <v>2.4500000000000002</v>
      </c>
      <c r="K25" s="16">
        <v>23.3</v>
      </c>
      <c r="L25" s="15">
        <v>5501</v>
      </c>
      <c r="M25" s="16">
        <v>4.55</v>
      </c>
      <c r="N25" s="16">
        <v>23.3</v>
      </c>
    </row>
    <row r="26" spans="1:14">
      <c r="A26" s="2"/>
      <c r="B26" s="34" t="s">
        <v>105</v>
      </c>
      <c r="C26" s="34"/>
      <c r="D26" s="19" t="s">
        <v>32</v>
      </c>
      <c r="E26" s="22">
        <v>0</v>
      </c>
      <c r="F26" s="23">
        <v>0</v>
      </c>
      <c r="G26" s="23">
        <v>0</v>
      </c>
      <c r="H26" s="22">
        <v>0</v>
      </c>
      <c r="I26" s="23">
        <v>0</v>
      </c>
      <c r="J26" s="23">
        <v>0</v>
      </c>
      <c r="K26" s="23">
        <v>0</v>
      </c>
      <c r="L26" s="22">
        <v>0</v>
      </c>
      <c r="M26" s="23">
        <v>0</v>
      </c>
      <c r="N26" s="23">
        <v>0</v>
      </c>
    </row>
  </sheetData>
  <mergeCells count="14">
    <mergeCell ref="B16:B25"/>
    <mergeCell ref="B26:C26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3" width="21.5703125" style="1" customWidth="1"/>
  </cols>
  <sheetData>
    <row r="1" spans="1:13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</row>
    <row r="5" spans="1:13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30" t="s">
        <v>8</v>
      </c>
      <c r="B8" s="30"/>
      <c r="C8" s="8" t="str">
        <f>B11</f>
        <v>877-10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9" t="s">
        <v>112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31" t="s">
        <v>113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</row>
    <row r="11" spans="1:13">
      <c r="A11" s="2"/>
      <c r="B11" s="10" t="s">
        <v>112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32" t="s">
        <v>114</v>
      </c>
      <c r="F12" s="33"/>
      <c r="G12" s="33"/>
      <c r="H12" s="33"/>
      <c r="I12" s="33"/>
      <c r="J12" s="33"/>
      <c r="K12" s="33"/>
      <c r="L12" s="33"/>
      <c r="M12" s="32"/>
    </row>
    <row r="13" spans="1:13">
      <c r="A13" s="2"/>
      <c r="B13" s="2"/>
      <c r="C13" s="2"/>
      <c r="D13" s="2"/>
      <c r="E13" s="32" t="s">
        <v>115</v>
      </c>
      <c r="F13" s="33"/>
      <c r="G13" s="32"/>
      <c r="H13" s="32" t="s">
        <v>116</v>
      </c>
      <c r="I13" s="33"/>
      <c r="J13" s="32"/>
      <c r="K13" s="32" t="s">
        <v>117</v>
      </c>
      <c r="L13" s="33"/>
      <c r="M13" s="32"/>
    </row>
    <row r="14" spans="1:13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17</v>
      </c>
      <c r="J14" s="11" t="s">
        <v>18</v>
      </c>
      <c r="K14" s="11" t="s">
        <v>16</v>
      </c>
      <c r="L14" s="11" t="s">
        <v>17</v>
      </c>
      <c r="M14" s="11" t="s">
        <v>18</v>
      </c>
    </row>
    <row r="15" spans="1:13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</row>
    <row r="16" spans="1:13">
      <c r="A16" s="2"/>
      <c r="B16" s="34" t="s">
        <v>118</v>
      </c>
      <c r="C16" s="14" t="s">
        <v>35</v>
      </c>
      <c r="D16" s="12" t="s">
        <v>22</v>
      </c>
      <c r="E16" s="15">
        <v>485454.38</v>
      </c>
      <c r="F16" s="16">
        <v>3.87</v>
      </c>
      <c r="G16" s="16">
        <v>20.84</v>
      </c>
      <c r="H16" s="15">
        <v>31614755.710000001</v>
      </c>
      <c r="I16" s="16">
        <v>2.41</v>
      </c>
      <c r="J16" s="16">
        <v>21.37</v>
      </c>
      <c r="K16" s="15">
        <v>805402.08</v>
      </c>
      <c r="L16" s="16">
        <v>5.26</v>
      </c>
      <c r="M16" s="16">
        <v>17.12</v>
      </c>
    </row>
    <row r="17" spans="1:13">
      <c r="A17" s="2"/>
      <c r="B17" s="35"/>
      <c r="C17" s="14" t="s">
        <v>36</v>
      </c>
      <c r="D17" s="12" t="s">
        <v>23</v>
      </c>
      <c r="E17" s="15">
        <v>164707.79</v>
      </c>
      <c r="F17" s="16">
        <v>3.96</v>
      </c>
      <c r="G17" s="16">
        <v>23.8</v>
      </c>
      <c r="H17" s="15">
        <v>1017687.12</v>
      </c>
      <c r="I17" s="16">
        <v>4.82</v>
      </c>
      <c r="J17" s="16">
        <v>8.81</v>
      </c>
      <c r="K17" s="15">
        <v>0</v>
      </c>
      <c r="L17" s="16">
        <v>0</v>
      </c>
      <c r="M17" s="16">
        <v>0</v>
      </c>
    </row>
    <row r="18" spans="1:13">
      <c r="A18" s="2"/>
      <c r="B18" s="35"/>
      <c r="C18" s="14" t="s">
        <v>89</v>
      </c>
      <c r="D18" s="12" t="s">
        <v>24</v>
      </c>
      <c r="E18" s="15">
        <v>1572851.75</v>
      </c>
      <c r="F18" s="16">
        <v>3.99</v>
      </c>
      <c r="G18" s="16">
        <v>19.62</v>
      </c>
      <c r="H18" s="15">
        <v>355094.16</v>
      </c>
      <c r="I18" s="16">
        <v>5.38</v>
      </c>
      <c r="J18" s="16">
        <v>13.06</v>
      </c>
      <c r="K18" s="15">
        <v>9039</v>
      </c>
      <c r="L18" s="16">
        <v>6.16</v>
      </c>
      <c r="M18" s="16">
        <v>17.5</v>
      </c>
    </row>
    <row r="19" spans="1:13">
      <c r="A19" s="2"/>
      <c r="B19" s="35"/>
      <c r="C19" s="14" t="s">
        <v>38</v>
      </c>
      <c r="D19" s="12" t="s">
        <v>25</v>
      </c>
      <c r="E19" s="15">
        <v>2667.02</v>
      </c>
      <c r="F19" s="16">
        <v>3.47</v>
      </c>
      <c r="G19" s="16">
        <v>14.11</v>
      </c>
      <c r="H19" s="15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</row>
    <row r="20" spans="1:13">
      <c r="A20" s="2"/>
      <c r="B20" s="35"/>
      <c r="C20" s="14" t="s">
        <v>39</v>
      </c>
      <c r="D20" s="12" t="s">
        <v>26</v>
      </c>
      <c r="E20" s="15">
        <v>3403</v>
      </c>
      <c r="F20" s="16">
        <v>3.14</v>
      </c>
      <c r="G20" s="16">
        <v>14.47</v>
      </c>
      <c r="H20" s="15">
        <v>0</v>
      </c>
      <c r="I20" s="16">
        <v>0</v>
      </c>
      <c r="J20" s="16">
        <v>0</v>
      </c>
      <c r="K20" s="15">
        <v>8515</v>
      </c>
      <c r="L20" s="16">
        <v>6.49</v>
      </c>
      <c r="M20" s="16">
        <v>7.3</v>
      </c>
    </row>
    <row r="21" spans="1:13">
      <c r="A21" s="2"/>
      <c r="B21" s="35"/>
      <c r="C21" s="14" t="s">
        <v>40</v>
      </c>
      <c r="D21" s="12" t="s">
        <v>27</v>
      </c>
      <c r="E21" s="15">
        <v>2436</v>
      </c>
      <c r="F21" s="16">
        <v>3.58</v>
      </c>
      <c r="G21" s="16">
        <v>15.48</v>
      </c>
      <c r="H21" s="15">
        <v>0</v>
      </c>
      <c r="I21" s="16">
        <v>0</v>
      </c>
      <c r="J21" s="16">
        <v>0</v>
      </c>
      <c r="K21" s="15">
        <v>478</v>
      </c>
      <c r="L21" s="16">
        <v>6.02</v>
      </c>
      <c r="M21" s="16">
        <v>2.6</v>
      </c>
    </row>
    <row r="22" spans="1:13">
      <c r="A22" s="2"/>
      <c r="B22" s="35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</row>
    <row r="23" spans="1:13">
      <c r="A23" s="2"/>
      <c r="B23" s="35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5">
        <v>0</v>
      </c>
      <c r="L23" s="16">
        <v>0</v>
      </c>
      <c r="M23" s="16">
        <v>0</v>
      </c>
    </row>
    <row r="24" spans="1:13" ht="25.5">
      <c r="A24" s="2"/>
      <c r="B24" s="35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112504953.53</v>
      </c>
      <c r="I24" s="16">
        <v>5.24</v>
      </c>
      <c r="J24" s="16">
        <v>20.78</v>
      </c>
      <c r="K24" s="15">
        <v>0</v>
      </c>
      <c r="L24" s="16">
        <v>0</v>
      </c>
      <c r="M24" s="16">
        <v>0</v>
      </c>
    </row>
    <row r="25" spans="1:13">
      <c r="A25" s="2"/>
      <c r="B25" s="36"/>
      <c r="C25" s="14" t="s">
        <v>119</v>
      </c>
      <c r="D25" s="12" t="s">
        <v>31</v>
      </c>
      <c r="E25" s="15">
        <v>2231519.94</v>
      </c>
      <c r="F25" s="16">
        <v>3.96</v>
      </c>
      <c r="G25" s="16">
        <v>20.170000000000002</v>
      </c>
      <c r="H25" s="15">
        <v>145492490.52000001</v>
      </c>
      <c r="I25" s="16">
        <v>4.62</v>
      </c>
      <c r="J25" s="16">
        <v>20.8</v>
      </c>
      <c r="K25" s="15">
        <v>823434.08</v>
      </c>
      <c r="L25" s="16">
        <v>5.28</v>
      </c>
      <c r="M25" s="16">
        <v>17.010000000000002</v>
      </c>
    </row>
    <row r="26" spans="1:13">
      <c r="A26" s="2"/>
      <c r="B26" s="34" t="s">
        <v>120</v>
      </c>
      <c r="C26" s="34"/>
      <c r="D26" s="19" t="s">
        <v>32</v>
      </c>
      <c r="E26" s="22">
        <v>131587.04</v>
      </c>
      <c r="F26" s="23">
        <v>5.45</v>
      </c>
      <c r="G26" s="23">
        <v>17.93</v>
      </c>
      <c r="H26" s="22">
        <v>7744433.6500000004</v>
      </c>
      <c r="I26" s="23">
        <v>7.26</v>
      </c>
      <c r="J26" s="23">
        <v>16.53</v>
      </c>
      <c r="K26" s="22">
        <v>47320.59</v>
      </c>
      <c r="L26" s="23">
        <v>6.79</v>
      </c>
      <c r="M26" s="23">
        <v>15.2</v>
      </c>
    </row>
  </sheetData>
  <mergeCells count="14">
    <mergeCell ref="B16:B25"/>
    <mergeCell ref="B26:C26"/>
    <mergeCell ref="A6:B6"/>
    <mergeCell ref="A8:B8"/>
    <mergeCell ref="B10:I10"/>
    <mergeCell ref="E12:M12"/>
    <mergeCell ref="E13:G13"/>
    <mergeCell ref="H13:J13"/>
    <mergeCell ref="K13:M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17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8" style="1" customWidth="1"/>
    <col min="4" max="16" width="21.5703125" style="1" customWidth="1"/>
  </cols>
  <sheetData>
    <row r="1" spans="1:16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30" t="s">
        <v>8</v>
      </c>
      <c r="B8" s="30"/>
      <c r="C8" s="8" t="str">
        <f>B11</f>
        <v>877-11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9" t="s">
        <v>121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/>
      <c r="B10" s="31" t="s">
        <v>122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  <c r="O10" s="2"/>
      <c r="P10" s="2"/>
    </row>
    <row r="11" spans="1:16">
      <c r="A11" s="2"/>
      <c r="B11" s="10" t="s">
        <v>121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32" t="s">
        <v>123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2"/>
    </row>
    <row r="13" spans="1:16">
      <c r="A13" s="2"/>
      <c r="B13" s="2"/>
      <c r="C13" s="2"/>
      <c r="D13" s="32" t="s">
        <v>115</v>
      </c>
      <c r="E13" s="33"/>
      <c r="F13" s="33"/>
      <c r="G13" s="32"/>
      <c r="H13" s="32" t="s">
        <v>116</v>
      </c>
      <c r="I13" s="33"/>
      <c r="J13" s="33"/>
      <c r="K13" s="32"/>
      <c r="L13" s="32" t="s">
        <v>117</v>
      </c>
      <c r="M13" s="33"/>
      <c r="N13" s="33"/>
      <c r="O13" s="32"/>
      <c r="P13" s="38" t="s">
        <v>14</v>
      </c>
    </row>
    <row r="14" spans="1:16">
      <c r="A14" s="2"/>
      <c r="B14" s="2"/>
      <c r="C14" s="2"/>
      <c r="D14" s="32" t="s">
        <v>12</v>
      </c>
      <c r="E14" s="32"/>
      <c r="F14" s="32" t="s">
        <v>13</v>
      </c>
      <c r="G14" s="32"/>
      <c r="H14" s="32" t="s">
        <v>12</v>
      </c>
      <c r="I14" s="32"/>
      <c r="J14" s="32" t="s">
        <v>13</v>
      </c>
      <c r="K14" s="32"/>
      <c r="L14" s="32" t="s">
        <v>12</v>
      </c>
      <c r="M14" s="32"/>
      <c r="N14" s="32" t="s">
        <v>13</v>
      </c>
      <c r="O14" s="32"/>
      <c r="P14" s="35"/>
    </row>
    <row r="15" spans="1:16">
      <c r="A15" s="2"/>
      <c r="B15" s="2"/>
      <c r="C15" s="2"/>
      <c r="D15" s="11" t="s">
        <v>16</v>
      </c>
      <c r="E15" s="11" t="s">
        <v>21</v>
      </c>
      <c r="F15" s="11" t="s">
        <v>16</v>
      </c>
      <c r="G15" s="11" t="s">
        <v>21</v>
      </c>
      <c r="H15" s="11" t="s">
        <v>93</v>
      </c>
      <c r="I15" s="11" t="s">
        <v>21</v>
      </c>
      <c r="J15" s="11" t="s">
        <v>16</v>
      </c>
      <c r="K15" s="11" t="s">
        <v>21</v>
      </c>
      <c r="L15" s="11" t="s">
        <v>16</v>
      </c>
      <c r="M15" s="11" t="s">
        <v>21</v>
      </c>
      <c r="N15" s="11" t="s">
        <v>16</v>
      </c>
      <c r="O15" s="11" t="s">
        <v>21</v>
      </c>
      <c r="P15" s="32"/>
    </row>
    <row r="16" spans="1:16">
      <c r="A16" s="2"/>
      <c r="B16" s="2"/>
      <c r="C16" s="2"/>
      <c r="D16" s="12" t="s">
        <v>22</v>
      </c>
      <c r="E16" s="12" t="s">
        <v>23</v>
      </c>
      <c r="F16" s="12" t="s">
        <v>24</v>
      </c>
      <c r="G16" s="12" t="s">
        <v>25</v>
      </c>
      <c r="H16" s="12" t="s">
        <v>26</v>
      </c>
      <c r="I16" s="12" t="s">
        <v>27</v>
      </c>
      <c r="J16" s="12" t="s">
        <v>28</v>
      </c>
      <c r="K16" s="12" t="s">
        <v>29</v>
      </c>
      <c r="L16" s="12" t="s">
        <v>30</v>
      </c>
      <c r="M16" s="12" t="s">
        <v>31</v>
      </c>
      <c r="N16" s="12" t="s">
        <v>32</v>
      </c>
      <c r="O16" s="12" t="s">
        <v>33</v>
      </c>
      <c r="P16" s="12" t="s">
        <v>48</v>
      </c>
    </row>
    <row r="17" spans="1:16">
      <c r="A17" s="2"/>
      <c r="B17" s="13" t="s">
        <v>14</v>
      </c>
      <c r="C17" s="19" t="s">
        <v>22</v>
      </c>
      <c r="D17" s="22">
        <v>30257.45</v>
      </c>
      <c r="E17" s="23">
        <v>2.54</v>
      </c>
      <c r="F17" s="22">
        <v>0</v>
      </c>
      <c r="G17" s="23">
        <v>0</v>
      </c>
      <c r="H17" s="22">
        <v>0</v>
      </c>
      <c r="I17" s="23">
        <v>0</v>
      </c>
      <c r="J17" s="22">
        <v>0</v>
      </c>
      <c r="K17" s="23">
        <v>0</v>
      </c>
      <c r="L17" s="22">
        <v>0</v>
      </c>
      <c r="M17" s="23">
        <v>0</v>
      </c>
      <c r="N17" s="22">
        <v>0</v>
      </c>
      <c r="O17" s="23">
        <v>0</v>
      </c>
      <c r="P17" s="22">
        <v>30257.45</v>
      </c>
    </row>
  </sheetData>
  <mergeCells count="19">
    <mergeCell ref="A6:B6"/>
    <mergeCell ref="A8:B8"/>
    <mergeCell ref="B10:I10"/>
    <mergeCell ref="D12:P12"/>
    <mergeCell ref="D13:G13"/>
    <mergeCell ref="H13:K13"/>
    <mergeCell ref="L13:O13"/>
    <mergeCell ref="P13:P15"/>
    <mergeCell ref="D14:E14"/>
    <mergeCell ref="F14:G14"/>
    <mergeCell ref="H14:I14"/>
    <mergeCell ref="J14:K14"/>
    <mergeCell ref="L14:M14"/>
    <mergeCell ref="N14:O14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43"/>
  <sheetViews>
    <sheetView tabSelected="1" workbookViewId="0">
      <selection activeCell="I7" sqref="I7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8" width="21.5703125" style="1" customWidth="1"/>
  </cols>
  <sheetData>
    <row r="1" spans="1:18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30" t="s">
        <v>8</v>
      </c>
      <c r="B8" s="30"/>
      <c r="C8" s="8" t="str">
        <f>B11</f>
        <v>877-12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9" t="s">
        <v>124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2"/>
      <c r="B10" s="31" t="s">
        <v>125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2"/>
      <c r="B11" s="10" t="s">
        <v>124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2"/>
      <c r="B12" s="2"/>
      <c r="C12" s="2"/>
      <c r="D12" s="2"/>
      <c r="E12" s="2"/>
      <c r="F12" s="32" t="s">
        <v>126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2"/>
    </row>
    <row r="13" spans="1:18">
      <c r="A13" s="2"/>
      <c r="B13" s="2"/>
      <c r="C13" s="2"/>
      <c r="D13" s="2"/>
      <c r="E13" s="2"/>
      <c r="F13" s="32" t="s">
        <v>115</v>
      </c>
      <c r="G13" s="33"/>
      <c r="H13" s="32"/>
      <c r="I13" s="32" t="s">
        <v>116</v>
      </c>
      <c r="J13" s="33"/>
      <c r="K13" s="32"/>
      <c r="L13" s="32" t="s">
        <v>117</v>
      </c>
      <c r="M13" s="33"/>
      <c r="N13" s="32"/>
      <c r="O13" s="32" t="s">
        <v>14</v>
      </c>
      <c r="P13" s="33"/>
      <c r="Q13" s="32"/>
      <c r="R13" s="32" t="s">
        <v>15</v>
      </c>
    </row>
    <row r="14" spans="1:18">
      <c r="A14" s="2"/>
      <c r="B14" s="2"/>
      <c r="C14" s="2"/>
      <c r="D14" s="2"/>
      <c r="E14" s="2"/>
      <c r="F14" s="11" t="s">
        <v>127</v>
      </c>
      <c r="G14" s="11" t="s">
        <v>128</v>
      </c>
      <c r="H14" s="11" t="s">
        <v>14</v>
      </c>
      <c r="I14" s="11" t="s">
        <v>127</v>
      </c>
      <c r="J14" s="11" t="s">
        <v>128</v>
      </c>
      <c r="K14" s="11" t="s">
        <v>14</v>
      </c>
      <c r="L14" s="11" t="s">
        <v>127</v>
      </c>
      <c r="M14" s="11" t="s">
        <v>128</v>
      </c>
      <c r="N14" s="11" t="s">
        <v>14</v>
      </c>
      <c r="O14" s="11" t="s">
        <v>127</v>
      </c>
      <c r="P14" s="11" t="s">
        <v>128</v>
      </c>
      <c r="Q14" s="11" t="s">
        <v>14</v>
      </c>
      <c r="R14" s="32"/>
    </row>
    <row r="15" spans="1:18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  <c r="R15" s="12" t="s">
        <v>48</v>
      </c>
    </row>
    <row r="16" spans="1:18">
      <c r="A16" s="2"/>
      <c r="B16" s="34" t="s">
        <v>34</v>
      </c>
      <c r="C16" s="36" t="s">
        <v>35</v>
      </c>
      <c r="D16" s="36"/>
      <c r="E16" s="12" t="s">
        <v>22</v>
      </c>
      <c r="F16" s="15">
        <v>78162.38</v>
      </c>
      <c r="G16" s="15">
        <v>25873.45</v>
      </c>
      <c r="H16" s="15">
        <v>104035.83</v>
      </c>
      <c r="I16" s="15">
        <v>177957.82</v>
      </c>
      <c r="J16" s="15">
        <v>118538.33</v>
      </c>
      <c r="K16" s="15">
        <v>296496.15000000002</v>
      </c>
      <c r="L16" s="15">
        <v>0</v>
      </c>
      <c r="M16" s="15">
        <v>11501</v>
      </c>
      <c r="N16" s="15">
        <v>11501</v>
      </c>
      <c r="O16" s="15">
        <v>256120.2</v>
      </c>
      <c r="P16" s="15">
        <v>155912.78</v>
      </c>
      <c r="Q16" s="15">
        <v>412032.98</v>
      </c>
      <c r="R16" s="17"/>
    </row>
    <row r="17" spans="1:18">
      <c r="A17" s="2"/>
      <c r="B17" s="35"/>
      <c r="C17" s="36" t="s">
        <v>36</v>
      </c>
      <c r="D17" s="36"/>
      <c r="E17" s="12" t="s">
        <v>23</v>
      </c>
      <c r="F17" s="15">
        <v>182182.27</v>
      </c>
      <c r="G17" s="15">
        <v>126003.19</v>
      </c>
      <c r="H17" s="15">
        <v>308185.45</v>
      </c>
      <c r="I17" s="15">
        <v>355851.02</v>
      </c>
      <c r="J17" s="15">
        <v>1878908.91</v>
      </c>
      <c r="K17" s="15">
        <v>2234759.9300000002</v>
      </c>
      <c r="L17" s="15">
        <v>0</v>
      </c>
      <c r="M17" s="15">
        <v>0</v>
      </c>
      <c r="N17" s="15">
        <v>0</v>
      </c>
      <c r="O17" s="15">
        <v>538033.29</v>
      </c>
      <c r="P17" s="15">
        <v>2004912.1</v>
      </c>
      <c r="Q17" s="15">
        <v>2542945.39</v>
      </c>
      <c r="R17" s="17"/>
    </row>
    <row r="18" spans="1:18">
      <c r="A18" s="2"/>
      <c r="B18" s="35"/>
      <c r="C18" s="36" t="s">
        <v>89</v>
      </c>
      <c r="D18" s="36"/>
      <c r="E18" s="12" t="s">
        <v>24</v>
      </c>
      <c r="F18" s="15">
        <v>50737.13</v>
      </c>
      <c r="G18" s="15">
        <v>266352.63</v>
      </c>
      <c r="H18" s="15">
        <v>317089.76</v>
      </c>
      <c r="I18" s="15">
        <v>378454.13</v>
      </c>
      <c r="J18" s="15">
        <v>1276319.92</v>
      </c>
      <c r="K18" s="15">
        <v>1654774.05</v>
      </c>
      <c r="L18" s="15">
        <v>0</v>
      </c>
      <c r="M18" s="15">
        <v>0</v>
      </c>
      <c r="N18" s="15">
        <v>0</v>
      </c>
      <c r="O18" s="15">
        <v>429191.26</v>
      </c>
      <c r="P18" s="15">
        <v>1542672.55</v>
      </c>
      <c r="Q18" s="15">
        <v>1971863.81</v>
      </c>
      <c r="R18" s="17"/>
    </row>
    <row r="19" spans="1:18">
      <c r="A19" s="2"/>
      <c r="B19" s="35"/>
      <c r="C19" s="36" t="s">
        <v>38</v>
      </c>
      <c r="D19" s="36"/>
      <c r="E19" s="12" t="s">
        <v>25</v>
      </c>
      <c r="F19" s="15">
        <v>6954.14</v>
      </c>
      <c r="G19" s="15">
        <v>0</v>
      </c>
      <c r="H19" s="15">
        <v>6954.14</v>
      </c>
      <c r="I19" s="15">
        <v>74112.61</v>
      </c>
      <c r="J19" s="15">
        <v>1673.55</v>
      </c>
      <c r="K19" s="15">
        <v>75786.16</v>
      </c>
      <c r="L19" s="15">
        <v>0</v>
      </c>
      <c r="M19" s="15">
        <v>0</v>
      </c>
      <c r="N19" s="15">
        <v>0</v>
      </c>
      <c r="O19" s="15">
        <v>81066.75</v>
      </c>
      <c r="P19" s="15">
        <v>1673.55</v>
      </c>
      <c r="Q19" s="15">
        <v>82740.3</v>
      </c>
      <c r="R19" s="17"/>
    </row>
    <row r="20" spans="1:18">
      <c r="A20" s="2"/>
      <c r="B20" s="35"/>
      <c r="C20" s="36" t="s">
        <v>39</v>
      </c>
      <c r="D20" s="36"/>
      <c r="E20" s="12" t="s">
        <v>26</v>
      </c>
      <c r="F20" s="15">
        <v>18733.310000000001</v>
      </c>
      <c r="G20" s="15">
        <v>0</v>
      </c>
      <c r="H20" s="15">
        <v>18733.310000000001</v>
      </c>
      <c r="I20" s="15">
        <v>217060.23</v>
      </c>
      <c r="J20" s="15">
        <v>0</v>
      </c>
      <c r="K20" s="15">
        <v>217060.23</v>
      </c>
      <c r="L20" s="15">
        <v>0</v>
      </c>
      <c r="M20" s="15">
        <v>0</v>
      </c>
      <c r="N20" s="15">
        <v>0</v>
      </c>
      <c r="O20" s="15">
        <v>235793.54</v>
      </c>
      <c r="P20" s="15">
        <v>0</v>
      </c>
      <c r="Q20" s="15">
        <v>235793.54</v>
      </c>
      <c r="R20" s="17"/>
    </row>
    <row r="21" spans="1:18">
      <c r="A21" s="2"/>
      <c r="B21" s="35"/>
      <c r="C21" s="36" t="s">
        <v>40</v>
      </c>
      <c r="D21" s="36"/>
      <c r="E21" s="12" t="s">
        <v>27</v>
      </c>
      <c r="F21" s="15">
        <v>39611.410000000003</v>
      </c>
      <c r="G21" s="15">
        <v>0</v>
      </c>
      <c r="H21" s="15">
        <v>39611.410000000003</v>
      </c>
      <c r="I21" s="15">
        <v>310288.59999999998</v>
      </c>
      <c r="J21" s="15">
        <v>0</v>
      </c>
      <c r="K21" s="15">
        <v>310288.59999999998</v>
      </c>
      <c r="L21" s="15">
        <v>0</v>
      </c>
      <c r="M21" s="15">
        <v>0</v>
      </c>
      <c r="N21" s="15">
        <v>0</v>
      </c>
      <c r="O21" s="15">
        <v>349900.01</v>
      </c>
      <c r="P21" s="15">
        <v>0</v>
      </c>
      <c r="Q21" s="15">
        <v>349900.01</v>
      </c>
      <c r="R21" s="17"/>
    </row>
    <row r="22" spans="1:18">
      <c r="A22" s="2"/>
      <c r="B22" s="35"/>
      <c r="C22" s="36" t="s">
        <v>41</v>
      </c>
      <c r="D22" s="36"/>
      <c r="E22" s="12" t="s">
        <v>28</v>
      </c>
      <c r="F22" s="15">
        <v>46777.06</v>
      </c>
      <c r="G22" s="15">
        <v>0</v>
      </c>
      <c r="H22" s="15">
        <v>46777.06</v>
      </c>
      <c r="I22" s="15">
        <v>341457.31</v>
      </c>
      <c r="J22" s="15">
        <v>0</v>
      </c>
      <c r="K22" s="15">
        <v>341457.31</v>
      </c>
      <c r="L22" s="15">
        <v>0</v>
      </c>
      <c r="M22" s="15">
        <v>0</v>
      </c>
      <c r="N22" s="15">
        <v>0</v>
      </c>
      <c r="O22" s="15">
        <v>388234.37</v>
      </c>
      <c r="P22" s="15">
        <v>0</v>
      </c>
      <c r="Q22" s="15">
        <v>388234.37</v>
      </c>
      <c r="R22" s="17"/>
    </row>
    <row r="23" spans="1:18">
      <c r="A23" s="2"/>
      <c r="B23" s="35"/>
      <c r="C23" s="36" t="s">
        <v>42</v>
      </c>
      <c r="D23" s="36"/>
      <c r="E23" s="12" t="s">
        <v>29</v>
      </c>
      <c r="F23" s="15">
        <v>379211.44</v>
      </c>
      <c r="G23" s="15">
        <v>0</v>
      </c>
      <c r="H23" s="15">
        <v>379211.44</v>
      </c>
      <c r="I23" s="15">
        <v>1248444.1299999999</v>
      </c>
      <c r="J23" s="15">
        <v>0</v>
      </c>
      <c r="K23" s="15">
        <v>1248444.1299999999</v>
      </c>
      <c r="L23" s="15">
        <v>0</v>
      </c>
      <c r="M23" s="15">
        <v>0</v>
      </c>
      <c r="N23" s="15">
        <v>0</v>
      </c>
      <c r="O23" s="15">
        <v>1627655.57</v>
      </c>
      <c r="P23" s="15">
        <v>0</v>
      </c>
      <c r="Q23" s="15">
        <v>1627655.57</v>
      </c>
      <c r="R23" s="17"/>
    </row>
    <row r="24" spans="1:18">
      <c r="A24" s="2"/>
      <c r="B24" s="35"/>
      <c r="C24" s="36" t="s">
        <v>43</v>
      </c>
      <c r="D24" s="36"/>
      <c r="E24" s="12" t="s">
        <v>30</v>
      </c>
      <c r="F24" s="15">
        <v>0</v>
      </c>
      <c r="G24" s="15">
        <v>0</v>
      </c>
      <c r="H24" s="15">
        <v>0</v>
      </c>
      <c r="I24" s="15">
        <v>287</v>
      </c>
      <c r="J24" s="15">
        <v>1068718</v>
      </c>
      <c r="K24" s="15">
        <v>1069005</v>
      </c>
      <c r="L24" s="15">
        <v>0</v>
      </c>
      <c r="M24" s="15">
        <v>0</v>
      </c>
      <c r="N24" s="15">
        <v>0</v>
      </c>
      <c r="O24" s="15">
        <v>287</v>
      </c>
      <c r="P24" s="15">
        <v>1068718</v>
      </c>
      <c r="Q24" s="15">
        <v>1069005</v>
      </c>
      <c r="R24" s="17"/>
    </row>
    <row r="25" spans="1:18">
      <c r="A25" s="2"/>
      <c r="B25" s="36"/>
      <c r="C25" s="36" t="s">
        <v>14</v>
      </c>
      <c r="D25" s="36"/>
      <c r="E25" s="12" t="s">
        <v>31</v>
      </c>
      <c r="F25" s="15">
        <v>802369.14</v>
      </c>
      <c r="G25" s="15">
        <v>418229.27</v>
      </c>
      <c r="H25" s="15">
        <v>1220598.3999999999</v>
      </c>
      <c r="I25" s="15">
        <v>3103912.85</v>
      </c>
      <c r="J25" s="15">
        <v>4344158.71</v>
      </c>
      <c r="K25" s="15">
        <v>7448071.5599999996</v>
      </c>
      <c r="L25" s="15">
        <v>0</v>
      </c>
      <c r="M25" s="15">
        <v>11501</v>
      </c>
      <c r="N25" s="15">
        <v>11501</v>
      </c>
      <c r="O25" s="15">
        <v>3906281.99</v>
      </c>
      <c r="P25" s="15">
        <v>4773888.9800000004</v>
      </c>
      <c r="Q25" s="15">
        <v>8680170.9700000007</v>
      </c>
      <c r="R25" s="15">
        <v>771660.57</v>
      </c>
    </row>
    <row r="26" spans="1:18">
      <c r="A26" s="2"/>
      <c r="B26" s="34" t="s">
        <v>44</v>
      </c>
      <c r="C26" s="36" t="s">
        <v>45</v>
      </c>
      <c r="D26" s="36"/>
      <c r="E26" s="12" t="s">
        <v>32</v>
      </c>
      <c r="F26" s="15">
        <v>57318.7</v>
      </c>
      <c r="G26" s="15">
        <v>22621.439999999999</v>
      </c>
      <c r="H26" s="15">
        <v>79940.14</v>
      </c>
      <c r="I26" s="15">
        <v>309218.09000000003</v>
      </c>
      <c r="J26" s="15">
        <v>338830.52</v>
      </c>
      <c r="K26" s="15">
        <v>648048.62</v>
      </c>
      <c r="L26" s="15">
        <v>0</v>
      </c>
      <c r="M26" s="15">
        <v>0</v>
      </c>
      <c r="N26" s="15">
        <v>0</v>
      </c>
      <c r="O26" s="15">
        <v>366536.8</v>
      </c>
      <c r="P26" s="15">
        <v>361451.96</v>
      </c>
      <c r="Q26" s="15">
        <v>727988.76</v>
      </c>
      <c r="R26" s="17"/>
    </row>
    <row r="27" spans="1:18">
      <c r="A27" s="2"/>
      <c r="B27" s="35"/>
      <c r="C27" s="36" t="s">
        <v>46</v>
      </c>
      <c r="D27" s="36"/>
      <c r="E27" s="12" t="s">
        <v>33</v>
      </c>
      <c r="F27" s="15">
        <v>117268.85</v>
      </c>
      <c r="G27" s="15">
        <v>50466.61</v>
      </c>
      <c r="H27" s="15">
        <v>167735.46</v>
      </c>
      <c r="I27" s="15">
        <v>574208.27</v>
      </c>
      <c r="J27" s="15">
        <v>665592.30000000005</v>
      </c>
      <c r="K27" s="15">
        <v>1239800.57</v>
      </c>
      <c r="L27" s="15">
        <v>0</v>
      </c>
      <c r="M27" s="15">
        <v>2324</v>
      </c>
      <c r="N27" s="15">
        <v>2324</v>
      </c>
      <c r="O27" s="15">
        <v>691477.12</v>
      </c>
      <c r="P27" s="15">
        <v>718382.91</v>
      </c>
      <c r="Q27" s="15">
        <v>1409860.03</v>
      </c>
      <c r="R27" s="17"/>
    </row>
    <row r="28" spans="1:18">
      <c r="A28" s="2"/>
      <c r="B28" s="35"/>
      <c r="C28" s="36" t="s">
        <v>47</v>
      </c>
      <c r="D28" s="36"/>
      <c r="E28" s="12" t="s">
        <v>48</v>
      </c>
      <c r="F28" s="15">
        <v>229825.71</v>
      </c>
      <c r="G28" s="15">
        <v>101397.89</v>
      </c>
      <c r="H28" s="15">
        <v>331223.59999999998</v>
      </c>
      <c r="I28" s="15">
        <v>908697.57</v>
      </c>
      <c r="J28" s="15">
        <v>1206587.31</v>
      </c>
      <c r="K28" s="15">
        <v>2115284.88</v>
      </c>
      <c r="L28" s="15">
        <v>0</v>
      </c>
      <c r="M28" s="15">
        <v>559</v>
      </c>
      <c r="N28" s="15">
        <v>559</v>
      </c>
      <c r="O28" s="15">
        <v>1138523.28</v>
      </c>
      <c r="P28" s="15">
        <v>1308544.2</v>
      </c>
      <c r="Q28" s="15">
        <v>2447067.48</v>
      </c>
      <c r="R28" s="17"/>
    </row>
    <row r="29" spans="1:18">
      <c r="A29" s="2"/>
      <c r="B29" s="35"/>
      <c r="C29" s="36" t="s">
        <v>49</v>
      </c>
      <c r="D29" s="36"/>
      <c r="E29" s="12" t="s">
        <v>50</v>
      </c>
      <c r="F29" s="15">
        <v>397526.36</v>
      </c>
      <c r="G29" s="15">
        <v>243743.34</v>
      </c>
      <c r="H29" s="15">
        <v>641269.69999999995</v>
      </c>
      <c r="I29" s="15">
        <v>1300386.9099999999</v>
      </c>
      <c r="J29" s="15">
        <v>2082781.95</v>
      </c>
      <c r="K29" s="15">
        <v>3383168.86</v>
      </c>
      <c r="L29" s="15">
        <v>0</v>
      </c>
      <c r="M29" s="15">
        <v>8618</v>
      </c>
      <c r="N29" s="15">
        <v>8618</v>
      </c>
      <c r="O29" s="15">
        <v>1697913.27</v>
      </c>
      <c r="P29" s="15">
        <v>2335143.29</v>
      </c>
      <c r="Q29" s="15">
        <v>4033056.56</v>
      </c>
      <c r="R29" s="17"/>
    </row>
    <row r="30" spans="1:18">
      <c r="A30" s="2"/>
      <c r="B30" s="35"/>
      <c r="C30" s="36" t="s">
        <v>51</v>
      </c>
      <c r="D30" s="36"/>
      <c r="E30" s="12" t="s">
        <v>52</v>
      </c>
      <c r="F30" s="15">
        <v>151.51</v>
      </c>
      <c r="G30" s="15">
        <v>0</v>
      </c>
      <c r="H30" s="15">
        <v>151.51</v>
      </c>
      <c r="I30" s="15">
        <v>2043.01</v>
      </c>
      <c r="J30" s="15">
        <v>1670.63</v>
      </c>
      <c r="K30" s="15">
        <v>3713.64</v>
      </c>
      <c r="L30" s="15">
        <v>0</v>
      </c>
      <c r="M30" s="15">
        <v>0</v>
      </c>
      <c r="N30" s="15">
        <v>0</v>
      </c>
      <c r="O30" s="15">
        <v>2194.52</v>
      </c>
      <c r="P30" s="15">
        <v>1670.63</v>
      </c>
      <c r="Q30" s="15">
        <v>3865.15</v>
      </c>
      <c r="R30" s="17"/>
    </row>
    <row r="31" spans="1:18">
      <c r="A31" s="2"/>
      <c r="B31" s="35"/>
      <c r="C31" s="36" t="s">
        <v>53</v>
      </c>
      <c r="D31" s="36"/>
      <c r="E31" s="12" t="s">
        <v>54</v>
      </c>
      <c r="F31" s="15">
        <v>0</v>
      </c>
      <c r="G31" s="15">
        <v>0</v>
      </c>
      <c r="H31" s="15">
        <v>0</v>
      </c>
      <c r="I31" s="15">
        <v>0</v>
      </c>
      <c r="J31" s="15">
        <v>200</v>
      </c>
      <c r="K31" s="15">
        <v>200</v>
      </c>
      <c r="L31" s="15">
        <v>0</v>
      </c>
      <c r="M31" s="15">
        <v>0</v>
      </c>
      <c r="N31" s="15">
        <v>0</v>
      </c>
      <c r="O31" s="15">
        <v>0</v>
      </c>
      <c r="P31" s="15">
        <v>200</v>
      </c>
      <c r="Q31" s="15">
        <v>200</v>
      </c>
      <c r="R31" s="17"/>
    </row>
    <row r="32" spans="1:18">
      <c r="A32" s="2"/>
      <c r="B32" s="35"/>
      <c r="C32" s="36" t="s">
        <v>55</v>
      </c>
      <c r="D32" s="36"/>
      <c r="E32" s="12" t="s">
        <v>56</v>
      </c>
      <c r="F32" s="15">
        <v>278</v>
      </c>
      <c r="G32" s="15">
        <v>0</v>
      </c>
      <c r="H32" s="15">
        <v>278</v>
      </c>
      <c r="I32" s="15">
        <v>9359</v>
      </c>
      <c r="J32" s="15">
        <v>48496</v>
      </c>
      <c r="K32" s="15">
        <v>57855</v>
      </c>
      <c r="L32" s="15">
        <v>0</v>
      </c>
      <c r="M32" s="15">
        <v>0</v>
      </c>
      <c r="N32" s="15">
        <v>0</v>
      </c>
      <c r="O32" s="15">
        <v>9637</v>
      </c>
      <c r="P32" s="15">
        <v>48496</v>
      </c>
      <c r="Q32" s="15">
        <v>58133</v>
      </c>
      <c r="R32" s="17"/>
    </row>
    <row r="33" spans="1:18">
      <c r="A33" s="2"/>
      <c r="B33" s="36"/>
      <c r="C33" s="36" t="s">
        <v>14</v>
      </c>
      <c r="D33" s="36"/>
      <c r="E33" s="12" t="s">
        <v>57</v>
      </c>
      <c r="F33" s="15">
        <v>802369.14</v>
      </c>
      <c r="G33" s="15">
        <v>418229.27</v>
      </c>
      <c r="H33" s="15">
        <v>1220598.3999999999</v>
      </c>
      <c r="I33" s="15">
        <v>3103912.85</v>
      </c>
      <c r="J33" s="15">
        <v>4344158.71</v>
      </c>
      <c r="K33" s="15">
        <v>7448071.5599999996</v>
      </c>
      <c r="L33" s="15">
        <v>0</v>
      </c>
      <c r="M33" s="15">
        <v>11501</v>
      </c>
      <c r="N33" s="15">
        <v>11501</v>
      </c>
      <c r="O33" s="15">
        <v>3906281.99</v>
      </c>
      <c r="P33" s="15">
        <v>4773888.9800000004</v>
      </c>
      <c r="Q33" s="15">
        <v>8680170.9700000007</v>
      </c>
      <c r="R33" s="15">
        <v>771660.57</v>
      </c>
    </row>
    <row r="34" spans="1:18">
      <c r="A34" s="2"/>
      <c r="B34" s="34" t="s">
        <v>58</v>
      </c>
      <c r="C34" s="36" t="s">
        <v>59</v>
      </c>
      <c r="D34" s="36"/>
      <c r="E34" s="12" t="s">
        <v>60</v>
      </c>
      <c r="F34" s="15">
        <v>47025.16</v>
      </c>
      <c r="G34" s="15">
        <v>34828.04</v>
      </c>
      <c r="H34" s="15">
        <v>81853.2</v>
      </c>
      <c r="I34" s="15">
        <v>348855.49</v>
      </c>
      <c r="J34" s="15">
        <v>649569.41</v>
      </c>
      <c r="K34" s="15">
        <v>998424.9</v>
      </c>
      <c r="L34" s="15">
        <v>0</v>
      </c>
      <c r="M34" s="15">
        <v>5888</v>
      </c>
      <c r="N34" s="15">
        <v>5888</v>
      </c>
      <c r="O34" s="15">
        <v>395880.65</v>
      </c>
      <c r="P34" s="15">
        <v>690285.45</v>
      </c>
      <c r="Q34" s="15">
        <v>1086166.1000000001</v>
      </c>
      <c r="R34" s="17"/>
    </row>
    <row r="35" spans="1:18">
      <c r="A35" s="2"/>
      <c r="B35" s="35"/>
      <c r="C35" s="36" t="s">
        <v>61</v>
      </c>
      <c r="D35" s="36"/>
      <c r="E35" s="12" t="s">
        <v>62</v>
      </c>
      <c r="F35" s="15">
        <v>110611.67</v>
      </c>
      <c r="G35" s="15">
        <v>84004.05</v>
      </c>
      <c r="H35" s="15">
        <v>194615.72</v>
      </c>
      <c r="I35" s="15">
        <v>698820.63</v>
      </c>
      <c r="J35" s="15">
        <v>1309300.3799999999</v>
      </c>
      <c r="K35" s="15">
        <v>2008121</v>
      </c>
      <c r="L35" s="15">
        <v>0</v>
      </c>
      <c r="M35" s="15">
        <v>776</v>
      </c>
      <c r="N35" s="15">
        <v>776</v>
      </c>
      <c r="O35" s="15">
        <v>809432.29</v>
      </c>
      <c r="P35" s="15">
        <v>1394080.43</v>
      </c>
      <c r="Q35" s="15">
        <v>2203512.7200000002</v>
      </c>
      <c r="R35" s="17"/>
    </row>
    <row r="36" spans="1:18">
      <c r="A36" s="2"/>
      <c r="B36" s="35"/>
      <c r="C36" s="36" t="s">
        <v>63</v>
      </c>
      <c r="D36" s="36"/>
      <c r="E36" s="12" t="s">
        <v>64</v>
      </c>
      <c r="F36" s="15">
        <v>330476.53000000003</v>
      </c>
      <c r="G36" s="15">
        <v>298028.18</v>
      </c>
      <c r="H36" s="15">
        <v>628504.71</v>
      </c>
      <c r="I36" s="15">
        <v>1142789.33</v>
      </c>
      <c r="J36" s="15">
        <v>2264481.83</v>
      </c>
      <c r="K36" s="15">
        <v>3407271.17</v>
      </c>
      <c r="L36" s="15">
        <v>0</v>
      </c>
      <c r="M36" s="15">
        <v>3937</v>
      </c>
      <c r="N36" s="15">
        <v>3937</v>
      </c>
      <c r="O36" s="15">
        <v>1473265.87</v>
      </c>
      <c r="P36" s="15">
        <v>2566447.0099999998</v>
      </c>
      <c r="Q36" s="15">
        <v>4039712.88</v>
      </c>
      <c r="R36" s="17"/>
    </row>
    <row r="37" spans="1:18">
      <c r="A37" s="2"/>
      <c r="B37" s="35"/>
      <c r="C37" s="36" t="s">
        <v>65</v>
      </c>
      <c r="D37" s="36"/>
      <c r="E37" s="12" t="s">
        <v>66</v>
      </c>
      <c r="F37" s="15">
        <v>1832</v>
      </c>
      <c r="G37" s="15">
        <v>373</v>
      </c>
      <c r="H37" s="15">
        <v>2205</v>
      </c>
      <c r="I37" s="15">
        <v>9344</v>
      </c>
      <c r="J37" s="15">
        <v>17693.509999999998</v>
      </c>
      <c r="K37" s="15">
        <v>27037.51</v>
      </c>
      <c r="L37" s="15">
        <v>0</v>
      </c>
      <c r="M37" s="15">
        <v>0</v>
      </c>
      <c r="N37" s="15">
        <v>0</v>
      </c>
      <c r="O37" s="15">
        <v>11176</v>
      </c>
      <c r="P37" s="15">
        <v>18066.509999999998</v>
      </c>
      <c r="Q37" s="15">
        <v>29242.51</v>
      </c>
      <c r="R37" s="17"/>
    </row>
    <row r="38" spans="1:18">
      <c r="A38" s="2"/>
      <c r="B38" s="35"/>
      <c r="C38" s="36" t="s">
        <v>67</v>
      </c>
      <c r="D38" s="36"/>
      <c r="E38" s="12" t="s">
        <v>68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7"/>
    </row>
    <row r="39" spans="1:18">
      <c r="A39" s="2"/>
      <c r="B39" s="35"/>
      <c r="C39" s="36" t="s">
        <v>69</v>
      </c>
      <c r="D39" s="36"/>
      <c r="E39" s="12" t="s">
        <v>70</v>
      </c>
      <c r="F39" s="15">
        <v>312423.78000000003</v>
      </c>
      <c r="G39" s="15">
        <v>996</v>
      </c>
      <c r="H39" s="15">
        <v>313419.78000000003</v>
      </c>
      <c r="I39" s="15">
        <v>904103.4</v>
      </c>
      <c r="J39" s="15">
        <v>103113.58</v>
      </c>
      <c r="K39" s="15">
        <v>1007216.98</v>
      </c>
      <c r="L39" s="15">
        <v>0</v>
      </c>
      <c r="M39" s="15">
        <v>900</v>
      </c>
      <c r="N39" s="15">
        <v>900</v>
      </c>
      <c r="O39" s="15">
        <v>1216527.18</v>
      </c>
      <c r="P39" s="15">
        <v>105009.58</v>
      </c>
      <c r="Q39" s="15">
        <v>1321536.76</v>
      </c>
      <c r="R39" s="17"/>
    </row>
    <row r="40" spans="1:18">
      <c r="A40" s="2"/>
      <c r="B40" s="35"/>
      <c r="C40" s="36" t="s">
        <v>71</v>
      </c>
      <c r="D40" s="36"/>
      <c r="E40" s="12" t="s">
        <v>72</v>
      </c>
      <c r="F40" s="15">
        <v>0</v>
      </c>
      <c r="G40" s="17"/>
      <c r="H40" s="15">
        <v>0</v>
      </c>
      <c r="I40" s="17"/>
      <c r="J40" s="17"/>
      <c r="K40" s="17"/>
      <c r="L40" s="17"/>
      <c r="M40" s="17"/>
      <c r="N40" s="17"/>
      <c r="O40" s="15">
        <v>0</v>
      </c>
      <c r="P40" s="17"/>
      <c r="Q40" s="15">
        <v>0</v>
      </c>
      <c r="R40" s="17"/>
    </row>
    <row r="41" spans="1:18">
      <c r="A41" s="2"/>
      <c r="B41" s="35"/>
      <c r="C41" s="36" t="s">
        <v>14</v>
      </c>
      <c r="D41" s="36"/>
      <c r="E41" s="12" t="s">
        <v>73</v>
      </c>
      <c r="F41" s="15">
        <v>802369.14</v>
      </c>
      <c r="G41" s="15">
        <v>418229.27</v>
      </c>
      <c r="H41" s="15">
        <v>1220598.3999999999</v>
      </c>
      <c r="I41" s="15">
        <v>3103912.85</v>
      </c>
      <c r="J41" s="15">
        <v>4344158.71</v>
      </c>
      <c r="K41" s="15">
        <v>7448071.5599999996</v>
      </c>
      <c r="L41" s="15">
        <v>0</v>
      </c>
      <c r="M41" s="15">
        <v>11501</v>
      </c>
      <c r="N41" s="15">
        <v>11501</v>
      </c>
      <c r="O41" s="15">
        <v>3906281.99</v>
      </c>
      <c r="P41" s="15">
        <v>4773888.9800000004</v>
      </c>
      <c r="Q41" s="15">
        <v>8680170.9700000007</v>
      </c>
      <c r="R41" s="15">
        <v>771660.57</v>
      </c>
    </row>
    <row r="42" spans="1:18">
      <c r="A42" s="2"/>
      <c r="B42" s="35"/>
      <c r="C42" s="14"/>
      <c r="D42" s="14" t="s">
        <v>74</v>
      </c>
      <c r="E42" s="12" t="s">
        <v>75</v>
      </c>
      <c r="F42" s="15">
        <v>46119.73</v>
      </c>
      <c r="G42" s="15">
        <v>12723.35</v>
      </c>
      <c r="H42" s="15">
        <v>58843.08</v>
      </c>
      <c r="I42" s="15">
        <v>372480.25</v>
      </c>
      <c r="J42" s="15">
        <v>387759.23</v>
      </c>
      <c r="K42" s="15">
        <v>760239.48</v>
      </c>
      <c r="L42" s="15">
        <v>0</v>
      </c>
      <c r="M42" s="15">
        <v>1942</v>
      </c>
      <c r="N42" s="15">
        <v>1942</v>
      </c>
      <c r="O42" s="17"/>
      <c r="P42" s="17"/>
      <c r="Q42" s="15">
        <v>821024.56</v>
      </c>
      <c r="R42" s="15">
        <v>0</v>
      </c>
    </row>
    <row r="43" spans="1:18">
      <c r="A43" s="2"/>
      <c r="B43" s="34"/>
      <c r="C43" s="13"/>
      <c r="D43" s="13" t="s">
        <v>76</v>
      </c>
      <c r="E43" s="19" t="s">
        <v>77</v>
      </c>
      <c r="F43" s="22">
        <v>6601.15</v>
      </c>
      <c r="G43" s="22">
        <v>330</v>
      </c>
      <c r="H43" s="22">
        <v>6931.15</v>
      </c>
      <c r="I43" s="22">
        <v>4395.92</v>
      </c>
      <c r="J43" s="22">
        <v>15329.89</v>
      </c>
      <c r="K43" s="22">
        <v>19725.810000000001</v>
      </c>
      <c r="L43" s="22">
        <v>0</v>
      </c>
      <c r="M43" s="22">
        <v>0</v>
      </c>
      <c r="N43" s="22">
        <v>0</v>
      </c>
      <c r="O43" s="20"/>
      <c r="P43" s="20"/>
      <c r="Q43" s="22">
        <v>26656.959999999999</v>
      </c>
      <c r="R43" s="20"/>
    </row>
  </sheetData>
  <mergeCells count="43">
    <mergeCell ref="B34:B43"/>
    <mergeCell ref="C34:D34"/>
    <mergeCell ref="C35:D35"/>
    <mergeCell ref="C36:D36"/>
    <mergeCell ref="C37:D37"/>
    <mergeCell ref="C38:D38"/>
    <mergeCell ref="C39:D39"/>
    <mergeCell ref="C40:D40"/>
    <mergeCell ref="C41:D41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6:B6"/>
    <mergeCell ref="A8:B8"/>
    <mergeCell ref="B10:I10"/>
    <mergeCell ref="F12:R12"/>
    <mergeCell ref="F13:H13"/>
    <mergeCell ref="I13:K13"/>
    <mergeCell ref="L13:N13"/>
    <mergeCell ref="O13:Q13"/>
    <mergeCell ref="R13:R14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ColWidth="11.42578125" defaultRowHeight="15"/>
  <sheetData>
    <row r="1" spans="1:2">
      <c r="A1" s="1" t="s">
        <v>9</v>
      </c>
      <c r="B1" s="1" t="s">
        <v>80</v>
      </c>
    </row>
  </sheetData>
  <sheetProtection algorithmName="SHA-512" hashValue="oUIGkU59f9lhWD/kAZeKMfeYeK6mlfcefRmp6waDbOiYrE1HOBXrjPqH5oq/C9znU8aOIlxckW50TFAbqVn1Xg==" saltValue="oYzWP56t3qmuvPlw7RSbd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3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17.7109375" style="1" customWidth="1"/>
    <col min="4" max="4" width="18.85546875" style="1" customWidth="1"/>
    <col min="5" max="5" width="8" style="1" customWidth="1"/>
    <col min="6" max="17" width="21.5703125" style="1" customWidth="1"/>
  </cols>
  <sheetData>
    <row r="1" spans="1:17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0" t="s">
        <v>8</v>
      </c>
      <c r="B8" s="30"/>
      <c r="C8" s="8" t="str">
        <f>B11</f>
        <v>877-2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81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1" t="s">
        <v>82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81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83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17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34" t="s">
        <v>34</v>
      </c>
      <c r="C16" s="36" t="s">
        <v>35</v>
      </c>
      <c r="D16" s="36"/>
      <c r="E16" s="12" t="s">
        <v>22</v>
      </c>
      <c r="F16" s="15">
        <v>177957.82</v>
      </c>
      <c r="G16" s="16">
        <v>4.8499999999999996</v>
      </c>
      <c r="H16" s="16">
        <v>0.85</v>
      </c>
      <c r="I16" s="15">
        <v>118538.33</v>
      </c>
      <c r="J16" s="16">
        <v>3.75</v>
      </c>
      <c r="K16" s="16">
        <v>1.08</v>
      </c>
      <c r="L16" s="16">
        <v>26.84</v>
      </c>
      <c r="M16" s="15">
        <v>296496.15000000002</v>
      </c>
      <c r="N16" s="16">
        <v>4.84</v>
      </c>
      <c r="O16" s="16">
        <v>11.24</v>
      </c>
      <c r="P16" s="15">
        <v>12375.02</v>
      </c>
      <c r="Q16" s="16">
        <v>5.21</v>
      </c>
    </row>
    <row r="17" spans="1:17">
      <c r="A17" s="2"/>
      <c r="B17" s="35"/>
      <c r="C17" s="36" t="s">
        <v>36</v>
      </c>
      <c r="D17" s="36"/>
      <c r="E17" s="12" t="s">
        <v>23</v>
      </c>
      <c r="F17" s="15">
        <v>355851.02</v>
      </c>
      <c r="G17" s="16">
        <v>4.9400000000000004</v>
      </c>
      <c r="H17" s="16">
        <v>1.78</v>
      </c>
      <c r="I17" s="15">
        <v>1878908.91</v>
      </c>
      <c r="J17" s="16">
        <v>3.75</v>
      </c>
      <c r="K17" s="16">
        <v>0.94</v>
      </c>
      <c r="L17" s="16">
        <v>27.89</v>
      </c>
      <c r="M17" s="15">
        <v>2234759.9300000002</v>
      </c>
      <c r="N17" s="16">
        <v>4.7300000000000004</v>
      </c>
      <c r="O17" s="16">
        <v>23.74</v>
      </c>
      <c r="P17" s="15">
        <v>204138.8</v>
      </c>
      <c r="Q17" s="16">
        <v>4.75</v>
      </c>
    </row>
    <row r="18" spans="1:17">
      <c r="A18" s="2"/>
      <c r="B18" s="35"/>
      <c r="C18" s="36" t="s">
        <v>84</v>
      </c>
      <c r="D18" s="36"/>
      <c r="E18" s="12" t="s">
        <v>24</v>
      </c>
      <c r="F18" s="15">
        <v>378454.13</v>
      </c>
      <c r="G18" s="16">
        <v>4.7</v>
      </c>
      <c r="H18" s="16">
        <v>3.07</v>
      </c>
      <c r="I18" s="15">
        <v>1276319.92</v>
      </c>
      <c r="J18" s="16">
        <v>3.83</v>
      </c>
      <c r="K18" s="16">
        <v>0.87</v>
      </c>
      <c r="L18" s="16">
        <v>27.57</v>
      </c>
      <c r="M18" s="15">
        <v>1654774.05</v>
      </c>
      <c r="N18" s="16">
        <v>4.71</v>
      </c>
      <c r="O18" s="16">
        <v>21.97</v>
      </c>
      <c r="P18" s="15">
        <v>143852.14000000001</v>
      </c>
      <c r="Q18" s="16">
        <v>4.7699999999999996</v>
      </c>
    </row>
    <row r="19" spans="1:17">
      <c r="A19" s="2"/>
      <c r="B19" s="35"/>
      <c r="C19" s="36" t="s">
        <v>38</v>
      </c>
      <c r="D19" s="36"/>
      <c r="E19" s="12" t="s">
        <v>25</v>
      </c>
      <c r="F19" s="15">
        <v>74112.61</v>
      </c>
      <c r="G19" s="16">
        <v>4.58</v>
      </c>
      <c r="H19" s="16">
        <v>9.17</v>
      </c>
      <c r="I19" s="15">
        <v>1673.55</v>
      </c>
      <c r="J19" s="16">
        <v>4.03</v>
      </c>
      <c r="K19" s="16">
        <v>1.0900000000000001</v>
      </c>
      <c r="L19" s="16">
        <v>26.64</v>
      </c>
      <c r="M19" s="15">
        <v>75786.16</v>
      </c>
      <c r="N19" s="16">
        <v>4.59</v>
      </c>
      <c r="O19" s="16">
        <v>9.56</v>
      </c>
      <c r="P19" s="15">
        <v>9556.48</v>
      </c>
      <c r="Q19" s="16">
        <v>4.67</v>
      </c>
    </row>
    <row r="20" spans="1:17">
      <c r="A20" s="2"/>
      <c r="B20" s="35"/>
      <c r="C20" s="36" t="s">
        <v>39</v>
      </c>
      <c r="D20" s="36"/>
      <c r="E20" s="12" t="s">
        <v>26</v>
      </c>
      <c r="F20" s="15">
        <v>217060.23</v>
      </c>
      <c r="G20" s="16">
        <v>4.6100000000000003</v>
      </c>
      <c r="H20" s="16">
        <v>14.19</v>
      </c>
      <c r="I20" s="15">
        <v>0</v>
      </c>
      <c r="J20" s="16">
        <v>0</v>
      </c>
      <c r="K20" s="16">
        <v>0</v>
      </c>
      <c r="L20" s="16">
        <v>0</v>
      </c>
      <c r="M20" s="15">
        <v>217060.23</v>
      </c>
      <c r="N20" s="16">
        <v>4.6100000000000003</v>
      </c>
      <c r="O20" s="16">
        <v>14.19</v>
      </c>
      <c r="P20" s="15">
        <v>30077.919999999998</v>
      </c>
      <c r="Q20" s="16">
        <v>4.5999999999999996</v>
      </c>
    </row>
    <row r="21" spans="1:17">
      <c r="A21" s="2"/>
      <c r="B21" s="35"/>
      <c r="C21" s="36" t="s">
        <v>40</v>
      </c>
      <c r="D21" s="36"/>
      <c r="E21" s="12" t="s">
        <v>27</v>
      </c>
      <c r="F21" s="15">
        <v>310288.59999999998</v>
      </c>
      <c r="G21" s="16">
        <v>4.7</v>
      </c>
      <c r="H21" s="16">
        <v>19.39</v>
      </c>
      <c r="I21" s="15">
        <v>0</v>
      </c>
      <c r="J21" s="16">
        <v>0</v>
      </c>
      <c r="K21" s="16">
        <v>0</v>
      </c>
      <c r="L21" s="16">
        <v>0</v>
      </c>
      <c r="M21" s="15">
        <v>310288.59999999998</v>
      </c>
      <c r="N21" s="16">
        <v>4.7</v>
      </c>
      <c r="O21" s="16">
        <v>19.39</v>
      </c>
      <c r="P21" s="15">
        <v>29742.07</v>
      </c>
      <c r="Q21" s="16">
        <v>4.6900000000000004</v>
      </c>
    </row>
    <row r="22" spans="1:17">
      <c r="A22" s="2"/>
      <c r="B22" s="35"/>
      <c r="C22" s="36" t="s">
        <v>41</v>
      </c>
      <c r="D22" s="36"/>
      <c r="E22" s="12" t="s">
        <v>28</v>
      </c>
      <c r="F22" s="15">
        <v>341457.31</v>
      </c>
      <c r="G22" s="16">
        <v>4.78</v>
      </c>
      <c r="H22" s="16">
        <v>24.43</v>
      </c>
      <c r="I22" s="15">
        <v>0</v>
      </c>
      <c r="J22" s="16">
        <v>0</v>
      </c>
      <c r="K22" s="16">
        <v>0</v>
      </c>
      <c r="L22" s="16">
        <v>0</v>
      </c>
      <c r="M22" s="15">
        <v>341457.31</v>
      </c>
      <c r="N22" s="16">
        <v>4.78</v>
      </c>
      <c r="O22" s="16">
        <v>24.43</v>
      </c>
      <c r="P22" s="15">
        <v>37080.22</v>
      </c>
      <c r="Q22" s="16">
        <v>4.75</v>
      </c>
    </row>
    <row r="23" spans="1:17">
      <c r="A23" s="2"/>
      <c r="B23" s="35"/>
      <c r="C23" s="36" t="s">
        <v>42</v>
      </c>
      <c r="D23" s="36"/>
      <c r="E23" s="12" t="s">
        <v>29</v>
      </c>
      <c r="F23" s="15">
        <v>1248444.1299999999</v>
      </c>
      <c r="G23" s="16">
        <v>4.83</v>
      </c>
      <c r="H23" s="16">
        <v>29.87</v>
      </c>
      <c r="I23" s="15">
        <v>0</v>
      </c>
      <c r="J23" s="16">
        <v>0</v>
      </c>
      <c r="K23" s="16">
        <v>0</v>
      </c>
      <c r="L23" s="16">
        <v>0</v>
      </c>
      <c r="M23" s="15">
        <v>1248444.1299999999</v>
      </c>
      <c r="N23" s="16">
        <v>4.83</v>
      </c>
      <c r="O23" s="16">
        <v>29.87</v>
      </c>
      <c r="P23" s="15">
        <v>107065.99</v>
      </c>
      <c r="Q23" s="16">
        <v>4.91</v>
      </c>
    </row>
    <row r="24" spans="1:17">
      <c r="A24" s="2"/>
      <c r="B24" s="35"/>
      <c r="C24" s="36" t="s">
        <v>43</v>
      </c>
      <c r="D24" s="36"/>
      <c r="E24" s="12" t="s">
        <v>30</v>
      </c>
      <c r="F24" s="15">
        <v>287</v>
      </c>
      <c r="G24" s="16">
        <v>7.75</v>
      </c>
      <c r="H24" s="16">
        <v>0.05</v>
      </c>
      <c r="I24" s="15">
        <v>1068718</v>
      </c>
      <c r="J24" s="16">
        <v>5.69</v>
      </c>
      <c r="K24" s="16">
        <v>-0.7</v>
      </c>
      <c r="L24" s="16">
        <v>24.54</v>
      </c>
      <c r="M24" s="15">
        <v>1069005</v>
      </c>
      <c r="N24" s="16">
        <v>4.99</v>
      </c>
      <c r="O24" s="16">
        <v>24.53</v>
      </c>
      <c r="P24" s="15">
        <v>82287.97</v>
      </c>
      <c r="Q24" s="16">
        <v>4.9000000000000004</v>
      </c>
    </row>
    <row r="25" spans="1:17">
      <c r="A25" s="2"/>
      <c r="B25" s="35"/>
      <c r="C25" s="14"/>
      <c r="D25" s="14" t="s">
        <v>85</v>
      </c>
      <c r="E25" s="12" t="s">
        <v>31</v>
      </c>
      <c r="F25" s="15">
        <v>287</v>
      </c>
      <c r="G25" s="16">
        <v>7.75</v>
      </c>
      <c r="H25" s="16">
        <v>0.05</v>
      </c>
      <c r="I25" s="15">
        <v>101413.56</v>
      </c>
      <c r="J25" s="16">
        <v>5.69</v>
      </c>
      <c r="K25" s="16">
        <v>0.51</v>
      </c>
      <c r="L25" s="16">
        <v>1.61</v>
      </c>
      <c r="M25" s="15">
        <v>101700.56</v>
      </c>
      <c r="N25" s="16">
        <v>6.21</v>
      </c>
      <c r="O25" s="16">
        <v>1.61</v>
      </c>
      <c r="P25" s="15">
        <v>274</v>
      </c>
      <c r="Q25" s="16">
        <v>6.05</v>
      </c>
    </row>
    <row r="26" spans="1:17">
      <c r="A26" s="2"/>
      <c r="B26" s="36"/>
      <c r="C26" s="36" t="s">
        <v>14</v>
      </c>
      <c r="D26" s="36"/>
      <c r="E26" s="12" t="s">
        <v>32</v>
      </c>
      <c r="F26" s="15">
        <v>3103912.85</v>
      </c>
      <c r="G26" s="16">
        <v>4.79</v>
      </c>
      <c r="H26" s="16">
        <v>18.47</v>
      </c>
      <c r="I26" s="15">
        <v>4344158.71</v>
      </c>
      <c r="J26" s="16">
        <v>4.25</v>
      </c>
      <c r="K26" s="16">
        <v>0.52</v>
      </c>
      <c r="L26" s="16">
        <v>26.95</v>
      </c>
      <c r="M26" s="15">
        <v>7448071.5599999996</v>
      </c>
      <c r="N26" s="16">
        <v>4.78</v>
      </c>
      <c r="O26" s="16">
        <v>23.42</v>
      </c>
      <c r="P26" s="15">
        <v>656176.62</v>
      </c>
      <c r="Q26" s="16">
        <v>4.8</v>
      </c>
    </row>
    <row r="27" spans="1:17">
      <c r="A27" s="2"/>
      <c r="B27" s="34" t="s">
        <v>44</v>
      </c>
      <c r="C27" s="36" t="s">
        <v>45</v>
      </c>
      <c r="D27" s="36"/>
      <c r="E27" s="12" t="s">
        <v>33</v>
      </c>
      <c r="F27" s="15">
        <v>309218.09000000003</v>
      </c>
      <c r="G27" s="16">
        <v>4.76</v>
      </c>
      <c r="H27" s="16">
        <v>14.04</v>
      </c>
      <c r="I27" s="15">
        <v>338830.52</v>
      </c>
      <c r="J27" s="16">
        <v>4.3499999999999996</v>
      </c>
      <c r="K27" s="16">
        <v>0.52</v>
      </c>
      <c r="L27" s="16">
        <v>22.95</v>
      </c>
      <c r="M27" s="15">
        <v>648048.62</v>
      </c>
      <c r="N27" s="16">
        <v>4.82</v>
      </c>
      <c r="O27" s="16">
        <v>18.7</v>
      </c>
      <c r="P27" s="15">
        <v>100597.85</v>
      </c>
      <c r="Q27" s="16">
        <v>4.79</v>
      </c>
    </row>
    <row r="28" spans="1:17">
      <c r="A28" s="2"/>
      <c r="B28" s="35"/>
      <c r="C28" s="36" t="s">
        <v>46</v>
      </c>
      <c r="D28" s="36"/>
      <c r="E28" s="12" t="s">
        <v>48</v>
      </c>
      <c r="F28" s="15">
        <v>574208.27</v>
      </c>
      <c r="G28" s="16">
        <v>4.7300000000000004</v>
      </c>
      <c r="H28" s="16">
        <v>14.81</v>
      </c>
      <c r="I28" s="15">
        <v>665592.30000000005</v>
      </c>
      <c r="J28" s="16">
        <v>4.3099999999999996</v>
      </c>
      <c r="K28" s="16">
        <v>0.47</v>
      </c>
      <c r="L28" s="16">
        <v>25.62</v>
      </c>
      <c r="M28" s="15">
        <v>1239800.57</v>
      </c>
      <c r="N28" s="16">
        <v>4.76</v>
      </c>
      <c r="O28" s="16">
        <v>20.62</v>
      </c>
      <c r="P28" s="15">
        <v>178477.25</v>
      </c>
      <c r="Q28" s="16">
        <v>4.76</v>
      </c>
    </row>
    <row r="29" spans="1:17">
      <c r="A29" s="2"/>
      <c r="B29" s="35"/>
      <c r="C29" s="36" t="s">
        <v>47</v>
      </c>
      <c r="D29" s="36"/>
      <c r="E29" s="12" t="s">
        <v>50</v>
      </c>
      <c r="F29" s="15">
        <v>908697.57</v>
      </c>
      <c r="G29" s="16">
        <v>4.8</v>
      </c>
      <c r="H29" s="16">
        <v>16.760000000000002</v>
      </c>
      <c r="I29" s="15">
        <v>1206587.31</v>
      </c>
      <c r="J29" s="16">
        <v>4.25</v>
      </c>
      <c r="K29" s="16">
        <v>0.54</v>
      </c>
      <c r="L29" s="16">
        <v>26.7</v>
      </c>
      <c r="M29" s="15">
        <v>2115284.88</v>
      </c>
      <c r="N29" s="16">
        <v>4.8</v>
      </c>
      <c r="O29" s="16">
        <v>22.43</v>
      </c>
      <c r="P29" s="15">
        <v>218837.3</v>
      </c>
      <c r="Q29" s="16">
        <v>4.8099999999999996</v>
      </c>
    </row>
    <row r="30" spans="1:17">
      <c r="A30" s="2"/>
      <c r="B30" s="35"/>
      <c r="C30" s="36" t="s">
        <v>49</v>
      </c>
      <c r="D30" s="36"/>
      <c r="E30" s="12" t="s">
        <v>52</v>
      </c>
      <c r="F30" s="15">
        <v>1300386.9099999999</v>
      </c>
      <c r="G30" s="16">
        <v>4.8</v>
      </c>
      <c r="H30" s="16">
        <v>22.47</v>
      </c>
      <c r="I30" s="15">
        <v>2082781.95</v>
      </c>
      <c r="J30" s="16">
        <v>4.18</v>
      </c>
      <c r="K30" s="16">
        <v>0.56999999999999995</v>
      </c>
      <c r="L30" s="16">
        <v>28.7</v>
      </c>
      <c r="M30" s="15">
        <v>3383168.86</v>
      </c>
      <c r="N30" s="16">
        <v>4.7699999999999996</v>
      </c>
      <c r="O30" s="16">
        <v>26.31</v>
      </c>
      <c r="P30" s="15">
        <v>157316.18</v>
      </c>
      <c r="Q30" s="16">
        <v>4.83</v>
      </c>
    </row>
    <row r="31" spans="1:17">
      <c r="A31" s="2"/>
      <c r="B31" s="35"/>
      <c r="C31" s="36" t="s">
        <v>51</v>
      </c>
      <c r="D31" s="36"/>
      <c r="E31" s="12" t="s">
        <v>54</v>
      </c>
      <c r="F31" s="15">
        <v>2043.01</v>
      </c>
      <c r="G31" s="16">
        <v>4.82</v>
      </c>
      <c r="H31" s="16">
        <v>7.54</v>
      </c>
      <c r="I31" s="15">
        <v>1670.63</v>
      </c>
      <c r="J31" s="16">
        <v>3.88</v>
      </c>
      <c r="K31" s="16">
        <v>0.92</v>
      </c>
      <c r="L31" s="16">
        <v>27.17</v>
      </c>
      <c r="M31" s="15">
        <v>3713.64</v>
      </c>
      <c r="N31" s="16">
        <v>4.8099999999999996</v>
      </c>
      <c r="O31" s="16">
        <v>16.37</v>
      </c>
      <c r="P31" s="15">
        <v>948.03</v>
      </c>
      <c r="Q31" s="16">
        <v>4.71</v>
      </c>
    </row>
    <row r="32" spans="1:17">
      <c r="A32" s="2"/>
      <c r="B32" s="35"/>
      <c r="C32" s="36" t="s">
        <v>53</v>
      </c>
      <c r="D32" s="36"/>
      <c r="E32" s="12" t="s">
        <v>56</v>
      </c>
      <c r="F32" s="15">
        <v>0</v>
      </c>
      <c r="G32" s="16">
        <v>0</v>
      </c>
      <c r="H32" s="16">
        <v>0</v>
      </c>
      <c r="I32" s="15">
        <v>200</v>
      </c>
      <c r="J32" s="16">
        <v>3.78</v>
      </c>
      <c r="K32" s="16">
        <v>0.78</v>
      </c>
      <c r="L32" s="16">
        <v>30</v>
      </c>
      <c r="M32" s="15">
        <v>200</v>
      </c>
      <c r="N32" s="16">
        <v>4.5599999999999996</v>
      </c>
      <c r="O32" s="16">
        <v>30</v>
      </c>
      <c r="P32" s="15">
        <v>0</v>
      </c>
      <c r="Q32" s="16">
        <v>0</v>
      </c>
    </row>
    <row r="33" spans="1:17">
      <c r="A33" s="2"/>
      <c r="B33" s="35"/>
      <c r="C33" s="36" t="s">
        <v>55</v>
      </c>
      <c r="D33" s="36"/>
      <c r="E33" s="12" t="s">
        <v>57</v>
      </c>
      <c r="F33" s="15">
        <v>9359</v>
      </c>
      <c r="G33" s="16">
        <v>6.81</v>
      </c>
      <c r="H33" s="16">
        <v>4.54</v>
      </c>
      <c r="I33" s="15">
        <v>48496</v>
      </c>
      <c r="J33" s="16">
        <v>5.68</v>
      </c>
      <c r="K33" s="16">
        <v>-0.96</v>
      </c>
      <c r="L33" s="16">
        <v>6.24</v>
      </c>
      <c r="M33" s="15">
        <v>57855</v>
      </c>
      <c r="N33" s="16">
        <v>5.0599999999999996</v>
      </c>
      <c r="O33" s="16">
        <v>5.97</v>
      </c>
      <c r="P33" s="15">
        <v>0</v>
      </c>
      <c r="Q33" s="16">
        <v>0</v>
      </c>
    </row>
    <row r="34" spans="1:17">
      <c r="A34" s="2"/>
      <c r="B34" s="36"/>
      <c r="C34" s="36" t="s">
        <v>14</v>
      </c>
      <c r="D34" s="36"/>
      <c r="E34" s="12" t="s">
        <v>60</v>
      </c>
      <c r="F34" s="15">
        <v>3103912.85</v>
      </c>
      <c r="G34" s="16">
        <v>4.79</v>
      </c>
      <c r="H34" s="16">
        <v>18.47</v>
      </c>
      <c r="I34" s="15">
        <v>4344158.71</v>
      </c>
      <c r="J34" s="16">
        <v>4.25</v>
      </c>
      <c r="K34" s="16">
        <v>0.52</v>
      </c>
      <c r="L34" s="16">
        <v>26.95</v>
      </c>
      <c r="M34" s="15">
        <v>7448071.5599999996</v>
      </c>
      <c r="N34" s="16">
        <v>4.78</v>
      </c>
      <c r="O34" s="16">
        <v>23.42</v>
      </c>
      <c r="P34" s="15">
        <v>656176.62</v>
      </c>
      <c r="Q34" s="16">
        <v>4.8</v>
      </c>
    </row>
    <row r="35" spans="1:17">
      <c r="A35" s="2"/>
      <c r="B35" s="34" t="s">
        <v>58</v>
      </c>
      <c r="C35" s="36" t="s">
        <v>59</v>
      </c>
      <c r="D35" s="36"/>
      <c r="E35" s="12" t="s">
        <v>62</v>
      </c>
      <c r="F35" s="15">
        <v>348855.49</v>
      </c>
      <c r="G35" s="16">
        <v>4.83</v>
      </c>
      <c r="H35" s="16">
        <v>49.4</v>
      </c>
      <c r="I35" s="15">
        <v>649569.41</v>
      </c>
      <c r="J35" s="16">
        <v>4.25</v>
      </c>
      <c r="K35" s="16">
        <v>0.48</v>
      </c>
      <c r="L35" s="16">
        <v>56.94</v>
      </c>
      <c r="M35" s="15">
        <v>998424.9</v>
      </c>
      <c r="N35" s="16">
        <v>4.76</v>
      </c>
      <c r="O35" s="16">
        <v>54.31</v>
      </c>
      <c r="P35" s="15">
        <v>79077.42</v>
      </c>
      <c r="Q35" s="16">
        <v>4.78</v>
      </c>
    </row>
    <row r="36" spans="1:17">
      <c r="A36" s="2"/>
      <c r="B36" s="35"/>
      <c r="C36" s="36" t="s">
        <v>61</v>
      </c>
      <c r="D36" s="36"/>
      <c r="E36" s="12" t="s">
        <v>64</v>
      </c>
      <c r="F36" s="15">
        <v>698820.63</v>
      </c>
      <c r="G36" s="16">
        <v>4.75</v>
      </c>
      <c r="H36" s="16">
        <v>21.09</v>
      </c>
      <c r="I36" s="15">
        <v>1309300.3799999999</v>
      </c>
      <c r="J36" s="16">
        <v>4.2300000000000004</v>
      </c>
      <c r="K36" s="16">
        <v>0.51</v>
      </c>
      <c r="L36" s="16">
        <v>22.98</v>
      </c>
      <c r="M36" s="15">
        <v>2008121</v>
      </c>
      <c r="N36" s="16">
        <v>4.74</v>
      </c>
      <c r="O36" s="16">
        <v>22.32</v>
      </c>
      <c r="P36" s="15">
        <v>212250.61</v>
      </c>
      <c r="Q36" s="16">
        <v>4.7300000000000004</v>
      </c>
    </row>
    <row r="37" spans="1:17">
      <c r="A37" s="2"/>
      <c r="B37" s="35"/>
      <c r="C37" s="36" t="s">
        <v>63</v>
      </c>
      <c r="D37" s="36"/>
      <c r="E37" s="12" t="s">
        <v>66</v>
      </c>
      <c r="F37" s="15">
        <v>1142789.33</v>
      </c>
      <c r="G37" s="16">
        <v>4.7699999999999996</v>
      </c>
      <c r="H37" s="16">
        <v>20.350000000000001</v>
      </c>
      <c r="I37" s="15">
        <v>2264481.83</v>
      </c>
      <c r="J37" s="16">
        <v>4.2</v>
      </c>
      <c r="K37" s="16">
        <v>0.54</v>
      </c>
      <c r="L37" s="16">
        <v>21.82</v>
      </c>
      <c r="M37" s="15">
        <v>3407271.17</v>
      </c>
      <c r="N37" s="16">
        <v>4.75</v>
      </c>
      <c r="O37" s="16">
        <v>21.33</v>
      </c>
      <c r="P37" s="15">
        <v>346050.55</v>
      </c>
      <c r="Q37" s="16">
        <v>4.78</v>
      </c>
    </row>
    <row r="38" spans="1:17">
      <c r="A38" s="2"/>
      <c r="B38" s="35"/>
      <c r="C38" s="36" t="s">
        <v>65</v>
      </c>
      <c r="D38" s="36"/>
      <c r="E38" s="12" t="s">
        <v>68</v>
      </c>
      <c r="F38" s="15">
        <v>9344</v>
      </c>
      <c r="G38" s="16">
        <v>4.99</v>
      </c>
      <c r="H38" s="16">
        <v>25.13</v>
      </c>
      <c r="I38" s="15">
        <v>17693.509999999998</v>
      </c>
      <c r="J38" s="16">
        <v>4.38</v>
      </c>
      <c r="K38" s="16">
        <v>0.78</v>
      </c>
      <c r="L38" s="16">
        <v>24.19</v>
      </c>
      <c r="M38" s="15">
        <v>27037.51</v>
      </c>
      <c r="N38" s="16">
        <v>5.0999999999999996</v>
      </c>
      <c r="O38" s="16">
        <v>24.51</v>
      </c>
      <c r="P38" s="15">
        <v>8890</v>
      </c>
      <c r="Q38" s="16">
        <v>5.32</v>
      </c>
    </row>
    <row r="39" spans="1:17">
      <c r="A39" s="2"/>
      <c r="B39" s="35"/>
      <c r="C39" s="36" t="s">
        <v>67</v>
      </c>
      <c r="D39" s="36"/>
      <c r="E39" s="12" t="s">
        <v>70</v>
      </c>
      <c r="F39" s="15">
        <v>0</v>
      </c>
      <c r="G39" s="16">
        <v>0</v>
      </c>
      <c r="H39" s="16">
        <v>0</v>
      </c>
      <c r="I39" s="15">
        <v>0</v>
      </c>
      <c r="J39" s="16">
        <v>0</v>
      </c>
      <c r="K39" s="16">
        <v>0</v>
      </c>
      <c r="L39" s="16">
        <v>0</v>
      </c>
      <c r="M39" s="15">
        <v>0</v>
      </c>
      <c r="N39" s="16">
        <v>0</v>
      </c>
      <c r="O39" s="16">
        <v>0</v>
      </c>
      <c r="P39" s="15">
        <v>0</v>
      </c>
      <c r="Q39" s="16">
        <v>0</v>
      </c>
    </row>
    <row r="40" spans="1:17">
      <c r="A40" s="2"/>
      <c r="B40" s="35"/>
      <c r="C40" s="36" t="s">
        <v>69</v>
      </c>
      <c r="D40" s="36"/>
      <c r="E40" s="12" t="s">
        <v>72</v>
      </c>
      <c r="F40" s="15">
        <v>904103.4</v>
      </c>
      <c r="G40" s="16">
        <v>4.83</v>
      </c>
      <c r="H40" s="16">
        <v>2.13</v>
      </c>
      <c r="I40" s="15">
        <v>103113.58</v>
      </c>
      <c r="J40" s="16">
        <v>5.66</v>
      </c>
      <c r="K40" s="16">
        <v>0.56000000000000005</v>
      </c>
      <c r="L40" s="16">
        <v>1.62</v>
      </c>
      <c r="M40" s="15">
        <v>1007216.98</v>
      </c>
      <c r="N40" s="16">
        <v>4.97</v>
      </c>
      <c r="O40" s="16">
        <v>2.08</v>
      </c>
      <c r="P40" s="15">
        <v>9908.0400000000009</v>
      </c>
      <c r="Q40" s="16">
        <v>6.23</v>
      </c>
    </row>
    <row r="41" spans="1:17">
      <c r="A41" s="2"/>
      <c r="B41" s="35"/>
      <c r="C41" s="36" t="s">
        <v>14</v>
      </c>
      <c r="D41" s="36"/>
      <c r="E41" s="12" t="s">
        <v>73</v>
      </c>
      <c r="F41" s="15">
        <v>3103912.85</v>
      </c>
      <c r="G41" s="16">
        <v>4.79</v>
      </c>
      <c r="H41" s="16">
        <v>18.47</v>
      </c>
      <c r="I41" s="15">
        <v>4344158.71</v>
      </c>
      <c r="J41" s="16">
        <v>4.25</v>
      </c>
      <c r="K41" s="16">
        <v>0.52</v>
      </c>
      <c r="L41" s="16">
        <v>26.95</v>
      </c>
      <c r="M41" s="15">
        <v>7448071.5599999996</v>
      </c>
      <c r="N41" s="16">
        <v>4.78</v>
      </c>
      <c r="O41" s="16">
        <v>23.42</v>
      </c>
      <c r="P41" s="15">
        <v>656176.62</v>
      </c>
      <c r="Q41" s="16">
        <v>4.8</v>
      </c>
    </row>
    <row r="42" spans="1:17">
      <c r="A42" s="2"/>
      <c r="B42" s="35"/>
      <c r="C42" s="14"/>
      <c r="D42" s="14" t="s">
        <v>74</v>
      </c>
      <c r="E42" s="12" t="s">
        <v>75</v>
      </c>
      <c r="F42" s="15">
        <v>372480.25</v>
      </c>
      <c r="G42" s="16">
        <v>4.79</v>
      </c>
      <c r="H42" s="16">
        <v>10.51</v>
      </c>
      <c r="I42" s="15">
        <v>387759.23</v>
      </c>
      <c r="J42" s="16">
        <v>4.37</v>
      </c>
      <c r="K42" s="16">
        <v>0.5</v>
      </c>
      <c r="L42" s="16">
        <v>19.27</v>
      </c>
      <c r="M42" s="15">
        <v>760239.48</v>
      </c>
      <c r="N42" s="16">
        <v>4.83</v>
      </c>
      <c r="O42" s="16">
        <v>14.98</v>
      </c>
      <c r="P42" s="15">
        <v>0</v>
      </c>
      <c r="Q42" s="16">
        <v>0</v>
      </c>
    </row>
    <row r="43" spans="1:17">
      <c r="A43" s="2"/>
      <c r="B43" s="34"/>
      <c r="C43" s="13"/>
      <c r="D43" s="13" t="s">
        <v>76</v>
      </c>
      <c r="E43" s="19" t="s">
        <v>77</v>
      </c>
      <c r="F43" s="22">
        <v>4395.92</v>
      </c>
      <c r="G43" s="23">
        <v>5.37</v>
      </c>
      <c r="H43" s="23">
        <v>14.41</v>
      </c>
      <c r="I43" s="22">
        <v>15329.89</v>
      </c>
      <c r="J43" s="23">
        <v>5.14</v>
      </c>
      <c r="K43" s="23">
        <v>1.57</v>
      </c>
      <c r="L43" s="23">
        <v>14.19</v>
      </c>
      <c r="M43" s="22">
        <v>19725.810000000001</v>
      </c>
      <c r="N43" s="23">
        <v>6.41</v>
      </c>
      <c r="O43" s="23">
        <v>14.24</v>
      </c>
      <c r="P43" s="20"/>
      <c r="Q43" s="21"/>
    </row>
  </sheetData>
  <mergeCells count="41">
    <mergeCell ref="B35:B43"/>
    <mergeCell ref="C35:D35"/>
    <mergeCell ref="C36:D36"/>
    <mergeCell ref="C37:D37"/>
    <mergeCell ref="C38:D38"/>
    <mergeCell ref="C39:D39"/>
    <mergeCell ref="C40:D40"/>
    <mergeCell ref="C41:D41"/>
    <mergeCell ref="B27:B34"/>
    <mergeCell ref="C27:D27"/>
    <mergeCell ref="C28:D28"/>
    <mergeCell ref="C29:D29"/>
    <mergeCell ref="C30:D30"/>
    <mergeCell ref="C31:D31"/>
    <mergeCell ref="C32:D32"/>
    <mergeCell ref="C33:D33"/>
    <mergeCell ref="C34:D34"/>
    <mergeCell ref="B16:B26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6:D26"/>
    <mergeCell ref="A6:B6"/>
    <mergeCell ref="A8:B8"/>
    <mergeCell ref="B10:I10"/>
    <mergeCell ref="F12:Q12"/>
    <mergeCell ref="F13:H13"/>
    <mergeCell ref="I13:L13"/>
    <mergeCell ref="M13:O13"/>
    <mergeCell ref="P13:Q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42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4" width="17.7109375" style="1" customWidth="1"/>
    <col min="5" max="5" width="8" style="1" customWidth="1"/>
    <col min="6" max="17" width="21.5703125" style="1" customWidth="1"/>
  </cols>
  <sheetData>
    <row r="1" spans="1:17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30" t="s">
        <v>8</v>
      </c>
      <c r="B8" s="30"/>
      <c r="C8" s="8" t="str">
        <f>B11</f>
        <v>877-3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9" t="s">
        <v>86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31" t="s">
        <v>87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10" t="s">
        <v>86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32" t="s">
        <v>88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2"/>
    </row>
    <row r="13" spans="1:17">
      <c r="A13" s="2"/>
      <c r="B13" s="2"/>
      <c r="C13" s="2"/>
      <c r="D13" s="2"/>
      <c r="E13" s="2"/>
      <c r="F13" s="32" t="s">
        <v>12</v>
      </c>
      <c r="G13" s="33"/>
      <c r="H13" s="32"/>
      <c r="I13" s="32" t="s">
        <v>13</v>
      </c>
      <c r="J13" s="33"/>
      <c r="K13" s="33"/>
      <c r="L13" s="32"/>
      <c r="M13" s="32" t="s">
        <v>14</v>
      </c>
      <c r="N13" s="33"/>
      <c r="O13" s="32"/>
      <c r="P13" s="32" t="s">
        <v>15</v>
      </c>
      <c r="Q13" s="32"/>
    </row>
    <row r="14" spans="1:17" ht="25.5">
      <c r="A14" s="2"/>
      <c r="B14" s="2"/>
      <c r="C14" s="2"/>
      <c r="D14" s="2"/>
      <c r="E14" s="2"/>
      <c r="F14" s="11" t="s">
        <v>16</v>
      </c>
      <c r="G14" s="11" t="s">
        <v>17</v>
      </c>
      <c r="H14" s="11" t="s">
        <v>18</v>
      </c>
      <c r="I14" s="11" t="s">
        <v>16</v>
      </c>
      <c r="J14" s="11" t="s">
        <v>19</v>
      </c>
      <c r="K14" s="11" t="s">
        <v>20</v>
      </c>
      <c r="L14" s="11" t="s">
        <v>18</v>
      </c>
      <c r="M14" s="11" t="s">
        <v>16</v>
      </c>
      <c r="N14" s="11" t="s">
        <v>17</v>
      </c>
      <c r="O14" s="11" t="s">
        <v>18</v>
      </c>
      <c r="P14" s="11" t="s">
        <v>16</v>
      </c>
      <c r="Q14" s="11" t="s">
        <v>17</v>
      </c>
    </row>
    <row r="15" spans="1:17">
      <c r="A15" s="2"/>
      <c r="B15" s="2"/>
      <c r="C15" s="2"/>
      <c r="D15" s="2"/>
      <c r="E15" s="2"/>
      <c r="F15" s="12" t="s">
        <v>22</v>
      </c>
      <c r="G15" s="12" t="s">
        <v>23</v>
      </c>
      <c r="H15" s="12" t="s">
        <v>24</v>
      </c>
      <c r="I15" s="12" t="s">
        <v>25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30</v>
      </c>
      <c r="O15" s="12" t="s">
        <v>31</v>
      </c>
      <c r="P15" s="12" t="s">
        <v>32</v>
      </c>
      <c r="Q15" s="12" t="s">
        <v>33</v>
      </c>
    </row>
    <row r="16" spans="1:17">
      <c r="A16" s="2"/>
      <c r="B16" s="34" t="s">
        <v>34</v>
      </c>
      <c r="C16" s="36" t="s">
        <v>35</v>
      </c>
      <c r="D16" s="36"/>
      <c r="E16" s="12" t="s">
        <v>22</v>
      </c>
      <c r="F16" s="15">
        <v>0</v>
      </c>
      <c r="G16" s="16">
        <v>0</v>
      </c>
      <c r="H16" s="16">
        <v>0</v>
      </c>
      <c r="I16" s="15">
        <v>11501</v>
      </c>
      <c r="J16" s="16">
        <v>2.46</v>
      </c>
      <c r="K16" s="16">
        <v>2.04</v>
      </c>
      <c r="L16" s="16">
        <v>27</v>
      </c>
      <c r="M16" s="15">
        <v>11501</v>
      </c>
      <c r="N16" s="16">
        <v>4.5</v>
      </c>
      <c r="O16" s="16">
        <v>27</v>
      </c>
      <c r="P16" s="15">
        <v>713</v>
      </c>
      <c r="Q16" s="16">
        <v>3.94</v>
      </c>
    </row>
    <row r="17" spans="1:17">
      <c r="A17" s="2"/>
      <c r="B17" s="35"/>
      <c r="C17" s="36" t="s">
        <v>36</v>
      </c>
      <c r="D17" s="36"/>
      <c r="E17" s="12" t="s">
        <v>23</v>
      </c>
      <c r="F17" s="15">
        <v>0</v>
      </c>
      <c r="G17" s="16">
        <v>0</v>
      </c>
      <c r="H17" s="16">
        <v>0</v>
      </c>
      <c r="I17" s="15">
        <v>0</v>
      </c>
      <c r="J17" s="16">
        <v>0</v>
      </c>
      <c r="K17" s="16">
        <v>0</v>
      </c>
      <c r="L17" s="16">
        <v>0</v>
      </c>
      <c r="M17" s="15">
        <v>0</v>
      </c>
      <c r="N17" s="16">
        <v>0</v>
      </c>
      <c r="O17" s="16">
        <v>0</v>
      </c>
      <c r="P17" s="15">
        <v>0</v>
      </c>
      <c r="Q17" s="16">
        <v>0</v>
      </c>
    </row>
    <row r="18" spans="1:17">
      <c r="A18" s="2"/>
      <c r="B18" s="35"/>
      <c r="C18" s="36" t="s">
        <v>89</v>
      </c>
      <c r="D18" s="36"/>
      <c r="E18" s="12" t="s">
        <v>24</v>
      </c>
      <c r="F18" s="15">
        <v>0</v>
      </c>
      <c r="G18" s="16">
        <v>0</v>
      </c>
      <c r="H18" s="16">
        <v>0</v>
      </c>
      <c r="I18" s="15">
        <v>0</v>
      </c>
      <c r="J18" s="16">
        <v>0</v>
      </c>
      <c r="K18" s="16">
        <v>0</v>
      </c>
      <c r="L18" s="16">
        <v>0</v>
      </c>
      <c r="M18" s="15">
        <v>0</v>
      </c>
      <c r="N18" s="16">
        <v>0</v>
      </c>
      <c r="O18" s="16">
        <v>0</v>
      </c>
      <c r="P18" s="15">
        <v>0</v>
      </c>
      <c r="Q18" s="16">
        <v>0</v>
      </c>
    </row>
    <row r="19" spans="1:17">
      <c r="A19" s="2"/>
      <c r="B19" s="35"/>
      <c r="C19" s="36" t="s">
        <v>38</v>
      </c>
      <c r="D19" s="36"/>
      <c r="E19" s="12" t="s">
        <v>25</v>
      </c>
      <c r="F19" s="15">
        <v>0</v>
      </c>
      <c r="G19" s="16">
        <v>0</v>
      </c>
      <c r="H19" s="16">
        <v>0</v>
      </c>
      <c r="I19" s="15">
        <v>0</v>
      </c>
      <c r="J19" s="16">
        <v>0</v>
      </c>
      <c r="K19" s="16">
        <v>0</v>
      </c>
      <c r="L19" s="16">
        <v>0</v>
      </c>
      <c r="M19" s="15">
        <v>0</v>
      </c>
      <c r="N19" s="16">
        <v>0</v>
      </c>
      <c r="O19" s="16">
        <v>0</v>
      </c>
      <c r="P19" s="15">
        <v>0</v>
      </c>
      <c r="Q19" s="16">
        <v>0</v>
      </c>
    </row>
    <row r="20" spans="1:17">
      <c r="A20" s="2"/>
      <c r="B20" s="35"/>
      <c r="C20" s="36" t="s">
        <v>39</v>
      </c>
      <c r="D20" s="36"/>
      <c r="E20" s="12" t="s">
        <v>26</v>
      </c>
      <c r="F20" s="15">
        <v>0</v>
      </c>
      <c r="G20" s="16">
        <v>0</v>
      </c>
      <c r="H20" s="16">
        <v>0</v>
      </c>
      <c r="I20" s="15">
        <v>0</v>
      </c>
      <c r="J20" s="16">
        <v>0</v>
      </c>
      <c r="K20" s="16">
        <v>0</v>
      </c>
      <c r="L20" s="16">
        <v>0</v>
      </c>
      <c r="M20" s="15">
        <v>0</v>
      </c>
      <c r="N20" s="16">
        <v>0</v>
      </c>
      <c r="O20" s="16">
        <v>0</v>
      </c>
      <c r="P20" s="15">
        <v>0</v>
      </c>
      <c r="Q20" s="16">
        <v>0</v>
      </c>
    </row>
    <row r="21" spans="1:17">
      <c r="A21" s="2"/>
      <c r="B21" s="35"/>
      <c r="C21" s="36" t="s">
        <v>40</v>
      </c>
      <c r="D21" s="36"/>
      <c r="E21" s="12" t="s">
        <v>27</v>
      </c>
      <c r="F21" s="15">
        <v>0</v>
      </c>
      <c r="G21" s="16">
        <v>0</v>
      </c>
      <c r="H21" s="16">
        <v>0</v>
      </c>
      <c r="I21" s="15">
        <v>0</v>
      </c>
      <c r="J21" s="16">
        <v>0</v>
      </c>
      <c r="K21" s="16">
        <v>0</v>
      </c>
      <c r="L21" s="16">
        <v>0</v>
      </c>
      <c r="M21" s="15">
        <v>0</v>
      </c>
      <c r="N21" s="16">
        <v>0</v>
      </c>
      <c r="O21" s="16">
        <v>0</v>
      </c>
      <c r="P21" s="15">
        <v>0</v>
      </c>
      <c r="Q21" s="16">
        <v>0</v>
      </c>
    </row>
    <row r="22" spans="1:17">
      <c r="A22" s="2"/>
      <c r="B22" s="35"/>
      <c r="C22" s="36" t="s">
        <v>41</v>
      </c>
      <c r="D22" s="36"/>
      <c r="E22" s="12" t="s">
        <v>28</v>
      </c>
      <c r="F22" s="15">
        <v>0</v>
      </c>
      <c r="G22" s="16">
        <v>0</v>
      </c>
      <c r="H22" s="16">
        <v>0</v>
      </c>
      <c r="I22" s="15">
        <v>0</v>
      </c>
      <c r="J22" s="16">
        <v>0</v>
      </c>
      <c r="K22" s="16">
        <v>0</v>
      </c>
      <c r="L22" s="16">
        <v>0</v>
      </c>
      <c r="M22" s="15">
        <v>0</v>
      </c>
      <c r="N22" s="16">
        <v>0</v>
      </c>
      <c r="O22" s="16">
        <v>0</v>
      </c>
      <c r="P22" s="15">
        <v>0</v>
      </c>
      <c r="Q22" s="16">
        <v>0</v>
      </c>
    </row>
    <row r="23" spans="1:17">
      <c r="A23" s="2"/>
      <c r="B23" s="35"/>
      <c r="C23" s="36" t="s">
        <v>42</v>
      </c>
      <c r="D23" s="36"/>
      <c r="E23" s="12" t="s">
        <v>29</v>
      </c>
      <c r="F23" s="15">
        <v>0</v>
      </c>
      <c r="G23" s="16">
        <v>0</v>
      </c>
      <c r="H23" s="16">
        <v>0</v>
      </c>
      <c r="I23" s="15">
        <v>0</v>
      </c>
      <c r="J23" s="16">
        <v>0</v>
      </c>
      <c r="K23" s="16">
        <v>0</v>
      </c>
      <c r="L23" s="16">
        <v>0</v>
      </c>
      <c r="M23" s="15">
        <v>0</v>
      </c>
      <c r="N23" s="16">
        <v>0</v>
      </c>
      <c r="O23" s="16">
        <v>0</v>
      </c>
      <c r="P23" s="15">
        <v>0</v>
      </c>
      <c r="Q23" s="16">
        <v>0</v>
      </c>
    </row>
    <row r="24" spans="1:17">
      <c r="A24" s="2"/>
      <c r="B24" s="35"/>
      <c r="C24" s="36" t="s">
        <v>43</v>
      </c>
      <c r="D24" s="36"/>
      <c r="E24" s="12" t="s">
        <v>30</v>
      </c>
      <c r="F24" s="15">
        <v>0</v>
      </c>
      <c r="G24" s="16">
        <v>0</v>
      </c>
      <c r="H24" s="16">
        <v>0</v>
      </c>
      <c r="I24" s="15">
        <v>0</v>
      </c>
      <c r="J24" s="16">
        <v>0</v>
      </c>
      <c r="K24" s="16">
        <v>0</v>
      </c>
      <c r="L24" s="16">
        <v>0</v>
      </c>
      <c r="M24" s="15">
        <v>0</v>
      </c>
      <c r="N24" s="16">
        <v>0</v>
      </c>
      <c r="O24" s="16">
        <v>0</v>
      </c>
      <c r="P24" s="15">
        <v>0</v>
      </c>
      <c r="Q24" s="16">
        <v>0</v>
      </c>
    </row>
    <row r="25" spans="1:17">
      <c r="A25" s="2"/>
      <c r="B25" s="36"/>
      <c r="C25" s="36" t="s">
        <v>14</v>
      </c>
      <c r="D25" s="36"/>
      <c r="E25" s="12" t="s">
        <v>31</v>
      </c>
      <c r="F25" s="15">
        <v>0</v>
      </c>
      <c r="G25" s="16">
        <v>0</v>
      </c>
      <c r="H25" s="16">
        <v>0</v>
      </c>
      <c r="I25" s="15">
        <v>11501</v>
      </c>
      <c r="J25" s="16">
        <v>2.46</v>
      </c>
      <c r="K25" s="16">
        <v>2.04</v>
      </c>
      <c r="L25" s="16">
        <v>27</v>
      </c>
      <c r="M25" s="15">
        <v>11501</v>
      </c>
      <c r="N25" s="16">
        <v>4.5</v>
      </c>
      <c r="O25" s="16">
        <v>27</v>
      </c>
      <c r="P25" s="15">
        <v>713</v>
      </c>
      <c r="Q25" s="16">
        <v>3.94</v>
      </c>
    </row>
    <row r="26" spans="1:17">
      <c r="A26" s="2"/>
      <c r="B26" s="34" t="s">
        <v>44</v>
      </c>
      <c r="C26" s="36" t="s">
        <v>45</v>
      </c>
      <c r="D26" s="36"/>
      <c r="E26" s="12" t="s">
        <v>32</v>
      </c>
      <c r="F26" s="15">
        <v>0</v>
      </c>
      <c r="G26" s="16">
        <v>0</v>
      </c>
      <c r="H26" s="16">
        <v>0</v>
      </c>
      <c r="I26" s="15">
        <v>0</v>
      </c>
      <c r="J26" s="16">
        <v>0</v>
      </c>
      <c r="K26" s="16">
        <v>0</v>
      </c>
      <c r="L26" s="16">
        <v>0</v>
      </c>
      <c r="M26" s="15">
        <v>0</v>
      </c>
      <c r="N26" s="16">
        <v>0</v>
      </c>
      <c r="O26" s="16">
        <v>0</v>
      </c>
      <c r="P26" s="15">
        <v>0</v>
      </c>
      <c r="Q26" s="16">
        <v>0</v>
      </c>
    </row>
    <row r="27" spans="1:17">
      <c r="A27" s="2"/>
      <c r="B27" s="35"/>
      <c r="C27" s="36" t="s">
        <v>46</v>
      </c>
      <c r="D27" s="36"/>
      <c r="E27" s="12" t="s">
        <v>33</v>
      </c>
      <c r="F27" s="15">
        <v>0</v>
      </c>
      <c r="G27" s="16">
        <v>0</v>
      </c>
      <c r="H27" s="16">
        <v>0</v>
      </c>
      <c r="I27" s="15">
        <v>2324</v>
      </c>
      <c r="J27" s="16">
        <v>3.06</v>
      </c>
      <c r="K27" s="16">
        <v>2.17</v>
      </c>
      <c r="L27" s="16">
        <v>29.6</v>
      </c>
      <c r="M27" s="15">
        <v>2324</v>
      </c>
      <c r="N27" s="16">
        <v>5.23</v>
      </c>
      <c r="O27" s="16">
        <v>29.6</v>
      </c>
      <c r="P27" s="15">
        <v>0</v>
      </c>
      <c r="Q27" s="16">
        <v>0</v>
      </c>
    </row>
    <row r="28" spans="1:17">
      <c r="A28" s="2"/>
      <c r="B28" s="35"/>
      <c r="C28" s="36" t="s">
        <v>47</v>
      </c>
      <c r="D28" s="36"/>
      <c r="E28" s="12" t="s">
        <v>48</v>
      </c>
      <c r="F28" s="15">
        <v>0</v>
      </c>
      <c r="G28" s="16">
        <v>0</v>
      </c>
      <c r="H28" s="16">
        <v>0</v>
      </c>
      <c r="I28" s="15">
        <v>559</v>
      </c>
      <c r="J28" s="16">
        <v>3.48</v>
      </c>
      <c r="K28" s="16">
        <v>1.9</v>
      </c>
      <c r="L28" s="16">
        <v>25.8</v>
      </c>
      <c r="M28" s="15">
        <v>559</v>
      </c>
      <c r="N28" s="16">
        <v>5.38</v>
      </c>
      <c r="O28" s="16">
        <v>25.8</v>
      </c>
      <c r="P28" s="15">
        <v>83</v>
      </c>
      <c r="Q28" s="16">
        <v>4.0999999999999996</v>
      </c>
    </row>
    <row r="29" spans="1:17">
      <c r="A29" s="2"/>
      <c r="B29" s="35"/>
      <c r="C29" s="36" t="s">
        <v>49</v>
      </c>
      <c r="D29" s="36"/>
      <c r="E29" s="12" t="s">
        <v>50</v>
      </c>
      <c r="F29" s="15">
        <v>0</v>
      </c>
      <c r="G29" s="16">
        <v>0</v>
      </c>
      <c r="H29" s="16">
        <v>0</v>
      </c>
      <c r="I29" s="15">
        <v>8618</v>
      </c>
      <c r="J29" s="16">
        <v>2.23</v>
      </c>
      <c r="K29" s="16">
        <v>2.0099999999999998</v>
      </c>
      <c r="L29" s="16">
        <v>26.4</v>
      </c>
      <c r="M29" s="15">
        <v>8618</v>
      </c>
      <c r="N29" s="16">
        <v>4.25</v>
      </c>
      <c r="O29" s="16">
        <v>26.4</v>
      </c>
      <c r="P29" s="15">
        <v>630</v>
      </c>
      <c r="Q29" s="16">
        <v>3.92</v>
      </c>
    </row>
    <row r="30" spans="1:17">
      <c r="A30" s="2"/>
      <c r="B30" s="35"/>
      <c r="C30" s="36" t="s">
        <v>51</v>
      </c>
      <c r="D30" s="36"/>
      <c r="E30" s="12" t="s">
        <v>52</v>
      </c>
      <c r="F30" s="15">
        <v>0</v>
      </c>
      <c r="G30" s="16">
        <v>0</v>
      </c>
      <c r="H30" s="16">
        <v>0</v>
      </c>
      <c r="I30" s="15">
        <v>0</v>
      </c>
      <c r="J30" s="16">
        <v>0</v>
      </c>
      <c r="K30" s="16">
        <v>0</v>
      </c>
      <c r="L30" s="16">
        <v>0</v>
      </c>
      <c r="M30" s="15">
        <v>0</v>
      </c>
      <c r="N30" s="16">
        <v>0</v>
      </c>
      <c r="O30" s="16">
        <v>0</v>
      </c>
      <c r="P30" s="15">
        <v>0</v>
      </c>
      <c r="Q30" s="16">
        <v>0</v>
      </c>
    </row>
    <row r="31" spans="1:17">
      <c r="A31" s="2"/>
      <c r="B31" s="35"/>
      <c r="C31" s="36" t="s">
        <v>53</v>
      </c>
      <c r="D31" s="36"/>
      <c r="E31" s="12" t="s">
        <v>54</v>
      </c>
      <c r="F31" s="15">
        <v>0</v>
      </c>
      <c r="G31" s="16">
        <v>0</v>
      </c>
      <c r="H31" s="16">
        <v>0</v>
      </c>
      <c r="I31" s="15">
        <v>0</v>
      </c>
      <c r="J31" s="16">
        <v>0</v>
      </c>
      <c r="K31" s="16">
        <v>0</v>
      </c>
      <c r="L31" s="16">
        <v>0</v>
      </c>
      <c r="M31" s="15">
        <v>0</v>
      </c>
      <c r="N31" s="16">
        <v>0</v>
      </c>
      <c r="O31" s="16">
        <v>0</v>
      </c>
      <c r="P31" s="15">
        <v>0</v>
      </c>
      <c r="Q31" s="16">
        <v>0</v>
      </c>
    </row>
    <row r="32" spans="1:17">
      <c r="A32" s="2"/>
      <c r="B32" s="35"/>
      <c r="C32" s="36" t="s">
        <v>55</v>
      </c>
      <c r="D32" s="36"/>
      <c r="E32" s="12" t="s">
        <v>56</v>
      </c>
      <c r="F32" s="15">
        <v>0</v>
      </c>
      <c r="G32" s="16">
        <v>0</v>
      </c>
      <c r="H32" s="16">
        <v>0</v>
      </c>
      <c r="I32" s="15">
        <v>0</v>
      </c>
      <c r="J32" s="16">
        <v>0</v>
      </c>
      <c r="K32" s="16">
        <v>0</v>
      </c>
      <c r="L32" s="16">
        <v>0</v>
      </c>
      <c r="M32" s="15">
        <v>0</v>
      </c>
      <c r="N32" s="16">
        <v>0</v>
      </c>
      <c r="O32" s="16">
        <v>0</v>
      </c>
      <c r="P32" s="15">
        <v>0</v>
      </c>
      <c r="Q32" s="16">
        <v>0</v>
      </c>
    </row>
    <row r="33" spans="1:17">
      <c r="A33" s="2"/>
      <c r="B33" s="36"/>
      <c r="C33" s="36" t="s">
        <v>14</v>
      </c>
      <c r="D33" s="36"/>
      <c r="E33" s="12" t="s">
        <v>57</v>
      </c>
      <c r="F33" s="15">
        <v>0</v>
      </c>
      <c r="G33" s="16">
        <v>0</v>
      </c>
      <c r="H33" s="16">
        <v>0</v>
      </c>
      <c r="I33" s="15">
        <v>11501</v>
      </c>
      <c r="J33" s="16">
        <v>2.46</v>
      </c>
      <c r="K33" s="16">
        <v>2.04</v>
      </c>
      <c r="L33" s="16">
        <v>27</v>
      </c>
      <c r="M33" s="15">
        <v>11501</v>
      </c>
      <c r="N33" s="16">
        <v>4.5</v>
      </c>
      <c r="O33" s="16">
        <v>27</v>
      </c>
      <c r="P33" s="15">
        <v>713</v>
      </c>
      <c r="Q33" s="16">
        <v>3.94</v>
      </c>
    </row>
    <row r="34" spans="1:17">
      <c r="A34" s="2"/>
      <c r="B34" s="34" t="s">
        <v>58</v>
      </c>
      <c r="C34" s="36" t="s">
        <v>59</v>
      </c>
      <c r="D34" s="36"/>
      <c r="E34" s="12" t="s">
        <v>60</v>
      </c>
      <c r="F34" s="15">
        <v>0</v>
      </c>
      <c r="G34" s="16">
        <v>0</v>
      </c>
      <c r="H34" s="16">
        <v>0</v>
      </c>
      <c r="I34" s="15">
        <v>5888</v>
      </c>
      <c r="J34" s="16">
        <v>2.06</v>
      </c>
      <c r="K34" s="16">
        <v>2.0699999999999998</v>
      </c>
      <c r="L34" s="16">
        <v>30.1</v>
      </c>
      <c r="M34" s="15">
        <v>5888</v>
      </c>
      <c r="N34" s="16">
        <v>4.13</v>
      </c>
      <c r="O34" s="16">
        <v>30.1</v>
      </c>
      <c r="P34" s="15">
        <v>0</v>
      </c>
      <c r="Q34" s="16">
        <v>0</v>
      </c>
    </row>
    <row r="35" spans="1:17">
      <c r="A35" s="2"/>
      <c r="B35" s="35"/>
      <c r="C35" s="36" t="s">
        <v>61</v>
      </c>
      <c r="D35" s="36"/>
      <c r="E35" s="12" t="s">
        <v>62</v>
      </c>
      <c r="F35" s="15">
        <v>0</v>
      </c>
      <c r="G35" s="16">
        <v>0</v>
      </c>
      <c r="H35" s="16">
        <v>0</v>
      </c>
      <c r="I35" s="15">
        <v>776</v>
      </c>
      <c r="J35" s="16">
        <v>3.09</v>
      </c>
      <c r="K35" s="16">
        <v>1.95</v>
      </c>
      <c r="L35" s="16">
        <v>27</v>
      </c>
      <c r="M35" s="15">
        <v>776</v>
      </c>
      <c r="N35" s="16">
        <v>5.04</v>
      </c>
      <c r="O35" s="16">
        <v>27</v>
      </c>
      <c r="P35" s="15">
        <v>0</v>
      </c>
      <c r="Q35" s="16">
        <v>0</v>
      </c>
    </row>
    <row r="36" spans="1:17">
      <c r="A36" s="2"/>
      <c r="B36" s="35"/>
      <c r="C36" s="36" t="s">
        <v>63</v>
      </c>
      <c r="D36" s="36"/>
      <c r="E36" s="12" t="s">
        <v>64</v>
      </c>
      <c r="F36" s="15">
        <v>0</v>
      </c>
      <c r="G36" s="16">
        <v>0</v>
      </c>
      <c r="H36" s="16">
        <v>0</v>
      </c>
      <c r="I36" s="15">
        <v>3937</v>
      </c>
      <c r="J36" s="16">
        <v>3.03</v>
      </c>
      <c r="K36" s="16">
        <v>2.02</v>
      </c>
      <c r="L36" s="16">
        <v>28.2</v>
      </c>
      <c r="M36" s="15">
        <v>3937</v>
      </c>
      <c r="N36" s="16">
        <v>5.05</v>
      </c>
      <c r="O36" s="16">
        <v>28.2</v>
      </c>
      <c r="P36" s="15">
        <v>713</v>
      </c>
      <c r="Q36" s="16">
        <v>3.94</v>
      </c>
    </row>
    <row r="37" spans="1:17">
      <c r="A37" s="2"/>
      <c r="B37" s="35"/>
      <c r="C37" s="36" t="s">
        <v>65</v>
      </c>
      <c r="D37" s="36"/>
      <c r="E37" s="12" t="s">
        <v>66</v>
      </c>
      <c r="F37" s="15">
        <v>0</v>
      </c>
      <c r="G37" s="16">
        <v>0</v>
      </c>
      <c r="H37" s="16">
        <v>0</v>
      </c>
      <c r="I37" s="15">
        <v>0</v>
      </c>
      <c r="J37" s="16">
        <v>0</v>
      </c>
      <c r="K37" s="16">
        <v>0</v>
      </c>
      <c r="L37" s="16">
        <v>0</v>
      </c>
      <c r="M37" s="15">
        <v>0</v>
      </c>
      <c r="N37" s="16">
        <v>0</v>
      </c>
      <c r="O37" s="16">
        <v>0</v>
      </c>
      <c r="P37" s="15">
        <v>0</v>
      </c>
      <c r="Q37" s="16">
        <v>0</v>
      </c>
    </row>
    <row r="38" spans="1:17">
      <c r="A38" s="2"/>
      <c r="B38" s="35"/>
      <c r="C38" s="36" t="s">
        <v>67</v>
      </c>
      <c r="D38" s="36"/>
      <c r="E38" s="12" t="s">
        <v>68</v>
      </c>
      <c r="F38" s="15">
        <v>0</v>
      </c>
      <c r="G38" s="16">
        <v>0</v>
      </c>
      <c r="H38" s="16">
        <v>0</v>
      </c>
      <c r="I38" s="15">
        <v>0</v>
      </c>
      <c r="J38" s="16">
        <v>0</v>
      </c>
      <c r="K38" s="16">
        <v>0</v>
      </c>
      <c r="L38" s="16">
        <v>0</v>
      </c>
      <c r="M38" s="15">
        <v>0</v>
      </c>
      <c r="N38" s="16">
        <v>0</v>
      </c>
      <c r="O38" s="16">
        <v>0</v>
      </c>
      <c r="P38" s="15">
        <v>0</v>
      </c>
      <c r="Q38" s="16">
        <v>0</v>
      </c>
    </row>
    <row r="39" spans="1:17">
      <c r="A39" s="2"/>
      <c r="B39" s="35"/>
      <c r="C39" s="36" t="s">
        <v>69</v>
      </c>
      <c r="D39" s="36"/>
      <c r="E39" s="12" t="s">
        <v>70</v>
      </c>
      <c r="F39" s="15">
        <v>0</v>
      </c>
      <c r="G39" s="16">
        <v>0</v>
      </c>
      <c r="H39" s="16">
        <v>0</v>
      </c>
      <c r="I39" s="15">
        <v>900</v>
      </c>
      <c r="J39" s="16">
        <v>2.0499999999999998</v>
      </c>
      <c r="K39" s="16">
        <v>2</v>
      </c>
      <c r="L39" s="16">
        <v>2.1</v>
      </c>
      <c r="M39" s="15">
        <v>900</v>
      </c>
      <c r="N39" s="16">
        <v>4.05</v>
      </c>
      <c r="O39" s="16">
        <v>2.1</v>
      </c>
      <c r="P39" s="15">
        <v>0</v>
      </c>
      <c r="Q39" s="16">
        <v>0</v>
      </c>
    </row>
    <row r="40" spans="1:17">
      <c r="A40" s="2"/>
      <c r="B40" s="35"/>
      <c r="C40" s="36" t="s">
        <v>14</v>
      </c>
      <c r="D40" s="36"/>
      <c r="E40" s="12" t="s">
        <v>72</v>
      </c>
      <c r="F40" s="15">
        <v>0</v>
      </c>
      <c r="G40" s="16">
        <v>0</v>
      </c>
      <c r="H40" s="16">
        <v>0</v>
      </c>
      <c r="I40" s="15">
        <v>11501</v>
      </c>
      <c r="J40" s="16">
        <v>2.46</v>
      </c>
      <c r="K40" s="16">
        <v>2.04</v>
      </c>
      <c r="L40" s="16">
        <v>27</v>
      </c>
      <c r="M40" s="15">
        <v>11501</v>
      </c>
      <c r="N40" s="16">
        <v>4.5</v>
      </c>
      <c r="O40" s="16">
        <v>27</v>
      </c>
      <c r="P40" s="15">
        <v>713</v>
      </c>
      <c r="Q40" s="16">
        <v>3.94</v>
      </c>
    </row>
    <row r="41" spans="1:17">
      <c r="A41" s="2"/>
      <c r="B41" s="35"/>
      <c r="C41" s="14"/>
      <c r="D41" s="14" t="s">
        <v>74</v>
      </c>
      <c r="E41" s="12" t="s">
        <v>73</v>
      </c>
      <c r="F41" s="15">
        <v>0</v>
      </c>
      <c r="G41" s="16">
        <v>0</v>
      </c>
      <c r="H41" s="16">
        <v>0</v>
      </c>
      <c r="I41" s="15">
        <v>1942</v>
      </c>
      <c r="J41" s="16">
        <v>3.66</v>
      </c>
      <c r="K41" s="16">
        <v>2.15</v>
      </c>
      <c r="L41" s="16">
        <v>28.2</v>
      </c>
      <c r="M41" s="15">
        <v>1942</v>
      </c>
      <c r="N41" s="16">
        <v>5.81</v>
      </c>
      <c r="O41" s="16">
        <v>28.2</v>
      </c>
      <c r="P41" s="15">
        <v>0</v>
      </c>
      <c r="Q41" s="16">
        <v>0</v>
      </c>
    </row>
    <row r="42" spans="1:17">
      <c r="A42" s="2"/>
      <c r="B42" s="34"/>
      <c r="C42" s="13"/>
      <c r="D42" s="13" t="s">
        <v>76</v>
      </c>
      <c r="E42" s="19" t="s">
        <v>75</v>
      </c>
      <c r="F42" s="22">
        <v>0</v>
      </c>
      <c r="G42" s="23">
        <v>0</v>
      </c>
      <c r="H42" s="23">
        <v>0</v>
      </c>
      <c r="I42" s="22">
        <v>0</v>
      </c>
      <c r="J42" s="23">
        <v>0</v>
      </c>
      <c r="K42" s="23">
        <v>0</v>
      </c>
      <c r="L42" s="23">
        <v>0</v>
      </c>
      <c r="M42" s="22">
        <v>0</v>
      </c>
      <c r="N42" s="23">
        <v>0</v>
      </c>
      <c r="O42" s="23">
        <v>0</v>
      </c>
      <c r="P42" s="20"/>
      <c r="Q42" s="21"/>
    </row>
  </sheetData>
  <mergeCells count="41">
    <mergeCell ref="B34:B42"/>
    <mergeCell ref="C34:D34"/>
    <mergeCell ref="C35:D35"/>
    <mergeCell ref="C36:D36"/>
    <mergeCell ref="C37:D37"/>
    <mergeCell ref="C38:D38"/>
    <mergeCell ref="C39:D39"/>
    <mergeCell ref="C40:D40"/>
    <mergeCell ref="B26:B33"/>
    <mergeCell ref="C26:D26"/>
    <mergeCell ref="C27:D27"/>
    <mergeCell ref="C28:D28"/>
    <mergeCell ref="C29:D29"/>
    <mergeCell ref="C30:D30"/>
    <mergeCell ref="C31:D31"/>
    <mergeCell ref="C32:D32"/>
    <mergeCell ref="C33:D33"/>
    <mergeCell ref="B16:B2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A6:B6"/>
    <mergeCell ref="A8:B8"/>
    <mergeCell ref="B10:I10"/>
    <mergeCell ref="F12:Q12"/>
    <mergeCell ref="F13:H13"/>
    <mergeCell ref="I13:L13"/>
    <mergeCell ref="M13:O13"/>
    <mergeCell ref="P13:Q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91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92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93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34</v>
      </c>
      <c r="C16" s="14" t="s">
        <v>35</v>
      </c>
      <c r="D16" s="12" t="s">
        <v>22</v>
      </c>
      <c r="E16" s="15">
        <v>2380</v>
      </c>
      <c r="F16" s="16">
        <v>5.0599999999999996</v>
      </c>
      <c r="G16" s="16">
        <v>1</v>
      </c>
      <c r="H16" s="15">
        <v>1480.5</v>
      </c>
      <c r="I16" s="16">
        <v>2.36</v>
      </c>
      <c r="J16" s="16">
        <v>3.55</v>
      </c>
      <c r="K16" s="16">
        <v>24.38</v>
      </c>
      <c r="L16" s="15">
        <v>3860.5</v>
      </c>
      <c r="M16" s="16">
        <v>5.39</v>
      </c>
      <c r="N16" s="16">
        <v>9.9700000000000006</v>
      </c>
    </row>
    <row r="17" spans="1:14">
      <c r="A17" s="2"/>
      <c r="B17" s="35"/>
      <c r="C17" s="14" t="s">
        <v>36</v>
      </c>
      <c r="D17" s="12" t="s">
        <v>23</v>
      </c>
      <c r="E17" s="15">
        <v>7868</v>
      </c>
      <c r="F17" s="16">
        <v>4.8</v>
      </c>
      <c r="G17" s="16">
        <v>1.73</v>
      </c>
      <c r="H17" s="15">
        <v>6351.21</v>
      </c>
      <c r="I17" s="16">
        <v>1.98</v>
      </c>
      <c r="J17" s="16">
        <v>3.12</v>
      </c>
      <c r="K17" s="16">
        <v>23.45</v>
      </c>
      <c r="L17" s="15">
        <v>14219.21</v>
      </c>
      <c r="M17" s="16">
        <v>4.93</v>
      </c>
      <c r="N17" s="16">
        <v>11.43</v>
      </c>
    </row>
    <row r="18" spans="1:14">
      <c r="A18" s="2"/>
      <c r="B18" s="35"/>
      <c r="C18" s="14" t="s">
        <v>37</v>
      </c>
      <c r="D18" s="12" t="s">
        <v>24</v>
      </c>
      <c r="E18" s="15">
        <v>5208</v>
      </c>
      <c r="F18" s="16">
        <v>4.5999999999999996</v>
      </c>
      <c r="G18" s="16">
        <v>3.04</v>
      </c>
      <c r="H18" s="15">
        <v>48650.080000000002</v>
      </c>
      <c r="I18" s="16">
        <v>1.88</v>
      </c>
      <c r="J18" s="16">
        <v>3.66</v>
      </c>
      <c r="K18" s="16">
        <v>25.87</v>
      </c>
      <c r="L18" s="15">
        <v>53858.080000000002</v>
      </c>
      <c r="M18" s="16">
        <v>5.45</v>
      </c>
      <c r="N18" s="16">
        <v>23.65</v>
      </c>
    </row>
    <row r="19" spans="1:14">
      <c r="A19" s="2"/>
      <c r="B19" s="35"/>
      <c r="C19" s="14" t="s">
        <v>38</v>
      </c>
      <c r="D19" s="12" t="s">
        <v>25</v>
      </c>
      <c r="E19" s="15">
        <v>3751</v>
      </c>
      <c r="F19" s="16">
        <v>5.33</v>
      </c>
      <c r="G19" s="16">
        <v>9.31</v>
      </c>
      <c r="H19" s="15">
        <v>0</v>
      </c>
      <c r="I19" s="16">
        <v>0</v>
      </c>
      <c r="J19" s="16">
        <v>0</v>
      </c>
      <c r="K19" s="16">
        <v>0</v>
      </c>
      <c r="L19" s="15">
        <v>3751</v>
      </c>
      <c r="M19" s="16">
        <v>5.33</v>
      </c>
      <c r="N19" s="16">
        <v>9.31</v>
      </c>
    </row>
    <row r="20" spans="1:14">
      <c r="A20" s="2"/>
      <c r="B20" s="35"/>
      <c r="C20" s="14" t="s">
        <v>39</v>
      </c>
      <c r="D20" s="12" t="s">
        <v>26</v>
      </c>
      <c r="E20" s="15">
        <v>8653</v>
      </c>
      <c r="F20" s="16">
        <v>5.28</v>
      </c>
      <c r="G20" s="16">
        <v>14.07</v>
      </c>
      <c r="H20" s="15">
        <v>0</v>
      </c>
      <c r="I20" s="16">
        <v>0</v>
      </c>
      <c r="J20" s="16">
        <v>0</v>
      </c>
      <c r="K20" s="16">
        <v>0</v>
      </c>
      <c r="L20" s="15">
        <v>8653</v>
      </c>
      <c r="M20" s="16">
        <v>5.28</v>
      </c>
      <c r="N20" s="16">
        <v>14.07</v>
      </c>
    </row>
    <row r="21" spans="1:14">
      <c r="A21" s="2"/>
      <c r="B21" s="35"/>
      <c r="C21" s="14" t="s">
        <v>40</v>
      </c>
      <c r="D21" s="12" t="s">
        <v>27</v>
      </c>
      <c r="E21" s="15">
        <v>13302</v>
      </c>
      <c r="F21" s="16">
        <v>5.3</v>
      </c>
      <c r="G21" s="16">
        <v>19.489999999999998</v>
      </c>
      <c r="H21" s="15">
        <v>0</v>
      </c>
      <c r="I21" s="16">
        <v>0</v>
      </c>
      <c r="J21" s="16">
        <v>0</v>
      </c>
      <c r="K21" s="16">
        <v>0</v>
      </c>
      <c r="L21" s="15">
        <v>13302</v>
      </c>
      <c r="M21" s="16">
        <v>5.3</v>
      </c>
      <c r="N21" s="16">
        <v>19.489999999999998</v>
      </c>
    </row>
    <row r="22" spans="1:14">
      <c r="A22" s="2"/>
      <c r="B22" s="35"/>
      <c r="C22" s="14" t="s">
        <v>41</v>
      </c>
      <c r="D22" s="12" t="s">
        <v>28</v>
      </c>
      <c r="E22" s="15">
        <v>17851.5</v>
      </c>
      <c r="F22" s="16">
        <v>5.48</v>
      </c>
      <c r="G22" s="16">
        <v>24.14</v>
      </c>
      <c r="H22" s="15">
        <v>0</v>
      </c>
      <c r="I22" s="16">
        <v>0</v>
      </c>
      <c r="J22" s="16">
        <v>0</v>
      </c>
      <c r="K22" s="16">
        <v>0</v>
      </c>
      <c r="L22" s="15">
        <v>17851.5</v>
      </c>
      <c r="M22" s="16">
        <v>5.48</v>
      </c>
      <c r="N22" s="16">
        <v>24.14</v>
      </c>
    </row>
    <row r="23" spans="1:14">
      <c r="A23" s="2"/>
      <c r="B23" s="35"/>
      <c r="C23" s="14" t="s">
        <v>42</v>
      </c>
      <c r="D23" s="12" t="s">
        <v>29</v>
      </c>
      <c r="E23" s="15">
        <v>44101.27</v>
      </c>
      <c r="F23" s="16">
        <v>5.44</v>
      </c>
      <c r="G23" s="16">
        <v>29.36</v>
      </c>
      <c r="H23" s="15">
        <v>0</v>
      </c>
      <c r="I23" s="16">
        <v>0</v>
      </c>
      <c r="J23" s="16">
        <v>0</v>
      </c>
      <c r="K23" s="16">
        <v>0</v>
      </c>
      <c r="L23" s="15">
        <v>44101.27</v>
      </c>
      <c r="M23" s="16">
        <v>5.44</v>
      </c>
      <c r="N23" s="16">
        <v>29.36</v>
      </c>
    </row>
    <row r="24" spans="1:14" ht="25.5">
      <c r="A24" s="2"/>
      <c r="B24" s="35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35"/>
      <c r="C25" s="14" t="s">
        <v>14</v>
      </c>
      <c r="D25" s="12" t="s">
        <v>31</v>
      </c>
      <c r="E25" s="15">
        <v>103114.77</v>
      </c>
      <c r="F25" s="16">
        <v>5.31</v>
      </c>
      <c r="G25" s="16">
        <v>21.08</v>
      </c>
      <c r="H25" s="15">
        <v>56481.79</v>
      </c>
      <c r="I25" s="16">
        <v>1.9</v>
      </c>
      <c r="J25" s="16">
        <v>3.6</v>
      </c>
      <c r="K25" s="16">
        <v>25.55</v>
      </c>
      <c r="L25" s="15">
        <v>159596.56</v>
      </c>
      <c r="M25" s="16">
        <v>5.38</v>
      </c>
      <c r="N25" s="16">
        <v>22.66</v>
      </c>
    </row>
    <row r="26" spans="1:14">
      <c r="A26" s="2"/>
      <c r="B26" s="34"/>
      <c r="C26" s="13" t="s">
        <v>78</v>
      </c>
      <c r="D26" s="19" t="s">
        <v>32</v>
      </c>
      <c r="E26" s="20"/>
      <c r="F26" s="21"/>
      <c r="G26" s="21"/>
      <c r="H26" s="22">
        <v>27085.07</v>
      </c>
      <c r="I26" s="21"/>
      <c r="J26" s="21"/>
      <c r="K26" s="21"/>
      <c r="L26" s="20"/>
      <c r="M26" s="21"/>
      <c r="N26" s="21"/>
    </row>
  </sheetData>
  <mergeCells count="13">
    <mergeCell ref="B16:B26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5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95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94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96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34</v>
      </c>
      <c r="C16" s="14" t="s">
        <v>35</v>
      </c>
      <c r="D16" s="12" t="s">
        <v>22</v>
      </c>
      <c r="E16" s="15">
        <v>5998.75</v>
      </c>
      <c r="F16" s="16">
        <v>6.86</v>
      </c>
      <c r="G16" s="16">
        <v>0.96</v>
      </c>
      <c r="H16" s="15">
        <v>9102.7900000000009</v>
      </c>
      <c r="I16" s="16">
        <v>3.7</v>
      </c>
      <c r="J16" s="16">
        <v>3</v>
      </c>
      <c r="K16" s="16">
        <v>25.57</v>
      </c>
      <c r="L16" s="15">
        <v>15101.54</v>
      </c>
      <c r="M16" s="16">
        <v>6.76</v>
      </c>
      <c r="N16" s="16">
        <v>15.8</v>
      </c>
    </row>
    <row r="17" spans="1:14">
      <c r="A17" s="2"/>
      <c r="B17" s="35"/>
      <c r="C17" s="14" t="s">
        <v>36</v>
      </c>
      <c r="D17" s="12" t="s">
        <v>23</v>
      </c>
      <c r="E17" s="15">
        <v>9162.4500000000007</v>
      </c>
      <c r="F17" s="16">
        <v>6.9</v>
      </c>
      <c r="G17" s="16">
        <v>1.96</v>
      </c>
      <c r="H17" s="15">
        <v>119751</v>
      </c>
      <c r="I17" s="16">
        <v>3.72</v>
      </c>
      <c r="J17" s="16">
        <v>3.14</v>
      </c>
      <c r="K17" s="16">
        <v>25.74</v>
      </c>
      <c r="L17" s="15">
        <v>128913.45</v>
      </c>
      <c r="M17" s="16">
        <v>6.86</v>
      </c>
      <c r="N17" s="16">
        <v>24.05</v>
      </c>
    </row>
    <row r="18" spans="1:14">
      <c r="A18" s="2"/>
      <c r="B18" s="35"/>
      <c r="C18" s="14" t="s">
        <v>84</v>
      </c>
      <c r="D18" s="12" t="s">
        <v>24</v>
      </c>
      <c r="E18" s="15">
        <v>14773</v>
      </c>
      <c r="F18" s="16">
        <v>6.38</v>
      </c>
      <c r="G18" s="16">
        <v>4.24</v>
      </c>
      <c r="H18" s="15">
        <v>76485.2</v>
      </c>
      <c r="I18" s="16">
        <v>3.85</v>
      </c>
      <c r="J18" s="16">
        <v>2.81</v>
      </c>
      <c r="K18" s="16">
        <v>25.59</v>
      </c>
      <c r="L18" s="15">
        <v>91258.2</v>
      </c>
      <c r="M18" s="16">
        <v>6.61</v>
      </c>
      <c r="N18" s="16">
        <v>22.14</v>
      </c>
    </row>
    <row r="19" spans="1:14">
      <c r="A19" s="2"/>
      <c r="B19" s="35"/>
      <c r="C19" s="14" t="s">
        <v>38</v>
      </c>
      <c r="D19" s="12" t="s">
        <v>25</v>
      </c>
      <c r="E19" s="15">
        <v>7741.06</v>
      </c>
      <c r="F19" s="16">
        <v>6.78</v>
      </c>
      <c r="G19" s="16">
        <v>9.11</v>
      </c>
      <c r="H19" s="15">
        <v>0</v>
      </c>
      <c r="I19" s="16">
        <v>0</v>
      </c>
      <c r="J19" s="16">
        <v>0</v>
      </c>
      <c r="K19" s="16">
        <v>0</v>
      </c>
      <c r="L19" s="15">
        <v>7741.06</v>
      </c>
      <c r="M19" s="16">
        <v>6.78</v>
      </c>
      <c r="N19" s="16">
        <v>9.11</v>
      </c>
    </row>
    <row r="20" spans="1:14">
      <c r="A20" s="2"/>
      <c r="B20" s="35"/>
      <c r="C20" s="14" t="s">
        <v>39</v>
      </c>
      <c r="D20" s="12" t="s">
        <v>26</v>
      </c>
      <c r="E20" s="15">
        <v>18370.439999999999</v>
      </c>
      <c r="F20" s="16">
        <v>6.66</v>
      </c>
      <c r="G20" s="16">
        <v>14.05</v>
      </c>
      <c r="H20" s="15">
        <v>0</v>
      </c>
      <c r="I20" s="16">
        <v>0</v>
      </c>
      <c r="J20" s="16">
        <v>0</v>
      </c>
      <c r="K20" s="16">
        <v>0</v>
      </c>
      <c r="L20" s="15">
        <v>18370.439999999999</v>
      </c>
      <c r="M20" s="16">
        <v>6.66</v>
      </c>
      <c r="N20" s="16">
        <v>14.05</v>
      </c>
    </row>
    <row r="21" spans="1:14">
      <c r="A21" s="2"/>
      <c r="B21" s="35"/>
      <c r="C21" s="14" t="s">
        <v>40</v>
      </c>
      <c r="D21" s="12" t="s">
        <v>27</v>
      </c>
      <c r="E21" s="15">
        <v>26776.54</v>
      </c>
      <c r="F21" s="16">
        <v>6.74</v>
      </c>
      <c r="G21" s="16">
        <v>19.600000000000001</v>
      </c>
      <c r="H21" s="15">
        <v>0</v>
      </c>
      <c r="I21" s="16">
        <v>0</v>
      </c>
      <c r="J21" s="16">
        <v>0</v>
      </c>
      <c r="K21" s="16">
        <v>0</v>
      </c>
      <c r="L21" s="15">
        <v>26776.54</v>
      </c>
      <c r="M21" s="16">
        <v>6.74</v>
      </c>
      <c r="N21" s="16">
        <v>19.600000000000001</v>
      </c>
    </row>
    <row r="22" spans="1:14">
      <c r="A22" s="2"/>
      <c r="B22" s="35"/>
      <c r="C22" s="14" t="s">
        <v>41</v>
      </c>
      <c r="D22" s="12" t="s">
        <v>28</v>
      </c>
      <c r="E22" s="15">
        <v>30728.57</v>
      </c>
      <c r="F22" s="16">
        <v>6.85</v>
      </c>
      <c r="G22" s="16">
        <v>24.48</v>
      </c>
      <c r="H22" s="15">
        <v>0</v>
      </c>
      <c r="I22" s="16">
        <v>0</v>
      </c>
      <c r="J22" s="16">
        <v>0</v>
      </c>
      <c r="K22" s="16">
        <v>0</v>
      </c>
      <c r="L22" s="15">
        <v>30728.57</v>
      </c>
      <c r="M22" s="16">
        <v>6.85</v>
      </c>
      <c r="N22" s="16">
        <v>24.48</v>
      </c>
    </row>
    <row r="23" spans="1:14">
      <c r="A23" s="2"/>
      <c r="B23" s="35"/>
      <c r="C23" s="14" t="s">
        <v>42</v>
      </c>
      <c r="D23" s="12" t="s">
        <v>29</v>
      </c>
      <c r="E23" s="15">
        <v>74971.429999999993</v>
      </c>
      <c r="F23" s="16">
        <v>6.92</v>
      </c>
      <c r="G23" s="16">
        <v>29.88</v>
      </c>
      <c r="H23" s="15">
        <v>0</v>
      </c>
      <c r="I23" s="16">
        <v>0</v>
      </c>
      <c r="J23" s="16">
        <v>0</v>
      </c>
      <c r="K23" s="16">
        <v>0</v>
      </c>
      <c r="L23" s="15">
        <v>74971.429999999993</v>
      </c>
      <c r="M23" s="16">
        <v>6.92</v>
      </c>
      <c r="N23" s="16">
        <v>29.88</v>
      </c>
    </row>
    <row r="24" spans="1:14" ht="25.5">
      <c r="A24" s="2"/>
      <c r="B24" s="35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84460.9</v>
      </c>
      <c r="I24" s="16">
        <v>5.69</v>
      </c>
      <c r="J24" s="16">
        <v>1.37</v>
      </c>
      <c r="K24" s="16">
        <v>21.34</v>
      </c>
      <c r="L24" s="15">
        <v>84460.9</v>
      </c>
      <c r="M24" s="16">
        <v>7.06</v>
      </c>
      <c r="N24" s="16">
        <v>21.34</v>
      </c>
    </row>
    <row r="25" spans="1:14">
      <c r="A25" s="2"/>
      <c r="B25" s="34"/>
      <c r="C25" s="13" t="s">
        <v>14</v>
      </c>
      <c r="D25" s="19" t="s">
        <v>31</v>
      </c>
      <c r="E25" s="22">
        <v>188522.23999999999</v>
      </c>
      <c r="F25" s="23">
        <v>6.81</v>
      </c>
      <c r="G25" s="23">
        <v>20.85</v>
      </c>
      <c r="H25" s="22">
        <v>289799.89</v>
      </c>
      <c r="I25" s="23">
        <v>4.32</v>
      </c>
      <c r="J25" s="23">
        <v>2.5299999999999998</v>
      </c>
      <c r="K25" s="23">
        <v>24.42</v>
      </c>
      <c r="L25" s="22">
        <v>478322.13</v>
      </c>
      <c r="M25" s="23">
        <v>6.84</v>
      </c>
      <c r="N25" s="23">
        <v>23.01</v>
      </c>
    </row>
  </sheetData>
  <mergeCells count="13">
    <mergeCell ref="B16:B25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5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97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98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97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99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34</v>
      </c>
      <c r="C16" s="14" t="s">
        <v>35</v>
      </c>
      <c r="D16" s="12" t="s">
        <v>22</v>
      </c>
      <c r="E16" s="15">
        <v>0</v>
      </c>
      <c r="F16" s="16">
        <v>0</v>
      </c>
      <c r="G16" s="16">
        <v>0</v>
      </c>
      <c r="H16" s="15">
        <v>232</v>
      </c>
      <c r="I16" s="16">
        <v>3.73</v>
      </c>
      <c r="J16" s="16">
        <v>4</v>
      </c>
      <c r="K16" s="16">
        <v>30.1</v>
      </c>
      <c r="L16" s="15">
        <v>232</v>
      </c>
      <c r="M16" s="16">
        <v>7.73</v>
      </c>
      <c r="N16" s="16">
        <v>30.1</v>
      </c>
    </row>
    <row r="17" spans="1:14">
      <c r="A17" s="2"/>
      <c r="B17" s="35"/>
      <c r="C17" s="14" t="s">
        <v>36</v>
      </c>
      <c r="D17" s="12" t="s">
        <v>23</v>
      </c>
      <c r="E17" s="15">
        <v>0</v>
      </c>
      <c r="F17" s="16">
        <v>0</v>
      </c>
      <c r="G17" s="16">
        <v>0</v>
      </c>
      <c r="H17" s="15">
        <v>0</v>
      </c>
      <c r="I17" s="16">
        <v>0</v>
      </c>
      <c r="J17" s="16">
        <v>0</v>
      </c>
      <c r="K17" s="16">
        <v>0</v>
      </c>
      <c r="L17" s="15">
        <v>0</v>
      </c>
      <c r="M17" s="16">
        <v>0</v>
      </c>
      <c r="N17" s="16">
        <v>0</v>
      </c>
    </row>
    <row r="18" spans="1:14">
      <c r="A18" s="2"/>
      <c r="B18" s="35"/>
      <c r="C18" s="14" t="s">
        <v>84</v>
      </c>
      <c r="D18" s="12" t="s">
        <v>24</v>
      </c>
      <c r="E18" s="15">
        <v>0</v>
      </c>
      <c r="F18" s="16">
        <v>0</v>
      </c>
      <c r="G18" s="16">
        <v>0</v>
      </c>
      <c r="H18" s="15">
        <v>0</v>
      </c>
      <c r="I18" s="16">
        <v>0</v>
      </c>
      <c r="J18" s="16">
        <v>0</v>
      </c>
      <c r="K18" s="16">
        <v>0</v>
      </c>
      <c r="L18" s="15">
        <v>0</v>
      </c>
      <c r="M18" s="16">
        <v>0</v>
      </c>
      <c r="N18" s="16">
        <v>0</v>
      </c>
    </row>
    <row r="19" spans="1:14">
      <c r="A19" s="2"/>
      <c r="B19" s="35"/>
      <c r="C19" s="14" t="s">
        <v>38</v>
      </c>
      <c r="D19" s="12" t="s">
        <v>25</v>
      </c>
      <c r="E19" s="15">
        <v>0</v>
      </c>
      <c r="F19" s="16">
        <v>0</v>
      </c>
      <c r="G19" s="16">
        <v>0</v>
      </c>
      <c r="H19" s="15">
        <v>0</v>
      </c>
      <c r="I19" s="16">
        <v>0</v>
      </c>
      <c r="J19" s="16">
        <v>0</v>
      </c>
      <c r="K19" s="16">
        <v>0</v>
      </c>
      <c r="L19" s="15">
        <v>0</v>
      </c>
      <c r="M19" s="16">
        <v>0</v>
      </c>
      <c r="N19" s="16">
        <v>0</v>
      </c>
    </row>
    <row r="20" spans="1:14">
      <c r="A20" s="2"/>
      <c r="B20" s="35"/>
      <c r="C20" s="14" t="s">
        <v>39</v>
      </c>
      <c r="D20" s="12" t="s">
        <v>26</v>
      </c>
      <c r="E20" s="15">
        <v>0</v>
      </c>
      <c r="F20" s="16">
        <v>0</v>
      </c>
      <c r="G20" s="16">
        <v>0</v>
      </c>
      <c r="H20" s="15">
        <v>0</v>
      </c>
      <c r="I20" s="16">
        <v>0</v>
      </c>
      <c r="J20" s="16">
        <v>0</v>
      </c>
      <c r="K20" s="16">
        <v>0</v>
      </c>
      <c r="L20" s="15">
        <v>0</v>
      </c>
      <c r="M20" s="16">
        <v>0</v>
      </c>
      <c r="N20" s="16">
        <v>0</v>
      </c>
    </row>
    <row r="21" spans="1:14">
      <c r="A21" s="2"/>
      <c r="B21" s="35"/>
      <c r="C21" s="14" t="s">
        <v>40</v>
      </c>
      <c r="D21" s="12" t="s">
        <v>27</v>
      </c>
      <c r="E21" s="15">
        <v>0</v>
      </c>
      <c r="F21" s="16">
        <v>0</v>
      </c>
      <c r="G21" s="16">
        <v>0</v>
      </c>
      <c r="H21" s="15">
        <v>0</v>
      </c>
      <c r="I21" s="16">
        <v>0</v>
      </c>
      <c r="J21" s="16">
        <v>0</v>
      </c>
      <c r="K21" s="16">
        <v>0</v>
      </c>
      <c r="L21" s="15">
        <v>0</v>
      </c>
      <c r="M21" s="16">
        <v>0</v>
      </c>
      <c r="N21" s="16">
        <v>0</v>
      </c>
    </row>
    <row r="22" spans="1:14">
      <c r="A22" s="2"/>
      <c r="B22" s="35"/>
      <c r="C22" s="14" t="s">
        <v>41</v>
      </c>
      <c r="D22" s="12" t="s">
        <v>28</v>
      </c>
      <c r="E22" s="15">
        <v>0</v>
      </c>
      <c r="F22" s="16">
        <v>0</v>
      </c>
      <c r="G22" s="16">
        <v>0</v>
      </c>
      <c r="H22" s="15">
        <v>0</v>
      </c>
      <c r="I22" s="16">
        <v>0</v>
      </c>
      <c r="J22" s="16">
        <v>0</v>
      </c>
      <c r="K22" s="16">
        <v>0</v>
      </c>
      <c r="L22" s="15">
        <v>0</v>
      </c>
      <c r="M22" s="16">
        <v>0</v>
      </c>
      <c r="N22" s="16">
        <v>0</v>
      </c>
    </row>
    <row r="23" spans="1:14">
      <c r="A23" s="2"/>
      <c r="B23" s="35"/>
      <c r="C23" s="14" t="s">
        <v>42</v>
      </c>
      <c r="D23" s="12" t="s">
        <v>29</v>
      </c>
      <c r="E23" s="15">
        <v>0</v>
      </c>
      <c r="F23" s="16">
        <v>0</v>
      </c>
      <c r="G23" s="16">
        <v>0</v>
      </c>
      <c r="H23" s="15">
        <v>0</v>
      </c>
      <c r="I23" s="16">
        <v>0</v>
      </c>
      <c r="J23" s="16">
        <v>0</v>
      </c>
      <c r="K23" s="16">
        <v>0</v>
      </c>
      <c r="L23" s="15">
        <v>0</v>
      </c>
      <c r="M23" s="16">
        <v>0</v>
      </c>
      <c r="N23" s="16">
        <v>0</v>
      </c>
    </row>
    <row r="24" spans="1:14" ht="25.5">
      <c r="A24" s="2"/>
      <c r="B24" s="35"/>
      <c r="C24" s="14" t="s">
        <v>43</v>
      </c>
      <c r="D24" s="12" t="s">
        <v>30</v>
      </c>
      <c r="E24" s="15">
        <v>0</v>
      </c>
      <c r="F24" s="16">
        <v>0</v>
      </c>
      <c r="G24" s="16">
        <v>0</v>
      </c>
      <c r="H24" s="15">
        <v>0</v>
      </c>
      <c r="I24" s="16">
        <v>0</v>
      </c>
      <c r="J24" s="16">
        <v>0</v>
      </c>
      <c r="K24" s="16">
        <v>0</v>
      </c>
      <c r="L24" s="15">
        <v>0</v>
      </c>
      <c r="M24" s="16">
        <v>0</v>
      </c>
      <c r="N24" s="16">
        <v>0</v>
      </c>
    </row>
    <row r="25" spans="1:14">
      <c r="A25" s="2"/>
      <c r="B25" s="34"/>
      <c r="C25" s="13" t="s">
        <v>14</v>
      </c>
      <c r="D25" s="19" t="s">
        <v>31</v>
      </c>
      <c r="E25" s="22">
        <v>0</v>
      </c>
      <c r="F25" s="23">
        <v>0</v>
      </c>
      <c r="G25" s="23">
        <v>0</v>
      </c>
      <c r="H25" s="22">
        <v>232</v>
      </c>
      <c r="I25" s="23">
        <v>3.73</v>
      </c>
      <c r="J25" s="23">
        <v>4</v>
      </c>
      <c r="K25" s="23">
        <v>30.1</v>
      </c>
      <c r="L25" s="22">
        <v>232</v>
      </c>
      <c r="M25" s="23">
        <v>7.73</v>
      </c>
      <c r="N25" s="23">
        <v>30.1</v>
      </c>
    </row>
  </sheetData>
  <mergeCells count="13">
    <mergeCell ref="B16:B25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101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100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102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103</v>
      </c>
      <c r="C16" s="14" t="s">
        <v>35</v>
      </c>
      <c r="D16" s="12" t="s">
        <v>22</v>
      </c>
      <c r="E16" s="15">
        <v>113585.29</v>
      </c>
      <c r="F16" s="16">
        <v>3.5</v>
      </c>
      <c r="G16" s="16">
        <v>0.6</v>
      </c>
      <c r="H16" s="15">
        <v>9626.2800000000007</v>
      </c>
      <c r="I16" s="16">
        <v>1.26</v>
      </c>
      <c r="J16" s="16">
        <v>2.1</v>
      </c>
      <c r="K16" s="16">
        <v>24.86</v>
      </c>
      <c r="L16" s="15">
        <v>123211.57</v>
      </c>
      <c r="M16" s="16">
        <v>3.49</v>
      </c>
      <c r="N16" s="16">
        <v>2.5</v>
      </c>
    </row>
    <row r="17" spans="1:14">
      <c r="A17" s="2"/>
      <c r="B17" s="35"/>
      <c r="C17" s="14" t="s">
        <v>36</v>
      </c>
      <c r="D17" s="12" t="s">
        <v>23</v>
      </c>
      <c r="E17" s="15">
        <v>45338</v>
      </c>
      <c r="F17" s="16">
        <v>3.41</v>
      </c>
      <c r="G17" s="16">
        <v>1.34</v>
      </c>
      <c r="H17" s="15">
        <v>56159.839999999997</v>
      </c>
      <c r="I17" s="16">
        <v>1.91</v>
      </c>
      <c r="J17" s="16">
        <v>1.24</v>
      </c>
      <c r="K17" s="16">
        <v>26.17</v>
      </c>
      <c r="L17" s="15">
        <v>101497.84</v>
      </c>
      <c r="M17" s="16">
        <v>3.26</v>
      </c>
      <c r="N17" s="16">
        <v>15.08</v>
      </c>
    </row>
    <row r="18" spans="1:14">
      <c r="A18" s="2"/>
      <c r="B18" s="35"/>
      <c r="C18" s="14" t="s">
        <v>84</v>
      </c>
      <c r="D18" s="12" t="s">
        <v>24</v>
      </c>
      <c r="E18" s="15">
        <v>3171</v>
      </c>
      <c r="F18" s="16">
        <v>3.12</v>
      </c>
      <c r="G18" s="16">
        <v>3.78</v>
      </c>
      <c r="H18" s="15">
        <v>225304.91</v>
      </c>
      <c r="I18" s="16">
        <v>1.7</v>
      </c>
      <c r="J18" s="16">
        <v>1.65</v>
      </c>
      <c r="K18" s="16">
        <v>25.14</v>
      </c>
      <c r="L18" s="15">
        <v>228475.91</v>
      </c>
      <c r="M18" s="16">
        <v>3.35</v>
      </c>
      <c r="N18" s="16">
        <v>24.83</v>
      </c>
    </row>
    <row r="19" spans="1:14">
      <c r="A19" s="2"/>
      <c r="B19" s="35"/>
      <c r="C19" s="14" t="s">
        <v>38</v>
      </c>
      <c r="D19" s="12" t="s">
        <v>25</v>
      </c>
      <c r="E19" s="15">
        <v>5538.08</v>
      </c>
      <c r="F19" s="16">
        <v>3.08</v>
      </c>
      <c r="G19" s="16">
        <v>8.1300000000000008</v>
      </c>
      <c r="H19" s="15">
        <v>2421</v>
      </c>
      <c r="I19" s="16">
        <v>-0.09</v>
      </c>
      <c r="J19" s="16">
        <v>2.44</v>
      </c>
      <c r="K19" s="16">
        <v>17.8</v>
      </c>
      <c r="L19" s="15">
        <v>7959.08</v>
      </c>
      <c r="M19" s="16">
        <v>2.85</v>
      </c>
      <c r="N19" s="16">
        <v>11.08</v>
      </c>
    </row>
    <row r="20" spans="1:14">
      <c r="A20" s="2"/>
      <c r="B20" s="35"/>
      <c r="C20" s="14" t="s">
        <v>39</v>
      </c>
      <c r="D20" s="12" t="s">
        <v>26</v>
      </c>
      <c r="E20" s="15">
        <v>18415.240000000002</v>
      </c>
      <c r="F20" s="16">
        <v>3.13</v>
      </c>
      <c r="G20" s="16">
        <v>14.05</v>
      </c>
      <c r="H20" s="15">
        <v>0</v>
      </c>
      <c r="I20" s="16">
        <v>0</v>
      </c>
      <c r="J20" s="16">
        <v>0</v>
      </c>
      <c r="K20" s="16">
        <v>0</v>
      </c>
      <c r="L20" s="15">
        <v>18415.240000000002</v>
      </c>
      <c r="M20" s="16">
        <v>3.13</v>
      </c>
      <c r="N20" s="16">
        <v>14.05</v>
      </c>
    </row>
    <row r="21" spans="1:14">
      <c r="A21" s="2"/>
      <c r="B21" s="35"/>
      <c r="C21" s="14" t="s">
        <v>40</v>
      </c>
      <c r="D21" s="12" t="s">
        <v>27</v>
      </c>
      <c r="E21" s="15">
        <v>30955.05</v>
      </c>
      <c r="F21" s="16">
        <v>2.92</v>
      </c>
      <c r="G21" s="16">
        <v>18.600000000000001</v>
      </c>
      <c r="H21" s="15">
        <v>0</v>
      </c>
      <c r="I21" s="16">
        <v>0</v>
      </c>
      <c r="J21" s="16">
        <v>0</v>
      </c>
      <c r="K21" s="16">
        <v>0</v>
      </c>
      <c r="L21" s="15">
        <v>30955.05</v>
      </c>
      <c r="M21" s="16">
        <v>2.92</v>
      </c>
      <c r="N21" s="16">
        <v>18.600000000000001</v>
      </c>
    </row>
    <row r="22" spans="1:14">
      <c r="A22" s="2"/>
      <c r="B22" s="35"/>
      <c r="C22" s="14" t="s">
        <v>41</v>
      </c>
      <c r="D22" s="12" t="s">
        <v>28</v>
      </c>
      <c r="E22" s="15">
        <v>54785.7</v>
      </c>
      <c r="F22" s="16">
        <v>3.06</v>
      </c>
      <c r="G22" s="16">
        <v>23.7</v>
      </c>
      <c r="H22" s="15">
        <v>0</v>
      </c>
      <c r="I22" s="16">
        <v>0</v>
      </c>
      <c r="J22" s="16">
        <v>0</v>
      </c>
      <c r="K22" s="16">
        <v>0</v>
      </c>
      <c r="L22" s="15">
        <v>54785.7</v>
      </c>
      <c r="M22" s="16">
        <v>3.06</v>
      </c>
      <c r="N22" s="16">
        <v>23.7</v>
      </c>
    </row>
    <row r="23" spans="1:14">
      <c r="A23" s="2"/>
      <c r="B23" s="35"/>
      <c r="C23" s="14" t="s">
        <v>42</v>
      </c>
      <c r="D23" s="12" t="s">
        <v>29</v>
      </c>
      <c r="E23" s="15">
        <v>126391.66</v>
      </c>
      <c r="F23" s="16">
        <v>3.14</v>
      </c>
      <c r="G23" s="16">
        <v>29.35</v>
      </c>
      <c r="H23" s="15">
        <v>0</v>
      </c>
      <c r="I23" s="16">
        <v>0</v>
      </c>
      <c r="J23" s="16">
        <v>0</v>
      </c>
      <c r="K23" s="16">
        <v>0</v>
      </c>
      <c r="L23" s="15">
        <v>126391.66</v>
      </c>
      <c r="M23" s="16">
        <v>3.14</v>
      </c>
      <c r="N23" s="16">
        <v>29.35</v>
      </c>
    </row>
    <row r="24" spans="1:14" ht="25.5">
      <c r="A24" s="2"/>
      <c r="B24" s="35"/>
      <c r="C24" s="14" t="s">
        <v>43</v>
      </c>
      <c r="D24" s="12" t="s">
        <v>30</v>
      </c>
      <c r="E24" s="15">
        <v>3188</v>
      </c>
      <c r="F24" s="16">
        <v>3.21</v>
      </c>
      <c r="G24" s="16">
        <v>0.1</v>
      </c>
      <c r="H24" s="15">
        <v>235</v>
      </c>
      <c r="I24" s="16">
        <v>-1.07</v>
      </c>
      <c r="J24" s="16">
        <v>2.5</v>
      </c>
      <c r="K24" s="16">
        <v>25</v>
      </c>
      <c r="L24" s="15">
        <v>3423</v>
      </c>
      <c r="M24" s="16">
        <v>3.09</v>
      </c>
      <c r="N24" s="16">
        <v>1.81</v>
      </c>
    </row>
    <row r="25" spans="1:14">
      <c r="A25" s="2"/>
      <c r="B25" s="36"/>
      <c r="C25" s="14" t="s">
        <v>104</v>
      </c>
      <c r="D25" s="12" t="s">
        <v>31</v>
      </c>
      <c r="E25" s="15">
        <v>401368.02</v>
      </c>
      <c r="F25" s="16">
        <v>3.22</v>
      </c>
      <c r="G25" s="16">
        <v>15.02</v>
      </c>
      <c r="H25" s="15">
        <v>293747.02</v>
      </c>
      <c r="I25" s="16">
        <v>1.71</v>
      </c>
      <c r="J25" s="16">
        <v>1.6</v>
      </c>
      <c r="K25" s="16">
        <v>25.26</v>
      </c>
      <c r="L25" s="15">
        <v>695115.04</v>
      </c>
      <c r="M25" s="16">
        <v>3.25</v>
      </c>
      <c r="N25" s="16">
        <v>19.34</v>
      </c>
    </row>
    <row r="26" spans="1:14">
      <c r="A26" s="2"/>
      <c r="B26" s="34" t="s">
        <v>105</v>
      </c>
      <c r="C26" s="34"/>
      <c r="D26" s="19" t="s">
        <v>32</v>
      </c>
      <c r="E26" s="22">
        <v>45887.6</v>
      </c>
      <c r="F26" s="23">
        <v>5.13</v>
      </c>
      <c r="G26" s="23">
        <v>20.62</v>
      </c>
      <c r="H26" s="22">
        <v>27682.73</v>
      </c>
      <c r="I26" s="23">
        <v>1.88</v>
      </c>
      <c r="J26" s="23">
        <v>3.41</v>
      </c>
      <c r="K26" s="23">
        <v>26.27</v>
      </c>
      <c r="L26" s="22">
        <v>73570.33</v>
      </c>
      <c r="M26" s="23">
        <v>5.19</v>
      </c>
      <c r="N26" s="23">
        <v>22.75</v>
      </c>
    </row>
  </sheetData>
  <mergeCells count="14">
    <mergeCell ref="B16:B25"/>
    <mergeCell ref="B26:C26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6"/>
  <sheetViews>
    <sheetView workbookViewId="0">
      <selection sqref="A1:C1"/>
    </sheetView>
  </sheetViews>
  <sheetFormatPr defaultColWidth="11.42578125" defaultRowHeight="15"/>
  <cols>
    <col min="1" max="1" width="2.85546875" style="1" customWidth="1"/>
    <col min="2" max="2" width="25.140625" style="1" customWidth="1"/>
    <col min="3" max="3" width="35.28515625" style="1" customWidth="1"/>
    <col min="4" max="4" width="8" style="1" customWidth="1"/>
    <col min="5" max="14" width="21.5703125" style="1" customWidth="1"/>
  </cols>
  <sheetData>
    <row r="1" spans="1:14">
      <c r="A1" s="24" t="s">
        <v>0</v>
      </c>
      <c r="B1" s="25"/>
      <c r="C1" s="2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4" t="s">
        <v>1</v>
      </c>
      <c r="B2" s="25"/>
      <c r="C2" s="25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>
      <c r="A4" s="26" t="s">
        <v>2</v>
      </c>
      <c r="B4" s="27"/>
      <c r="C4" s="3" t="s">
        <v>3</v>
      </c>
      <c r="D4" s="28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</row>
    <row r="5" spans="1:14">
      <c r="A5" s="29" t="s">
        <v>5</v>
      </c>
      <c r="B5" s="29"/>
      <c r="C5" s="4">
        <v>46053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9" t="s">
        <v>6</v>
      </c>
      <c r="B6" s="29"/>
      <c r="C6" s="5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6"/>
      <c r="B7" s="6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30" t="s">
        <v>8</v>
      </c>
      <c r="B8" s="30"/>
      <c r="C8" s="8" t="str">
        <f>B11</f>
        <v>877-8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9" t="s">
        <v>106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31" t="s">
        <v>107</v>
      </c>
      <c r="C10" s="25"/>
      <c r="D10" s="25"/>
      <c r="E10" s="25"/>
      <c r="F10" s="25"/>
      <c r="G10" s="25"/>
      <c r="H10" s="25"/>
      <c r="I10" s="25"/>
      <c r="J10" s="2"/>
      <c r="K10" s="2"/>
      <c r="L10" s="2"/>
      <c r="M10" s="2"/>
      <c r="N10" s="2"/>
    </row>
    <row r="11" spans="1:14">
      <c r="A11" s="2"/>
      <c r="B11" s="10" t="s">
        <v>106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32" t="s">
        <v>108</v>
      </c>
      <c r="F12" s="33"/>
      <c r="G12" s="33"/>
      <c r="H12" s="33"/>
      <c r="I12" s="33"/>
      <c r="J12" s="33"/>
      <c r="K12" s="33"/>
      <c r="L12" s="33"/>
      <c r="M12" s="33"/>
      <c r="N12" s="32"/>
    </row>
    <row r="13" spans="1:14">
      <c r="A13" s="2"/>
      <c r="B13" s="2"/>
      <c r="C13" s="2"/>
      <c r="D13" s="2"/>
      <c r="E13" s="32" t="s">
        <v>12</v>
      </c>
      <c r="F13" s="33"/>
      <c r="G13" s="32"/>
      <c r="H13" s="32" t="s">
        <v>13</v>
      </c>
      <c r="I13" s="33"/>
      <c r="J13" s="33"/>
      <c r="K13" s="32"/>
      <c r="L13" s="32" t="s">
        <v>14</v>
      </c>
      <c r="M13" s="33"/>
      <c r="N13" s="32"/>
    </row>
    <row r="14" spans="1:14" ht="25.5">
      <c r="A14" s="2"/>
      <c r="B14" s="2"/>
      <c r="C14" s="2"/>
      <c r="D14" s="2"/>
      <c r="E14" s="11" t="s">
        <v>16</v>
      </c>
      <c r="F14" s="11" t="s">
        <v>17</v>
      </c>
      <c r="G14" s="11" t="s">
        <v>18</v>
      </c>
      <c r="H14" s="11" t="s">
        <v>16</v>
      </c>
      <c r="I14" s="11" t="s">
        <v>19</v>
      </c>
      <c r="J14" s="11" t="s">
        <v>20</v>
      </c>
      <c r="K14" s="11" t="s">
        <v>18</v>
      </c>
      <c r="L14" s="11" t="s">
        <v>16</v>
      </c>
      <c r="M14" s="11" t="s">
        <v>17</v>
      </c>
      <c r="N14" s="11" t="s">
        <v>18</v>
      </c>
    </row>
    <row r="15" spans="1:14">
      <c r="A15" s="2"/>
      <c r="B15" s="2"/>
      <c r="C15" s="2"/>
      <c r="D15" s="2"/>
      <c r="E15" s="12" t="s">
        <v>22</v>
      </c>
      <c r="F15" s="12" t="s">
        <v>23</v>
      </c>
      <c r="G15" s="12" t="s">
        <v>24</v>
      </c>
      <c r="H15" s="12" t="s">
        <v>25</v>
      </c>
      <c r="I15" s="12" t="s">
        <v>26</v>
      </c>
      <c r="J15" s="12" t="s">
        <v>27</v>
      </c>
      <c r="K15" s="12" t="s">
        <v>28</v>
      </c>
      <c r="L15" s="12" t="s">
        <v>29</v>
      </c>
      <c r="M15" s="12" t="s">
        <v>30</v>
      </c>
      <c r="N15" s="12" t="s">
        <v>31</v>
      </c>
    </row>
    <row r="16" spans="1:14">
      <c r="A16" s="2"/>
      <c r="B16" s="34" t="s">
        <v>103</v>
      </c>
      <c r="C16" s="14" t="s">
        <v>35</v>
      </c>
      <c r="D16" s="12" t="s">
        <v>22</v>
      </c>
      <c r="E16" s="15">
        <v>67081.009999999995</v>
      </c>
      <c r="F16" s="16">
        <v>5.19</v>
      </c>
      <c r="G16" s="16">
        <v>0.56999999999999995</v>
      </c>
      <c r="H16" s="15">
        <v>50383.78</v>
      </c>
      <c r="I16" s="16">
        <v>3.89</v>
      </c>
      <c r="J16" s="16">
        <v>1.02</v>
      </c>
      <c r="K16" s="16">
        <v>24.23</v>
      </c>
      <c r="L16" s="15">
        <v>117464.79</v>
      </c>
      <c r="M16" s="16">
        <v>5.07</v>
      </c>
      <c r="N16" s="16">
        <v>10.72</v>
      </c>
    </row>
    <row r="17" spans="1:14">
      <c r="A17" s="2"/>
      <c r="B17" s="35"/>
      <c r="C17" s="14" t="s">
        <v>36</v>
      </c>
      <c r="D17" s="12" t="s">
        <v>23</v>
      </c>
      <c r="E17" s="15">
        <v>35238</v>
      </c>
      <c r="F17" s="16">
        <v>5.25</v>
      </c>
      <c r="G17" s="16">
        <v>1.44</v>
      </c>
      <c r="H17" s="15">
        <v>1112611.1000000001</v>
      </c>
      <c r="I17" s="16">
        <v>3.73</v>
      </c>
      <c r="J17" s="16">
        <v>1.03</v>
      </c>
      <c r="K17" s="16">
        <v>23.85</v>
      </c>
      <c r="L17" s="15">
        <v>1147849.1000000001</v>
      </c>
      <c r="M17" s="16">
        <v>4.78</v>
      </c>
      <c r="N17" s="16">
        <v>23.16</v>
      </c>
    </row>
    <row r="18" spans="1:14">
      <c r="A18" s="2"/>
      <c r="B18" s="35"/>
      <c r="C18" s="14" t="s">
        <v>84</v>
      </c>
      <c r="D18" s="12" t="s">
        <v>24</v>
      </c>
      <c r="E18" s="15">
        <v>18068.189999999999</v>
      </c>
      <c r="F18" s="16">
        <v>5.03</v>
      </c>
      <c r="G18" s="16">
        <v>3.79</v>
      </c>
      <c r="H18" s="15">
        <v>574524.35</v>
      </c>
      <c r="I18" s="16">
        <v>3.84</v>
      </c>
      <c r="J18" s="16">
        <v>0.97</v>
      </c>
      <c r="K18" s="16">
        <v>23.79</v>
      </c>
      <c r="L18" s="15">
        <v>592592.54</v>
      </c>
      <c r="M18" s="16">
        <v>4.82</v>
      </c>
      <c r="N18" s="16">
        <v>23.18</v>
      </c>
    </row>
    <row r="19" spans="1:14">
      <c r="A19" s="2"/>
      <c r="B19" s="35"/>
      <c r="C19" s="14" t="s">
        <v>38</v>
      </c>
      <c r="D19" s="12" t="s">
        <v>25</v>
      </c>
      <c r="E19" s="15">
        <v>35549.56</v>
      </c>
      <c r="F19" s="16">
        <v>4.46</v>
      </c>
      <c r="G19" s="16">
        <v>8.5500000000000007</v>
      </c>
      <c r="H19" s="15">
        <v>3174.69</v>
      </c>
      <c r="I19" s="16">
        <v>3.7</v>
      </c>
      <c r="J19" s="16">
        <v>1.24</v>
      </c>
      <c r="K19" s="16">
        <v>24.72</v>
      </c>
      <c r="L19" s="15">
        <v>38724.25</v>
      </c>
      <c r="M19" s="16">
        <v>4.5</v>
      </c>
      <c r="N19" s="16">
        <v>9.8699999999999992</v>
      </c>
    </row>
    <row r="20" spans="1:14">
      <c r="A20" s="2"/>
      <c r="B20" s="35"/>
      <c r="C20" s="14" t="s">
        <v>39</v>
      </c>
      <c r="D20" s="12" t="s">
        <v>26</v>
      </c>
      <c r="E20" s="15">
        <v>77353.75</v>
      </c>
      <c r="F20" s="16">
        <v>4.6399999999999997</v>
      </c>
      <c r="G20" s="16">
        <v>13.7</v>
      </c>
      <c r="H20" s="15">
        <v>0</v>
      </c>
      <c r="I20" s="16">
        <v>0</v>
      </c>
      <c r="J20" s="16">
        <v>0</v>
      </c>
      <c r="K20" s="16">
        <v>0</v>
      </c>
      <c r="L20" s="15">
        <v>77353.75</v>
      </c>
      <c r="M20" s="16">
        <v>4.6399999999999997</v>
      </c>
      <c r="N20" s="16">
        <v>13.7</v>
      </c>
    </row>
    <row r="21" spans="1:14">
      <c r="A21" s="2"/>
      <c r="B21" s="35"/>
      <c r="C21" s="14" t="s">
        <v>40</v>
      </c>
      <c r="D21" s="12" t="s">
        <v>27</v>
      </c>
      <c r="E21" s="15">
        <v>117531.38</v>
      </c>
      <c r="F21" s="16">
        <v>4.7300000000000004</v>
      </c>
      <c r="G21" s="16">
        <v>18.75</v>
      </c>
      <c r="H21" s="15">
        <v>0</v>
      </c>
      <c r="I21" s="16">
        <v>0</v>
      </c>
      <c r="J21" s="16">
        <v>0</v>
      </c>
      <c r="K21" s="16">
        <v>0</v>
      </c>
      <c r="L21" s="15">
        <v>117531.38</v>
      </c>
      <c r="M21" s="16">
        <v>4.7300000000000004</v>
      </c>
      <c r="N21" s="16">
        <v>18.75</v>
      </c>
    </row>
    <row r="22" spans="1:14">
      <c r="A22" s="2"/>
      <c r="B22" s="35"/>
      <c r="C22" s="14" t="s">
        <v>41</v>
      </c>
      <c r="D22" s="12" t="s">
        <v>28</v>
      </c>
      <c r="E22" s="15">
        <v>131571.22</v>
      </c>
      <c r="F22" s="16">
        <v>4.75</v>
      </c>
      <c r="G22" s="16">
        <v>23.57</v>
      </c>
      <c r="H22" s="15">
        <v>0</v>
      </c>
      <c r="I22" s="16">
        <v>0</v>
      </c>
      <c r="J22" s="16">
        <v>0</v>
      </c>
      <c r="K22" s="16">
        <v>0</v>
      </c>
      <c r="L22" s="15">
        <v>131571.22</v>
      </c>
      <c r="M22" s="16">
        <v>4.75</v>
      </c>
      <c r="N22" s="16">
        <v>23.57</v>
      </c>
    </row>
    <row r="23" spans="1:14">
      <c r="A23" s="2"/>
      <c r="B23" s="35"/>
      <c r="C23" s="14" t="s">
        <v>42</v>
      </c>
      <c r="D23" s="12" t="s">
        <v>29</v>
      </c>
      <c r="E23" s="15">
        <v>228048.13</v>
      </c>
      <c r="F23" s="16">
        <v>4.95</v>
      </c>
      <c r="G23" s="16">
        <v>28.97</v>
      </c>
      <c r="H23" s="15">
        <v>0</v>
      </c>
      <c r="I23" s="16">
        <v>0</v>
      </c>
      <c r="J23" s="16">
        <v>0</v>
      </c>
      <c r="K23" s="16">
        <v>0</v>
      </c>
      <c r="L23" s="15">
        <v>228048.13</v>
      </c>
      <c r="M23" s="16">
        <v>4.95</v>
      </c>
      <c r="N23" s="16">
        <v>28.97</v>
      </c>
    </row>
    <row r="24" spans="1:14" ht="25.5">
      <c r="A24" s="2"/>
      <c r="B24" s="35"/>
      <c r="C24" s="14" t="s">
        <v>43</v>
      </c>
      <c r="D24" s="12" t="s">
        <v>30</v>
      </c>
      <c r="E24" s="15">
        <v>8284</v>
      </c>
      <c r="F24" s="16">
        <v>4.7300000000000004</v>
      </c>
      <c r="G24" s="16">
        <v>0.1</v>
      </c>
      <c r="H24" s="15">
        <v>658205.76</v>
      </c>
      <c r="I24" s="16">
        <v>5.33</v>
      </c>
      <c r="J24" s="16">
        <v>-0.64</v>
      </c>
      <c r="K24" s="16">
        <v>22.23</v>
      </c>
      <c r="L24" s="15">
        <v>666489.76</v>
      </c>
      <c r="M24" s="16">
        <v>4.6900000000000004</v>
      </c>
      <c r="N24" s="16">
        <v>21.98</v>
      </c>
    </row>
    <row r="25" spans="1:14">
      <c r="A25" s="2"/>
      <c r="B25" s="36"/>
      <c r="C25" s="14" t="s">
        <v>104</v>
      </c>
      <c r="D25" s="12" t="s">
        <v>31</v>
      </c>
      <c r="E25" s="15">
        <v>718725.24</v>
      </c>
      <c r="F25" s="16">
        <v>4.8600000000000003</v>
      </c>
      <c r="G25" s="16">
        <v>18.690000000000001</v>
      </c>
      <c r="H25" s="15">
        <v>2398899.69</v>
      </c>
      <c r="I25" s="16">
        <v>4.2</v>
      </c>
      <c r="J25" s="16">
        <v>0.56000000000000005</v>
      </c>
      <c r="K25" s="16">
        <v>23.39</v>
      </c>
      <c r="L25" s="15">
        <v>3117624.94</v>
      </c>
      <c r="M25" s="16">
        <v>4.78</v>
      </c>
      <c r="N25" s="16">
        <v>22.31</v>
      </c>
    </row>
    <row r="26" spans="1:14">
      <c r="A26" s="2"/>
      <c r="B26" s="34" t="s">
        <v>105</v>
      </c>
      <c r="C26" s="34"/>
      <c r="D26" s="19" t="s">
        <v>32</v>
      </c>
      <c r="E26" s="22">
        <v>39333.1</v>
      </c>
      <c r="F26" s="23">
        <v>6.57</v>
      </c>
      <c r="G26" s="23">
        <v>19.64</v>
      </c>
      <c r="H26" s="22">
        <v>87004.78</v>
      </c>
      <c r="I26" s="23">
        <v>4.2300000000000004</v>
      </c>
      <c r="J26" s="23">
        <v>2.56</v>
      </c>
      <c r="K26" s="23">
        <v>22.45</v>
      </c>
      <c r="L26" s="22">
        <v>126337.88</v>
      </c>
      <c r="M26" s="23">
        <v>6.72</v>
      </c>
      <c r="N26" s="23">
        <v>21.58</v>
      </c>
    </row>
  </sheetData>
  <mergeCells count="14">
    <mergeCell ref="B16:B25"/>
    <mergeCell ref="B26:C26"/>
    <mergeCell ref="A6:B6"/>
    <mergeCell ref="A8:B8"/>
    <mergeCell ref="B10:I10"/>
    <mergeCell ref="E12:N12"/>
    <mergeCell ref="E13:G13"/>
    <mergeCell ref="H13:K13"/>
    <mergeCell ref="L13:N13"/>
    <mergeCell ref="A1:C1"/>
    <mergeCell ref="A2:C2"/>
    <mergeCell ref="A4:B4"/>
    <mergeCell ref="D4:E4"/>
    <mergeCell ref="A5:B5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'@lists'!$A$1:$B$1</xm:f>
          </x14:formula1>
          <xm:sqref>A9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13</vt:i4>
      </vt:variant>
    </vt:vector>
  </HeadingPairs>
  <TitlesOfParts>
    <vt:vector size="13" baseType="lpstr">
      <vt:lpstr>לוח 1</vt:lpstr>
      <vt:lpstr>@lists</vt:lpstr>
      <vt:lpstr>לוח 2</vt:lpstr>
      <vt:lpstr>לוח 3</vt:lpstr>
      <vt:lpstr>לוח 4</vt:lpstr>
      <vt:lpstr>לוח 5</vt:lpstr>
      <vt:lpstr>לוח 6</vt:lpstr>
      <vt:lpstr>לוח 7</vt:lpstr>
      <vt:lpstr>לוח 8</vt:lpstr>
      <vt:lpstr>לוח 9</vt:lpstr>
      <vt:lpstr>לוח 10</vt:lpstr>
      <vt:lpstr>לוח 11</vt:lpstr>
      <vt:lpstr>לוח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שאול פרל</dc:creator>
  <cp:lastModifiedBy>שאול פרל</cp:lastModifiedBy>
  <dcterms:created xsi:type="dcterms:W3CDTF">2026-02-10T06:39:23Z</dcterms:created>
  <dcterms:modified xsi:type="dcterms:W3CDTF">2026-02-10T06:41:25Z</dcterms:modified>
</cp:coreProperties>
</file>