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3.xml" ContentType="application/vnd.openxmlformats-officedocument.spreadsheetml.tab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4.xml" ContentType="application/vnd.openxmlformats-officedocument.spreadsheetml.tab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tables/table15.xml" ContentType="application/vnd.openxmlformats-officedocument.spreadsheetml.tab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ml.chartshapes+xml"/>
  <Override PartName="/xl/tables/table16.xml" ContentType="application/vnd.openxmlformats-officedocument.spreadsheetml.tab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tables/table17.xml" ContentType="application/vnd.openxmlformats-officedocument.spreadsheetml.tab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tables/table18.xml" ContentType="application/vnd.openxmlformats-officedocument.spreadsheetml.tab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5.xml" ContentType="application/vnd.openxmlformats-officedocument.drawingml.chartshapes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7.xml" ContentType="application/vnd.openxmlformats-officedocument.drawingml.chartshapes+xml"/>
  <Override PartName="/xl/tables/table21.xml" ContentType="application/vnd.openxmlformats-officedocument.spreadsheetml.tab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tables/table22.xml" ContentType="application/vnd.openxmlformats-officedocument.spreadsheetml.tab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0.xml" ContentType="application/vnd.openxmlformats-officedocument.drawingml.chartshapes+xml"/>
  <Override PartName="/xl/tables/table23.xml" ContentType="application/vnd.openxmlformats-officedocument.spreadsheetml.tab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24.xml" ContentType="application/vnd.openxmlformats-officedocument.spreadsheetml.tab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ables/table25.xml" ContentType="application/vnd.openxmlformats-officedocument.spreadsheetml.tab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ables/table26.xml" ContentType="application/vnd.openxmlformats-officedocument.spreadsheetml.tab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5.xml" ContentType="application/vnd.openxmlformats-officedocument.drawingml.chartshapes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5130" windowHeight="12330" tabRatio="948"/>
  </bookViews>
  <sheets>
    <sheet name="איור א'-1 " sheetId="51" r:id="rId1"/>
    <sheet name="נתונים א'-1" sheetId="1" r:id="rId2"/>
    <sheet name="FAME Persistence2" sheetId="80" state="veryHidden" r:id="rId3"/>
    <sheet name="איור א'-2" sheetId="52" r:id="rId4"/>
    <sheet name="נתונים א'-2" sheetId="29" r:id="rId5"/>
    <sheet name="איור א'- 3" sheetId="53" r:id="rId6"/>
    <sheet name="נתונים א'- 3" sheetId="45" r:id="rId7"/>
    <sheet name="איור א'- 4" sheetId="93" r:id="rId8"/>
    <sheet name="נתונים א'- 4" sheetId="94" r:id="rId9"/>
    <sheet name="איור א'- 5" sheetId="54" r:id="rId10"/>
    <sheet name="נתונים א'-5" sheetId="42" r:id="rId11"/>
    <sheet name="איור א'-6" sheetId="98" r:id="rId12"/>
    <sheet name="נתונים א'-6" sheetId="97" r:id="rId13"/>
    <sheet name="איור א'-7" sheetId="103" r:id="rId14"/>
    <sheet name="נתונים א'-7" sheetId="104" r:id="rId15"/>
    <sheet name="איור א'-8" sheetId="58" r:id="rId16"/>
    <sheet name="נתונים א'-8" sheetId="18" r:id="rId17"/>
    <sheet name="איור א'-9" sheetId="84" r:id="rId18"/>
    <sheet name="נתונים א'-9" sheetId="70" r:id="rId19"/>
    <sheet name="איור א'-10" sheetId="72" r:id="rId20"/>
    <sheet name="נתונים א'-10" sheetId="12" r:id="rId21"/>
    <sheet name="איור א'-11" sheetId="101" r:id="rId22"/>
    <sheet name="נתונים א'-11" sheetId="102" r:id="rId23"/>
    <sheet name="איור א'-12" sheetId="106" r:id="rId24"/>
    <sheet name="נתונים א'-12" sheetId="105" r:id="rId25"/>
    <sheet name="איור א'-13 (א)" sheetId="64" r:id="rId26"/>
    <sheet name="נתונים א'-13 (א)" sheetId="25" r:id="rId27"/>
    <sheet name="איור א'-13 (ב)" sheetId="111" r:id="rId28"/>
    <sheet name="נתונים א'-13 (ב)" sheetId="110" r:id="rId29"/>
    <sheet name="איור א'- 14" sheetId="61" r:id="rId30"/>
    <sheet name="נתונים א'-14" sheetId="31" r:id="rId31"/>
    <sheet name="איור א'-15" sheetId="96" r:id="rId32"/>
    <sheet name="נתונים א'-15" sheetId="95" r:id="rId33"/>
    <sheet name="איור א'-16" sheetId="63" r:id="rId34"/>
    <sheet name="איור א'-17" sheetId="100" r:id="rId35"/>
    <sheet name="נתונים א'-16" sheetId="35" r:id="rId36"/>
    <sheet name="נתונים א'-17" sheetId="99" r:id="rId37"/>
    <sheet name="איור א'- 18" sheetId="76" r:id="rId38"/>
    <sheet name="נתונים א'- 18" sheetId="83" r:id="rId39"/>
    <sheet name="איור א'- 19" sheetId="91" r:id="rId40"/>
    <sheet name="נתונים א'- 19" sheetId="92" r:id="rId41"/>
    <sheet name="איור א'-20" sheetId="66" r:id="rId42"/>
    <sheet name="נתונים א'-20" sheetId="47" r:id="rId43"/>
    <sheet name="איור א'- 21" sheetId="87" r:id="rId44"/>
    <sheet name="נתונים א'- 21" sheetId="88" r:id="rId45"/>
    <sheet name="איור א'- 22" sheetId="77" r:id="rId46"/>
    <sheet name="נתונים א'- 22" sheetId="82" r:id="rId47"/>
    <sheet name="איור א'- 23" sheetId="89" r:id="rId48"/>
    <sheet name="נתונים א'- 23" sheetId="90" r:id="rId49"/>
    <sheet name="איור א'- 24" sheetId="108" r:id="rId50"/>
    <sheet name="נתונים א'- 24" sheetId="109" r:id="rId51"/>
    <sheet name="לוח אינדיקטורים" sheetId="73" r:id="rId52"/>
  </sheets>
  <definedNames>
    <definedName name="_xlnm._FilterDatabase" localSheetId="37" hidden="1">'איור א''- 18'!$F$8:$F$8</definedName>
    <definedName name="_xlnm._FilterDatabase" localSheetId="40" hidden="1">'נתונים א''- 19'!$A$1:$C$1</definedName>
    <definedName name="_xlnm._FilterDatabase" localSheetId="48" hidden="1">'נתונים א''- 23'!$A$1:$B$7</definedName>
    <definedName name="_xlnm._FilterDatabase" localSheetId="26" hidden="1">'נתונים א''-13 (א)'!#REF!</definedName>
    <definedName name="anscount" hidden="1">1</definedName>
    <definedName name="data_paste_cell" localSheetId="45">#REF!</definedName>
    <definedName name="data_paste_cell" localSheetId="31">#REF!</definedName>
    <definedName name="data_paste_cell" localSheetId="51">#REF!</definedName>
    <definedName name="data_paste_cell" localSheetId="32">#REF!</definedName>
    <definedName name="data_paste_cell" localSheetId="4">#REF!</definedName>
    <definedName name="data_paste_cell" localSheetId="16">#REF!</definedName>
    <definedName name="data_paste_cell" localSheetId="18">#REF!</definedName>
    <definedName name="data_paste_cell">#REF!</definedName>
    <definedName name="limcount" hidden="1">1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<sst xmlns="http://schemas.openxmlformats.org/spreadsheetml/2006/main" count="285" uniqueCount="160">
  <si>
    <t>יתרה</t>
  </si>
  <si>
    <t>גמל והשתלמות</t>
  </si>
  <si>
    <t>אג"ח חברות</t>
  </si>
  <si>
    <t>מניות בארץ</t>
  </si>
  <si>
    <t>מוסדיים</t>
  </si>
  <si>
    <t>סה"כ</t>
  </si>
  <si>
    <t>אג"ח ממשלתיות ומק"ם</t>
  </si>
  <si>
    <t>תנועה</t>
  </si>
  <si>
    <t>מחיר</t>
  </si>
  <si>
    <t>אחר</t>
  </si>
  <si>
    <t>מניות בחו"ל</t>
  </si>
  <si>
    <t>פנסיה ותיקות</t>
  </si>
  <si>
    <t>פנסיה חדשות</t>
  </si>
  <si>
    <t>ביטוח - משתתפות</t>
  </si>
  <si>
    <t>שנה</t>
  </si>
  <si>
    <t>שינוי במיליארדי ₪</t>
  </si>
  <si>
    <t>ציבור במישרין</t>
  </si>
  <si>
    <t>קרנות נאמנות</t>
  </si>
  <si>
    <t>אג"ח ממשלתיות</t>
  </si>
  <si>
    <t>ציבור במישרין ללא קרנות</t>
  </si>
  <si>
    <t>קרנות 
פנסיה</t>
  </si>
  <si>
    <t>איור א'-2: יתרת תיק הנכסים</t>
  </si>
  <si>
    <t>באחוזי תוצר</t>
  </si>
  <si>
    <t>כאחוז מסך התיק</t>
  </si>
  <si>
    <t>שיעור המוסדיים מסך התיק</t>
  </si>
  <si>
    <t>יתרות במיליארדי ש"ח (עמודות) וכאחוז מסה"כ (בועות)</t>
  </si>
  <si>
    <t>מיליארדי ₪</t>
  </si>
  <si>
    <t>תאריך</t>
  </si>
  <si>
    <t>נכסים סחירים</t>
  </si>
  <si>
    <t>נכסים בסיכון</t>
  </si>
  <si>
    <t>נכסים זרים</t>
  </si>
  <si>
    <t>נכסים במט"ח</t>
  </si>
  <si>
    <t>נכסים שאינם צמודי מדד</t>
  </si>
  <si>
    <t>נכסים נזילים</t>
  </si>
  <si>
    <t>אחוזים</t>
  </si>
  <si>
    <t>נכסים אחרים*</t>
  </si>
  <si>
    <t>אג"ח בארץ כללי</t>
  </si>
  <si>
    <t>מזומן ופיקדונות</t>
  </si>
  <si>
    <t>אג"ח בארץ חברות</t>
  </si>
  <si>
    <t>דצמ-20</t>
  </si>
  <si>
    <t>דצמ-21</t>
  </si>
  <si>
    <t>אחוז מסך התיק</t>
  </si>
  <si>
    <t>אג"ח בחו"ל</t>
  </si>
  <si>
    <t>המקור: עיבודי בנק ישראל</t>
  </si>
  <si>
    <t xml:space="preserve">המקור: עיבודי בנק ישראל </t>
  </si>
  <si>
    <t>הגופים המוסדים</t>
  </si>
  <si>
    <t>יתרות ותנועות במיליארדי ₪</t>
  </si>
  <si>
    <t>עזר</t>
  </si>
  <si>
    <t>*נכסים אחרים - נכסים המנוהלים בידי המוסדיים וכוללים מניות לא סחירות, הלוואות, תיקי משכנתאות, זכויות מקרקעין ונגזרים.</t>
  </si>
  <si>
    <t>נכסים</t>
  </si>
  <si>
    <t>דצמ-22</t>
  </si>
  <si>
    <t>מנהל</t>
  </si>
  <si>
    <t>גופים מוסדיים</t>
  </si>
  <si>
    <t>ציבור במישרין (כולל קרנות נאמנות)</t>
  </si>
  <si>
    <t>יתרה תיק הנכסים, מיליארדי ₪</t>
  </si>
  <si>
    <t>יחס יתרת התיק לתוצר</t>
  </si>
  <si>
    <t>שיעור שינוי, אחוזים</t>
  </si>
  <si>
    <t>שיעור הציבור במישרין מסך התיק</t>
  </si>
  <si>
    <t>יתרות</t>
  </si>
  <si>
    <t>קבוצות התמחות בקרנות נאמנות</t>
  </si>
  <si>
    <t>אחוז מסך הנכסים</t>
  </si>
  <si>
    <t>Q1</t>
  </si>
  <si>
    <t>Q2</t>
  </si>
  <si>
    <t>Q3</t>
  </si>
  <si>
    <t>Q4</t>
  </si>
  <si>
    <t>רביע</t>
  </si>
  <si>
    <t>עמודה1</t>
  </si>
  <si>
    <t>שינוי יתרות במיליארדי ש"ח (עמודות) ושינוי באחוזים (בועות)</t>
  </si>
  <si>
    <t>מיליארדי דולר</t>
  </si>
  <si>
    <t>מניות זרות</t>
  </si>
  <si>
    <t xml:space="preserve">אג"ח זרות </t>
  </si>
  <si>
    <t xml:space="preserve">קרנות השקעה בחו"ל   </t>
  </si>
  <si>
    <t>חוזים עתידיים ואופציות על מדדי מניות בחו"ל (חשיפה)</t>
  </si>
  <si>
    <t>אחוז מסך הנכסים הזרים של המשקיעים המוסדיים</t>
  </si>
  <si>
    <t>יתרת האחזקות במניות בארץ</t>
  </si>
  <si>
    <t>פיקדונות אחרים</t>
  </si>
  <si>
    <t>מקמ</t>
  </si>
  <si>
    <t>* אחר - פקדונות צמודים ולא צמודים ונכסים פיננסיים עתידיים</t>
  </si>
  <si>
    <t>דצמ-23</t>
  </si>
  <si>
    <t>* אמדני תנועה</t>
  </si>
  <si>
    <t>איור א'-1: יתרת תיק הנכסים של הציבור</t>
  </si>
  <si>
    <t>שיעור שינוי שנתי</t>
  </si>
  <si>
    <t>2024</t>
  </si>
  <si>
    <t>פנסיה ותיקה</t>
  </si>
  <si>
    <t>פנסיה חדשה</t>
  </si>
  <si>
    <t>קופות גמל</t>
  </si>
  <si>
    <t>קרנות השתלמות</t>
  </si>
  <si>
    <t>משתתפות ברווחים</t>
  </si>
  <si>
    <t>הגופים המוסדיים</t>
  </si>
  <si>
    <t>משקי בית*</t>
  </si>
  <si>
    <t>תאגידים ואחר</t>
  </si>
  <si>
    <t>סהכ</t>
  </si>
  <si>
    <t>*משקי בית – כוללים מלכר"ים פרטיים המשרתים משקי בית</t>
  </si>
  <si>
    <t>איור א'-17: התפלגות החשיפה לנכסים זרים של הגופים המוסדיים</t>
  </si>
  <si>
    <t>איור א'-14: יתרות מניות ואג"ח בחו"ל</t>
  </si>
  <si>
    <t>איור א'-16: חשיפה לנכסים זרים של הגופים המוסדיים</t>
  </si>
  <si>
    <t>שינוי ביתרות התיק</t>
  </si>
  <si>
    <t>איור א'-18: התמחויות בקרנות נאמנות (כולל ק. סל)</t>
  </si>
  <si>
    <t>קרן כספית - מטח</t>
  </si>
  <si>
    <t>אג"ח בארץ - חברות</t>
  </si>
  <si>
    <t>אגח בארץ - כללי</t>
  </si>
  <si>
    <t>קרן כספית - שקלית</t>
  </si>
  <si>
    <t>איור א'-20: התפלגות נכסי קרנות הנאמנות (כולל ק. סל)</t>
  </si>
  <si>
    <t>איור א'-19: יתרות בקרנות הנאמנות לפי קבוצות התמחות נבחרות</t>
  </si>
  <si>
    <t>משקי בית</t>
  </si>
  <si>
    <t xml:space="preserve">שנה </t>
  </si>
  <si>
    <t>אחוז מסך האחזקות</t>
  </si>
  <si>
    <t>נכסים פיננסיים בחו"ל</t>
  </si>
  <si>
    <t>פוליסות ביטוח</t>
  </si>
  <si>
    <t>עו"ש*</t>
  </si>
  <si>
    <t>יתרה בטריליוני ש"ח (קו) ושיעור שינוי שנתי (עמודות)</t>
  </si>
  <si>
    <t>איור א'-15: ההשקעות נטו בחו"ל</t>
  </si>
  <si>
    <t>31/12/2024</t>
  </si>
  <si>
    <t>כספיות שקליות</t>
  </si>
  <si>
    <t>*אחר – קבוצות השקעה אחרות שאינן בגרף, בהן: קבוצות מתמחות אג"ח בארץ מדינה, אג"ח בחו"ל, תושבי חוץ, קרנות כספיות במט"ח וגמישות.</t>
  </si>
  <si>
    <t>דצמ-24</t>
  </si>
  <si>
    <t>איור א'-3: שינוי ביתרת הנכסים בתיק בשנת 2025</t>
  </si>
  <si>
    <t>2025</t>
  </si>
  <si>
    <t>יתרות הנכסים במיליארדי ש"ח ב-2025 (בועות)</t>
  </si>
  <si>
    <t xml:space="preserve">צבירות נטו במיליארדי ש"ח, במהלך 2025 </t>
  </si>
  <si>
    <t>ממשלה</t>
  </si>
  <si>
    <t>בנק ישראל</t>
  </si>
  <si>
    <t>תאגידים לא פיננסיים</t>
  </si>
  <si>
    <t>תושבי חוץ</t>
  </si>
  <si>
    <t>פיננסי אחר</t>
  </si>
  <si>
    <t>בנקים</t>
  </si>
  <si>
    <t>מנפיקים</t>
  </si>
  <si>
    <t>איור א'-22: מחזיקים עיקריים באג"ח (ממשלתיות וחברות) ובמק"מ</t>
  </si>
  <si>
    <t>פיננסי</t>
  </si>
  <si>
    <t>משקי הבית</t>
  </si>
  <si>
    <t>שנה/מחזיקים</t>
  </si>
  <si>
    <t>מנפיקים/מחזיקים</t>
  </si>
  <si>
    <t>איור א'-24: התפלגות האחזקות של משקי הבית לפי מנפיקים</t>
  </si>
  <si>
    <t>מק"מ</t>
  </si>
  <si>
    <t>אג"ח חברות - פיננסי</t>
  </si>
  <si>
    <t>אג"ח חברות - תושבי חוץ</t>
  </si>
  <si>
    <t>צבירות נטו 2025</t>
  </si>
  <si>
    <t>איור א'-13 (ב): התפלגות אחזקות הציבור בפיקדונות ועו"ש לפי מחזיקים בשנת 2025</t>
  </si>
  <si>
    <t>איור א'-13 (א): יתרת הפיקדונות ועו"ש</t>
  </si>
  <si>
    <t>איור א'-5: התפלגות האחזקות בתיק לפי מנהל</t>
  </si>
  <si>
    <t>איור א'-6: התפלגות האחזקות בתיק לפי מנהל</t>
  </si>
  <si>
    <t>איור א'-7: צבירות נטו של המשקיעים המוסדיים</t>
  </si>
  <si>
    <t>איור א'-8: יתרת האחזקות במניות בארץ</t>
  </si>
  <si>
    <t>איור א'-9: מניות בארץ, ציבור במישרין לעומת הגופים המוסדיים</t>
  </si>
  <si>
    <t>איור א'-10: יתרת האחזקות באג"ח ממשלתיות סחירות לפי מחזיקים</t>
  </si>
  <si>
    <t>איור א'-11: יתרת אחזקות הציבור במק"מ לפי מחזיקים</t>
  </si>
  <si>
    <t>איור א'-12: יתרת אחזקות הציבור באג"ח קונצרניות סחירות לפי מחזיקים</t>
  </si>
  <si>
    <t>איור א'-21: התפלגות יתרת האג"ח לפי מגזר מנפיק ופילוח מגזר החברות</t>
  </si>
  <si>
    <t>אחוזים, דצמבר 2025</t>
  </si>
  <si>
    <t>איור א'-23: יתרת האחזקות באג"ח ובמק"מ לפי מנפיקים (עמודות) ומחזיקים עיקריים (ציר X)</t>
  </si>
  <si>
    <t>מיליארדי ₪, דצמבר 2025</t>
  </si>
  <si>
    <t>31/12/2025</t>
  </si>
  <si>
    <t>דצמ-25</t>
  </si>
  <si>
    <t>מנפיק תאגידים לא פיננסיים - כולל מנפיקים לא מסווגים</t>
  </si>
  <si>
    <t>אג"ח חברות - תאגידים לא פיננסיים</t>
  </si>
  <si>
    <t>איור א'-4: התפלגות הנכסים בתיק באחוזים בשנים 2024 ו-2025 (עמודות)</t>
  </si>
  <si>
    <t>* משקי הבית – כולל מלכ"רים פרטיים המשרתים משקי בית.</t>
  </si>
  <si>
    <t>משקי הבית – כולל מלכ"רים פרטיים המשרתים משקי בית.</t>
  </si>
  <si>
    <t>משקי בית – כוללים מלכ"רים פרטיים המשרתים משקי בית</t>
  </si>
  <si>
    <t>אומדני תנועה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</si>
</sst>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#,##0.0"/>
    <numFmt numFmtId="167" formatCode="0.0%"/>
    <numFmt numFmtId="168" formatCode="yyyy"/>
    <numFmt numFmtId="169" formatCode="0.0"/>
    <numFmt numFmtId="170" formatCode="_ * #,##0.0_ ;_ * \-#,##0.0_ ;_ * &quot;-&quot;?_ ;_ @_ "/>
    <numFmt numFmtId="171" formatCode="0.0000000000000000000"/>
  </numFmts>
  <fonts count="3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77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EDCE0"/>
        <bgColor theme="4" tint="0.79998168889431442"/>
      </patternFill>
    </fill>
    <fill>
      <patternFill patternType="solid">
        <fgColor rgb="FFAEDCE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</borders>
  <cellStyleXfs count="3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164" fontId="0" fillId="0" borderId="0" xfId="1" applyNumberFormat="1" applyFont="1"/>
    <xf numFmtId="9" fontId="0" fillId="0" borderId="0" xfId="2" applyFont="1"/>
    <xf numFmtId="43" fontId="0" fillId="0" borderId="0" xfId="0" applyNumberFormat="1"/>
    <xf numFmtId="0" fontId="9" fillId="0" borderId="0" xfId="7"/>
    <xf numFmtId="9" fontId="0" fillId="0" borderId="1" xfId="2" applyFont="1" applyBorder="1"/>
    <xf numFmtId="164" fontId="0" fillId="0" borderId="1" xfId="1" applyNumberFormat="1" applyFont="1" applyBorder="1"/>
    <xf numFmtId="166" fontId="0" fillId="0" borderId="1" xfId="0" applyNumberFormat="1" applyBorder="1"/>
    <xf numFmtId="1" fontId="0" fillId="0" borderId="1" xfId="1" applyNumberFormat="1" applyFont="1" applyBorder="1"/>
    <xf numFmtId="165" fontId="0" fillId="0" borderId="0" xfId="1" applyNumberFormat="1" applyFont="1"/>
    <xf numFmtId="165" fontId="0" fillId="0" borderId="1" xfId="1" applyNumberFormat="1" applyFont="1" applyBorder="1"/>
    <xf numFmtId="166" fontId="0" fillId="0" borderId="0" xfId="0" applyNumberFormat="1"/>
    <xf numFmtId="167" fontId="0" fillId="0" borderId="0" xfId="2" applyNumberFormat="1" applyFont="1"/>
    <xf numFmtId="3" fontId="15" fillId="0" borderId="1" xfId="16" applyNumberFormat="1" applyFont="1" applyBorder="1" applyAlignment="1">
      <alignment horizontal="right"/>
    </xf>
    <xf numFmtId="1" fontId="15" fillId="0" borderId="1" xfId="16" applyNumberFormat="1" applyFont="1" applyBorder="1" applyAlignment="1">
      <alignment horizontal="right"/>
    </xf>
    <xf numFmtId="0" fontId="11" fillId="0" borderId="0" xfId="0" applyFont="1"/>
    <xf numFmtId="164" fontId="11" fillId="0" borderId="0" xfId="1" applyNumberFormat="1" applyFont="1"/>
    <xf numFmtId="0" fontId="5" fillId="0" borderId="0" xfId="20"/>
    <xf numFmtId="0" fontId="5" fillId="0" borderId="0" xfId="22"/>
    <xf numFmtId="43" fontId="5" fillId="4" borderId="1" xfId="22" applyNumberFormat="1" applyFill="1" applyBorder="1"/>
    <xf numFmtId="165" fontId="0" fillId="0" borderId="1" xfId="23" applyNumberFormat="1" applyFont="1" applyBorder="1"/>
    <xf numFmtId="169" fontId="5" fillId="4" borderId="1" xfId="22" applyNumberFormat="1" applyFill="1" applyBorder="1"/>
    <xf numFmtId="0" fontId="5" fillId="0" borderId="0" xfId="22" applyFill="1" applyBorder="1" applyAlignment="1">
      <alignment horizontal="right" vertical="center" indent="1"/>
    </xf>
    <xf numFmtId="165" fontId="0" fillId="0" borderId="0" xfId="23" applyNumberFormat="1" applyFont="1" applyFill="1" applyBorder="1"/>
    <xf numFmtId="169" fontId="5" fillId="0" borderId="0" xfId="22" applyNumberFormat="1"/>
    <xf numFmtId="17" fontId="0" fillId="0" borderId="7" xfId="0" applyNumberFormat="1" applyBorder="1" applyAlignment="1">
      <alignment horizontal="right" vertical="center" readingOrder="2"/>
    </xf>
    <xf numFmtId="164" fontId="0" fillId="0" borderId="8" xfId="1" applyNumberFormat="1" applyFont="1" applyBorder="1"/>
    <xf numFmtId="0" fontId="18" fillId="0" borderId="0" xfId="0" applyFont="1"/>
    <xf numFmtId="0" fontId="19" fillId="0" borderId="0" xfId="0" applyFont="1"/>
    <xf numFmtId="0" fontId="15" fillId="0" borderId="7" xfId="15" applyFont="1" applyBorder="1"/>
    <xf numFmtId="9" fontId="15" fillId="0" borderId="8" xfId="2" applyFont="1" applyBorder="1"/>
    <xf numFmtId="1" fontId="15" fillId="0" borderId="12" xfId="16" applyNumberFormat="1" applyFont="1" applyBorder="1" applyAlignment="1">
      <alignment horizontal="right"/>
    </xf>
    <xf numFmtId="165" fontId="20" fillId="2" borderId="6" xfId="0" applyNumberFormat="1" applyFont="1" applyFill="1" applyBorder="1"/>
    <xf numFmtId="0" fontId="17" fillId="2" borderId="9" xfId="0" applyFont="1" applyFill="1" applyBorder="1"/>
    <xf numFmtId="0" fontId="17" fillId="2" borderId="6" xfId="0" applyFont="1" applyFill="1" applyBorder="1"/>
    <xf numFmtId="0" fontId="17" fillId="2" borderId="5" xfId="0" applyFont="1" applyFill="1" applyBorder="1"/>
    <xf numFmtId="1" fontId="0" fillId="0" borderId="8" xfId="1" applyNumberFormat="1" applyFont="1" applyBorder="1"/>
    <xf numFmtId="168" fontId="0" fillId="0" borderId="7" xfId="0" applyNumberFormat="1" applyBorder="1" applyAlignment="1">
      <alignment horizontal="center" vertical="center" readingOrder="2"/>
    </xf>
    <xf numFmtId="168" fontId="0" fillId="0" borderId="10" xfId="0" applyNumberFormat="1" applyBorder="1" applyAlignment="1">
      <alignment horizontal="center" vertical="center" readingOrder="2"/>
    </xf>
    <xf numFmtId="0" fontId="5" fillId="0" borderId="13" xfId="22" applyBorder="1" applyAlignment="1">
      <alignment horizontal="right" vertical="center" indent="1"/>
    </xf>
    <xf numFmtId="43" fontId="5" fillId="4" borderId="8" xfId="22" applyNumberFormat="1" applyFill="1" applyBorder="1"/>
    <xf numFmtId="165" fontId="0" fillId="0" borderId="8" xfId="23" applyNumberFormat="1" applyFont="1" applyBorder="1"/>
    <xf numFmtId="169" fontId="5" fillId="4" borderId="8" xfId="22" applyNumberFormat="1" applyFill="1" applyBorder="1"/>
    <xf numFmtId="0" fontId="18" fillId="0" borderId="0" xfId="22" applyFont="1"/>
    <xf numFmtId="164" fontId="15" fillId="0" borderId="1" xfId="1" applyNumberFormat="1" applyFont="1" applyBorder="1"/>
    <xf numFmtId="17" fontId="0" fillId="0" borderId="3" xfId="0" applyNumberFormat="1" applyFont="1" applyBorder="1" applyAlignment="1">
      <alignment horizontal="right" vertical="center" readingOrder="2"/>
    </xf>
    <xf numFmtId="0" fontId="9" fillId="0" borderId="0" xfId="7" applyAlignment="1">
      <alignment horizontal="center"/>
    </xf>
    <xf numFmtId="169" fontId="0" fillId="0" borderId="0" xfId="0" applyNumberFormat="1"/>
    <xf numFmtId="0" fontId="3" fillId="0" borderId="0" xfId="27"/>
    <xf numFmtId="0" fontId="0" fillId="0" borderId="0" xfId="0" applyFont="1"/>
    <xf numFmtId="164" fontId="0" fillId="0" borderId="0" xfId="1" applyNumberFormat="1" applyFont="1" applyBorder="1"/>
    <xf numFmtId="0" fontId="17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0" fontId="0" fillId="0" borderId="0" xfId="0" quotePrefix="1"/>
    <xf numFmtId="19" fontId="0" fillId="0" borderId="0" xfId="0" applyNumberFormat="1"/>
    <xf numFmtId="14" fontId="3" fillId="0" borderId="0" xfId="27" applyNumberFormat="1"/>
    <xf numFmtId="165" fontId="19" fillId="0" borderId="0" xfId="1" applyNumberFormat="1" applyFont="1"/>
    <xf numFmtId="43" fontId="0" fillId="0" borderId="0" xfId="1" applyNumberFormat="1" applyFont="1"/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22" fontId="0" fillId="0" borderId="0" xfId="0" applyNumberFormat="1"/>
    <xf numFmtId="17" fontId="0" fillId="0" borderId="0" xfId="0" applyNumberFormat="1" applyBorder="1" applyAlignment="1">
      <alignment horizontal="right" vertical="center" readingOrder="2"/>
    </xf>
    <xf numFmtId="165" fontId="23" fillId="0" borderId="0" xfId="1" applyNumberFormat="1" applyFont="1" applyBorder="1"/>
    <xf numFmtId="164" fontId="23" fillId="0" borderId="0" xfId="1" applyNumberFormat="1" applyFont="1" applyBorder="1"/>
    <xf numFmtId="167" fontId="0" fillId="0" borderId="1" xfId="2" applyNumberFormat="1" applyFont="1" applyBorder="1" applyAlignment="1">
      <alignment horizontal="center" vertical="center"/>
    </xf>
    <xf numFmtId="167" fontId="0" fillId="0" borderId="8" xfId="2" applyNumberFormat="1" applyFont="1" applyBorder="1" applyAlignment="1">
      <alignment horizontal="center" vertical="center"/>
    </xf>
    <xf numFmtId="167" fontId="0" fillId="0" borderId="12" xfId="2" applyNumberFormat="1" applyFont="1" applyBorder="1" applyAlignment="1">
      <alignment horizontal="center" vertical="center"/>
    </xf>
    <xf numFmtId="167" fontId="0" fillId="0" borderId="11" xfId="2" applyNumberFormat="1" applyFont="1" applyBorder="1" applyAlignment="1">
      <alignment horizontal="center" vertical="center"/>
    </xf>
    <xf numFmtId="167" fontId="21" fillId="0" borderId="12" xfId="2" applyNumberFormat="1" applyFont="1" applyBorder="1" applyAlignment="1">
      <alignment horizontal="center" vertical="center"/>
    </xf>
    <xf numFmtId="167" fontId="21" fillId="0" borderId="11" xfId="2" applyNumberFormat="1" applyFont="1" applyBorder="1" applyAlignment="1">
      <alignment horizontal="center" vertical="center"/>
    </xf>
    <xf numFmtId="167" fontId="23" fillId="0" borderId="12" xfId="2" applyNumberFormat="1" applyFont="1" applyFill="1" applyBorder="1" applyAlignment="1">
      <alignment horizontal="center" vertical="center"/>
    </xf>
    <xf numFmtId="167" fontId="23" fillId="0" borderId="11" xfId="2" applyNumberFormat="1" applyFont="1" applyFill="1" applyBorder="1" applyAlignment="1">
      <alignment horizontal="center" vertical="center"/>
    </xf>
    <xf numFmtId="166" fontId="0" fillId="0" borderId="1" xfId="0" applyNumberFormat="1" applyFont="1" applyBorder="1"/>
    <xf numFmtId="0" fontId="24" fillId="0" borderId="0" xfId="0" applyFont="1"/>
    <xf numFmtId="0" fontId="25" fillId="0" borderId="0" xfId="27" applyFont="1"/>
    <xf numFmtId="0" fontId="25" fillId="0" borderId="0" xfId="0" applyFont="1"/>
    <xf numFmtId="0" fontId="2" fillId="4" borderId="13" xfId="22" applyFont="1" applyFill="1" applyBorder="1" applyAlignment="1">
      <alignment horizontal="right" vertical="center" indent="1"/>
    </xf>
    <xf numFmtId="0" fontId="5" fillId="4" borderId="13" xfId="22" applyFill="1" applyBorder="1" applyAlignment="1">
      <alignment horizontal="right" vertical="center" indent="1"/>
    </xf>
    <xf numFmtId="164" fontId="15" fillId="0" borderId="1" xfId="16" applyNumberFormat="1" applyFont="1" applyBorder="1" applyAlignment="1">
      <alignment horizontal="right"/>
    </xf>
    <xf numFmtId="164" fontId="15" fillId="0" borderId="12" xfId="16" applyNumberFormat="1" applyFont="1" applyBorder="1" applyAlignment="1">
      <alignment horizontal="right"/>
    </xf>
    <xf numFmtId="0" fontId="15" fillId="0" borderId="7" xfId="15" applyFont="1" applyBorder="1" applyAlignment="1"/>
    <xf numFmtId="0" fontId="15" fillId="0" borderId="10" xfId="15" applyFont="1" applyBorder="1"/>
    <xf numFmtId="17" fontId="0" fillId="0" borderId="7" xfId="0" applyNumberFormat="1" applyFont="1" applyBorder="1" applyAlignment="1">
      <alignment horizontal="right" vertical="center" readingOrder="2"/>
    </xf>
    <xf numFmtId="0" fontId="15" fillId="0" borderId="7" xfId="15" applyFont="1" applyFill="1" applyBorder="1"/>
    <xf numFmtId="0" fontId="15" fillId="0" borderId="10" xfId="15" applyFont="1" applyFill="1" applyBorder="1"/>
    <xf numFmtId="167" fontId="15" fillId="0" borderId="1" xfId="2" applyNumberFormat="1" applyFont="1" applyFill="1" applyBorder="1"/>
    <xf numFmtId="167" fontId="15" fillId="0" borderId="8" xfId="2" applyNumberFormat="1" applyFont="1" applyFill="1" applyBorder="1"/>
    <xf numFmtId="167" fontId="15" fillId="0" borderId="12" xfId="2" applyNumberFormat="1" applyFont="1" applyFill="1" applyBorder="1"/>
    <xf numFmtId="167" fontId="15" fillId="0" borderId="11" xfId="2" applyNumberFormat="1" applyFont="1" applyFill="1" applyBorder="1"/>
    <xf numFmtId="0" fontId="20" fillId="3" borderId="9" xfId="0" applyFont="1" applyFill="1" applyBorder="1"/>
    <xf numFmtId="0" fontId="20" fillId="3" borderId="6" xfId="0" applyFont="1" applyFill="1" applyBorder="1"/>
    <xf numFmtId="165" fontId="1" fillId="0" borderId="1" xfId="1" applyNumberFormat="1" applyFont="1" applyBorder="1"/>
    <xf numFmtId="165" fontId="1" fillId="0" borderId="8" xfId="1" applyNumberFormat="1" applyFont="1" applyBorder="1"/>
    <xf numFmtId="165" fontId="1" fillId="0" borderId="12" xfId="1" applyNumberFormat="1" applyFont="1" applyBorder="1"/>
    <xf numFmtId="165" fontId="1" fillId="0" borderId="11" xfId="1" applyNumberFormat="1" applyFont="1" applyBorder="1"/>
    <xf numFmtId="0" fontId="22" fillId="3" borderId="6" xfId="0" applyFont="1" applyFill="1" applyBorder="1"/>
    <xf numFmtId="164" fontId="20" fillId="3" borderId="5" xfId="1" applyNumberFormat="1" applyFont="1" applyFill="1" applyBorder="1"/>
    <xf numFmtId="17" fontId="0" fillId="0" borderId="3" xfId="0" applyNumberFormat="1" applyFont="1" applyFill="1" applyBorder="1" applyAlignment="1">
      <alignment horizontal="right" vertical="center" readingOrder="2"/>
    </xf>
    <xf numFmtId="164" fontId="0" fillId="0" borderId="8" xfId="1" applyNumberFormat="1" applyFont="1" applyFill="1" applyBorder="1"/>
    <xf numFmtId="166" fontId="0" fillId="0" borderId="7" xfId="0" applyNumberFormat="1" applyFont="1" applyBorder="1"/>
    <xf numFmtId="166" fontId="0" fillId="0" borderId="8" xfId="0" applyNumberFormat="1" applyFont="1" applyBorder="1"/>
    <xf numFmtId="167" fontId="27" fillId="0" borderId="1" xfId="2" applyNumberFormat="1" applyFont="1" applyBorder="1" applyAlignment="1">
      <alignment horizontal="center" vertical="center"/>
    </xf>
    <xf numFmtId="167" fontId="27" fillId="0" borderId="8" xfId="2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26" fillId="0" borderId="0" xfId="0" applyFont="1" applyAlignment="1">
      <alignment horizontal="right" vertical="center" readingOrder="2"/>
    </xf>
    <xf numFmtId="17" fontId="16" fillId="0" borderId="7" xfId="0" applyNumberFormat="1" applyFont="1" applyBorder="1" applyAlignment="1">
      <alignment horizontal="right" vertical="center" readingOrder="2"/>
    </xf>
    <xf numFmtId="1" fontId="16" fillId="0" borderId="1" xfId="1" applyNumberFormat="1" applyFont="1" applyBorder="1"/>
    <xf numFmtId="17" fontId="11" fillId="0" borderId="2" xfId="0" applyNumberFormat="1" applyFont="1" applyFill="1" applyBorder="1" applyAlignment="1">
      <alignment horizontal="right" vertical="center" readingOrder="2"/>
    </xf>
    <xf numFmtId="165" fontId="11" fillId="0" borderId="1" xfId="1" applyNumberFormat="1" applyFont="1" applyFill="1" applyBorder="1"/>
    <xf numFmtId="17" fontId="11" fillId="0" borderId="3" xfId="0" applyNumberFormat="1" applyFont="1" applyFill="1" applyBorder="1" applyAlignment="1">
      <alignment horizontal="right" vertical="center" readingOrder="2"/>
    </xf>
    <xf numFmtId="165" fontId="20" fillId="2" borderId="6" xfId="0" applyNumberFormat="1" applyFont="1" applyFill="1" applyBorder="1" applyAlignment="1">
      <alignment horizontal="right" vertical="top" readingOrder="2"/>
    </xf>
    <xf numFmtId="17" fontId="11" fillId="0" borderId="14" xfId="0" applyNumberFormat="1" applyFont="1" applyFill="1" applyBorder="1" applyAlignment="1">
      <alignment horizontal="right" vertical="center" readingOrder="2"/>
    </xf>
    <xf numFmtId="17" fontId="11" fillId="0" borderId="15" xfId="0" applyNumberFormat="1" applyFont="1" applyFill="1" applyBorder="1" applyAlignment="1">
      <alignment horizontal="right" vertical="center" readingOrder="2"/>
    </xf>
    <xf numFmtId="0" fontId="18" fillId="0" borderId="0" xfId="0" applyFont="1" applyFill="1"/>
    <xf numFmtId="0" fontId="0" fillId="0" borderId="10" xfId="0" applyFill="1" applyBorder="1" applyAlignment="1">
      <alignment horizontal="center"/>
    </xf>
    <xf numFmtId="167" fontId="0" fillId="0" borderId="12" xfId="2" applyNumberFormat="1" applyFont="1" applyFill="1" applyBorder="1" applyAlignment="1">
      <alignment horizontal="center"/>
    </xf>
    <xf numFmtId="167" fontId="0" fillId="0" borderId="11" xfId="2" applyNumberFormat="1" applyFont="1" applyFill="1" applyBorder="1" applyAlignment="1">
      <alignment horizontal="center"/>
    </xf>
    <xf numFmtId="0" fontId="0" fillId="0" borderId="0" xfId="0" applyFill="1"/>
    <xf numFmtId="167" fontId="11" fillId="0" borderId="12" xfId="2" applyNumberFormat="1" applyFont="1" applyFill="1" applyBorder="1" applyAlignment="1">
      <alignment horizontal="center"/>
    </xf>
    <xf numFmtId="167" fontId="11" fillId="0" borderId="11" xfId="2" applyNumberFormat="1" applyFont="1" applyFill="1" applyBorder="1" applyAlignment="1">
      <alignment horizontal="center"/>
    </xf>
    <xf numFmtId="9" fontId="0" fillId="0" borderId="0" xfId="2" applyFont="1" applyFill="1"/>
    <xf numFmtId="167" fontId="0" fillId="0" borderId="0" xfId="2" applyNumberFormat="1" applyFont="1" applyFill="1"/>
    <xf numFmtId="0" fontId="20" fillId="3" borderId="5" xfId="32" applyFont="1" applyFill="1" applyBorder="1"/>
    <xf numFmtId="0" fontId="20" fillId="3" borderId="6" xfId="32" applyFont="1" applyFill="1" applyBorder="1"/>
    <xf numFmtId="0" fontId="0" fillId="0" borderId="3" xfId="0" applyNumberFormat="1" applyFont="1" applyBorder="1" applyAlignment="1">
      <alignment horizontal="right" vertical="center" readingOrder="2"/>
    </xf>
    <xf numFmtId="17" fontId="16" fillId="0" borderId="3" xfId="0" applyNumberFormat="1" applyFont="1" applyBorder="1" applyAlignment="1">
      <alignment horizontal="right" vertical="center" readingOrder="2"/>
    </xf>
    <xf numFmtId="0" fontId="28" fillId="0" borderId="0" xfId="27" applyFont="1" applyAlignment="1">
      <alignment horizontal="right" vertical="top" readingOrder="2"/>
    </xf>
    <xf numFmtId="0" fontId="20" fillId="3" borderId="4" xfId="22" applyFont="1" applyFill="1" applyBorder="1" applyAlignment="1"/>
    <xf numFmtId="17" fontId="29" fillId="3" borderId="1" xfId="3" applyNumberFormat="1" applyFont="1" applyFill="1" applyBorder="1" applyAlignment="1">
      <alignment horizontal="center" vertical="center" readingOrder="2"/>
    </xf>
    <xf numFmtId="17" fontId="29" fillId="3" borderId="8" xfId="3" applyNumberFormat="1" applyFont="1" applyFill="1" applyBorder="1" applyAlignment="1">
      <alignment horizontal="center" vertical="center" readingOrder="2"/>
    </xf>
    <xf numFmtId="14" fontId="30" fillId="3" borderId="6" xfId="15" applyNumberFormat="1" applyFont="1" applyFill="1" applyBorder="1" applyAlignment="1">
      <alignment horizontal="right"/>
    </xf>
    <xf numFmtId="49" fontId="30" fillId="3" borderId="6" xfId="15" applyNumberFormat="1" applyFont="1" applyFill="1" applyBorder="1" applyAlignment="1">
      <alignment horizontal="right" readingOrder="2"/>
    </xf>
    <xf numFmtId="0" fontId="30" fillId="3" borderId="5" xfId="15" applyFont="1" applyFill="1" applyBorder="1" applyAlignment="1">
      <alignment horizontal="right"/>
    </xf>
    <xf numFmtId="0" fontId="30" fillId="3" borderId="6" xfId="15" applyNumberFormat="1" applyFont="1" applyFill="1" applyBorder="1" applyAlignment="1">
      <alignment horizontal="right"/>
    </xf>
    <xf numFmtId="14" fontId="30" fillId="3" borderId="5" xfId="15" applyNumberFormat="1" applyFont="1" applyFill="1" applyBorder="1" applyAlignment="1">
      <alignment horizontal="right"/>
    </xf>
    <xf numFmtId="17" fontId="27" fillId="0" borderId="7" xfId="0" applyNumberFormat="1" applyFont="1" applyBorder="1" applyAlignment="1">
      <alignment horizontal="right" vertical="center" readingOrder="2"/>
    </xf>
    <xf numFmtId="165" fontId="27" fillId="0" borderId="1" xfId="1" applyNumberFormat="1" applyFont="1" applyBorder="1"/>
    <xf numFmtId="17" fontId="27" fillId="0" borderId="10" xfId="0" applyNumberFormat="1" applyFont="1" applyBorder="1" applyAlignment="1">
      <alignment horizontal="right" vertical="center" readingOrder="2"/>
    </xf>
    <xf numFmtId="167" fontId="16" fillId="0" borderId="8" xfId="2" applyNumberFormat="1" applyFont="1" applyBorder="1"/>
    <xf numFmtId="167" fontId="0" fillId="0" borderId="8" xfId="2" applyNumberFormat="1" applyFont="1" applyBorder="1"/>
    <xf numFmtId="165" fontId="0" fillId="0" borderId="8" xfId="1" applyNumberFormat="1" applyFont="1" applyBorder="1"/>
    <xf numFmtId="9" fontId="31" fillId="2" borderId="6" xfId="2" applyFont="1" applyFill="1" applyBorder="1"/>
    <xf numFmtId="167" fontId="27" fillId="0" borderId="1" xfId="1" applyNumberFormat="1" applyFont="1" applyBorder="1" applyAlignment="1">
      <alignment horizontal="center" vertical="center"/>
    </xf>
    <xf numFmtId="167" fontId="27" fillId="0" borderId="12" xfId="1" applyNumberFormat="1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top" wrapText="1"/>
    </xf>
    <xf numFmtId="14" fontId="0" fillId="0" borderId="7" xfId="0" applyNumberFormat="1" applyFont="1" applyBorder="1"/>
    <xf numFmtId="0" fontId="17" fillId="2" borderId="5" xfId="0" applyFont="1" applyFill="1" applyBorder="1" applyAlignment="1">
      <alignment horizontal="center" vertical="center"/>
    </xf>
    <xf numFmtId="14" fontId="1" fillId="0" borderId="7" xfId="32" applyNumberFormat="1" applyFont="1" applyBorder="1"/>
    <xf numFmtId="14" fontId="1" fillId="0" borderId="10" xfId="32" applyNumberFormat="1" applyFont="1" applyBorder="1"/>
    <xf numFmtId="0" fontId="20" fillId="3" borderId="5" xfId="32" applyFont="1" applyFill="1" applyBorder="1" applyAlignment="1">
      <alignment horizontal="center" vertical="center"/>
    </xf>
    <xf numFmtId="0" fontId="20" fillId="3" borderId="6" xfId="32" applyFont="1" applyFill="1" applyBorder="1" applyAlignment="1">
      <alignment horizontal="center" vertical="center"/>
    </xf>
    <xf numFmtId="0" fontId="24" fillId="0" borderId="0" xfId="0" applyFont="1" applyAlignment="1">
      <alignment readingOrder="2"/>
    </xf>
    <xf numFmtId="0" fontId="16" fillId="0" borderId="0" xfId="0" applyFont="1"/>
    <xf numFmtId="0" fontId="17" fillId="2" borderId="9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164" fontId="20" fillId="3" borderId="5" xfId="1" applyNumberFormat="1" applyFont="1" applyFill="1" applyBorder="1" applyAlignment="1">
      <alignment horizontal="center"/>
    </xf>
    <xf numFmtId="0" fontId="0" fillId="0" borderId="10" xfId="0" applyBorder="1"/>
    <xf numFmtId="17" fontId="27" fillId="0" borderId="3" xfId="0" applyNumberFormat="1" applyFont="1" applyFill="1" applyBorder="1" applyAlignment="1">
      <alignment horizontal="right" vertical="center" readingOrder="2"/>
    </xf>
    <xf numFmtId="165" fontId="27" fillId="0" borderId="1" xfId="1" applyNumberFormat="1" applyFont="1" applyFill="1" applyBorder="1"/>
    <xf numFmtId="9" fontId="11" fillId="0" borderId="1" xfId="2" applyFont="1" applyFill="1" applyBorder="1"/>
    <xf numFmtId="165" fontId="20" fillId="2" borderId="6" xfId="0" applyNumberFormat="1" applyFont="1" applyFill="1" applyBorder="1" applyAlignment="1">
      <alignment horizontal="right" vertical="top"/>
    </xf>
    <xf numFmtId="0" fontId="20" fillId="3" borderId="5" xfId="0" applyFont="1" applyFill="1" applyBorder="1"/>
    <xf numFmtId="165" fontId="0" fillId="0" borderId="12" xfId="1" applyNumberFormat="1" applyFont="1" applyBorder="1"/>
    <xf numFmtId="165" fontId="0" fillId="0" borderId="11" xfId="1" applyNumberFormat="1" applyFont="1" applyBorder="1"/>
    <xf numFmtId="43" fontId="0" fillId="0" borderId="0" xfId="1" applyFont="1"/>
    <xf numFmtId="1" fontId="27" fillId="0" borderId="1" xfId="1" applyNumberFormat="1" applyFont="1" applyBorder="1"/>
    <xf numFmtId="1" fontId="27" fillId="0" borderId="8" xfId="1" applyNumberFormat="1" applyFont="1" applyBorder="1"/>
    <xf numFmtId="0" fontId="31" fillId="2" borderId="6" xfId="0" applyFont="1" applyFill="1" applyBorder="1" applyAlignment="1">
      <alignment horizontal="center" vertical="center"/>
    </xf>
    <xf numFmtId="0" fontId="0" fillId="0" borderId="7" xfId="0" applyNumberFormat="1" applyBorder="1" applyAlignment="1">
      <alignment horizontal="right" vertical="center" readingOrder="2"/>
    </xf>
    <xf numFmtId="164" fontId="27" fillId="0" borderId="8" xfId="1" applyNumberFormat="1" applyFont="1" applyBorder="1"/>
    <xf numFmtId="164" fontId="20" fillId="3" borderId="6" xfId="1" applyNumberFormat="1" applyFont="1" applyFill="1" applyBorder="1"/>
    <xf numFmtId="0" fontId="0" fillId="0" borderId="1" xfId="0" applyFill="1" applyBorder="1"/>
    <xf numFmtId="43" fontId="0" fillId="0" borderId="1" xfId="1" applyFont="1" applyFill="1" applyBorder="1"/>
    <xf numFmtId="166" fontId="0" fillId="0" borderId="1" xfId="2" applyNumberFormat="1" applyFont="1" applyBorder="1"/>
    <xf numFmtId="167" fontId="27" fillId="0" borderId="12" xfId="2" applyNumberFormat="1" applyFont="1" applyBorder="1" applyAlignment="1">
      <alignment horizontal="center" vertical="center"/>
    </xf>
    <xf numFmtId="167" fontId="27" fillId="0" borderId="11" xfId="2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readingOrder="2"/>
    </xf>
    <xf numFmtId="14" fontId="17" fillId="2" borderId="9" xfId="0" applyNumberFormat="1" applyFont="1" applyFill="1" applyBorder="1"/>
    <xf numFmtId="0" fontId="32" fillId="0" borderId="0" xfId="0" applyFont="1" applyAlignment="1">
      <alignment horizontal="right" readingOrder="2"/>
    </xf>
    <xf numFmtId="0" fontId="28" fillId="0" borderId="0" xfId="27" applyFont="1" applyAlignment="1">
      <alignment horizontal="right" readingOrder="2"/>
    </xf>
    <xf numFmtId="0" fontId="20" fillId="2" borderId="6" xfId="0" applyFont="1" applyFill="1" applyBorder="1" applyAlignment="1">
      <alignment horizontal="center" vertical="center"/>
    </xf>
    <xf numFmtId="0" fontId="0" fillId="0" borderId="10" xfId="0" applyNumberFormat="1" applyBorder="1" applyAlignment="1">
      <alignment horizontal="right" vertical="center" readingOrder="2"/>
    </xf>
    <xf numFmtId="164" fontId="0" fillId="0" borderId="12" xfId="1" applyNumberFormat="1" applyFont="1" applyBorder="1"/>
    <xf numFmtId="164" fontId="0" fillId="0" borderId="11" xfId="1" applyNumberFormat="1" applyFont="1" applyBorder="1"/>
    <xf numFmtId="164" fontId="11" fillId="0" borderId="12" xfId="1" applyNumberFormat="1" applyFont="1" applyBorder="1"/>
    <xf numFmtId="164" fontId="11" fillId="0" borderId="11" xfId="1" applyNumberFormat="1" applyFont="1" applyBorder="1"/>
    <xf numFmtId="14" fontId="17" fillId="2" borderId="6" xfId="0" applyNumberFormat="1" applyFont="1" applyFill="1" applyBorder="1"/>
    <xf numFmtId="14" fontId="17" fillId="2" borderId="5" xfId="0" applyNumberFormat="1" applyFon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8" fontId="0" fillId="0" borderId="0" xfId="0" applyNumberFormat="1" applyBorder="1" applyAlignment="1">
      <alignment horizontal="center" vertical="center" readingOrder="2"/>
    </xf>
    <xf numFmtId="49" fontId="0" fillId="0" borderId="0" xfId="2" applyNumberFormat="1" applyFont="1" applyBorder="1" applyAlignment="1">
      <alignment horizontal="center" vertical="center"/>
    </xf>
    <xf numFmtId="49" fontId="27" fillId="0" borderId="0" xfId="1" applyNumberFormat="1" applyFont="1" applyBorder="1" applyAlignment="1">
      <alignment horizontal="center" vertical="center"/>
    </xf>
    <xf numFmtId="49" fontId="21" fillId="0" borderId="0" xfId="2" applyNumberFormat="1" applyFont="1" applyBorder="1" applyAlignment="1">
      <alignment horizontal="center" vertical="center"/>
    </xf>
    <xf numFmtId="49" fontId="23" fillId="0" borderId="0" xfId="2" applyNumberFormat="1" applyFont="1" applyFill="1" applyBorder="1" applyAlignment="1">
      <alignment horizontal="center" vertical="center"/>
    </xf>
    <xf numFmtId="49" fontId="27" fillId="0" borderId="0" xfId="2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readingOrder="2"/>
    </xf>
    <xf numFmtId="49" fontId="20" fillId="0" borderId="0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6" fillId="3" borderId="9" xfId="0" applyFont="1" applyFill="1" applyBorder="1"/>
    <xf numFmtId="0" fontId="16" fillId="3" borderId="6" xfId="0" applyFont="1" applyFill="1" applyBorder="1"/>
    <xf numFmtId="0" fontId="16" fillId="3" borderId="5" xfId="0" applyFont="1" applyFill="1" applyBorder="1"/>
    <xf numFmtId="14" fontId="20" fillId="2" borderId="6" xfId="0" applyNumberFormat="1" applyFont="1" applyFill="1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17" fontId="33" fillId="0" borderId="7" xfId="0" applyNumberFormat="1" applyFont="1" applyBorder="1" applyAlignment="1">
      <alignment horizontal="right" vertical="center" readingOrder="2"/>
    </xf>
    <xf numFmtId="165" fontId="33" fillId="0" borderId="1" xfId="1" applyNumberFormat="1" applyFont="1" applyBorder="1"/>
    <xf numFmtId="9" fontId="5" fillId="0" borderId="0" xfId="2" applyFont="1"/>
    <xf numFmtId="9" fontId="0" fillId="0" borderId="0" xfId="2" applyNumberFormat="1" applyFont="1"/>
    <xf numFmtId="0" fontId="0" fillId="0" borderId="0" xfId="0" applyAlignment="1"/>
    <xf numFmtId="0" fontId="17" fillId="2" borderId="16" xfId="0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0" fontId="34" fillId="3" borderId="6" xfId="0" applyFont="1" applyFill="1" applyBorder="1"/>
    <xf numFmtId="165" fontId="33" fillId="0" borderId="5" xfId="1" applyNumberFormat="1" applyFont="1" applyBorder="1"/>
    <xf numFmtId="165" fontId="33" fillId="0" borderId="8" xfId="1" applyNumberFormat="1" applyFont="1" applyBorder="1"/>
    <xf numFmtId="9" fontId="0" fillId="0" borderId="8" xfId="2" applyFont="1" applyBorder="1"/>
    <xf numFmtId="164" fontId="16" fillId="0" borderId="1" xfId="1" applyNumberFormat="1" applyFont="1" applyBorder="1"/>
    <xf numFmtId="170" fontId="0" fillId="0" borderId="0" xfId="0" applyNumberFormat="1"/>
    <xf numFmtId="0" fontId="17" fillId="2" borderId="7" xfId="0" applyFont="1" applyFill="1" applyBorder="1"/>
    <xf numFmtId="0" fontId="17" fillId="2" borderId="17" xfId="0" applyFont="1" applyFill="1" applyBorder="1" applyAlignment="1">
      <alignment horizontal="center" vertical="center"/>
    </xf>
    <xf numFmtId="0" fontId="0" fillId="5" borderId="10" xfId="0" applyNumberFormat="1" applyFill="1" applyBorder="1" applyAlignment="1">
      <alignment horizontal="right" vertical="center" readingOrder="2"/>
    </xf>
    <xf numFmtId="9" fontId="0" fillId="5" borderId="12" xfId="2" applyFont="1" applyFill="1" applyBorder="1"/>
    <xf numFmtId="9" fontId="0" fillId="5" borderId="11" xfId="2" applyFont="1" applyFill="1" applyBorder="1"/>
    <xf numFmtId="171" fontId="0" fillId="0" borderId="0" xfId="0" applyNumberFormat="1"/>
    <xf numFmtId="165" fontId="35" fillId="0" borderId="1" xfId="1" applyNumberFormat="1" applyFont="1" applyFill="1" applyBorder="1"/>
    <xf numFmtId="9" fontId="15" fillId="0" borderId="11" xfId="2" applyFont="1" applyBorder="1"/>
    <xf numFmtId="9" fontId="15" fillId="0" borderId="8" xfId="2" applyNumberFormat="1" applyFont="1" applyBorder="1"/>
    <xf numFmtId="165" fontId="35" fillId="0" borderId="1" xfId="1" applyNumberFormat="1" applyFont="1" applyBorder="1"/>
    <xf numFmtId="164" fontId="35" fillId="0" borderId="8" xfId="1" applyNumberFormat="1" applyFont="1" applyBorder="1"/>
    <xf numFmtId="1" fontId="35" fillId="0" borderId="1" xfId="1" applyNumberFormat="1" applyFont="1" applyBorder="1"/>
    <xf numFmtId="1" fontId="35" fillId="0" borderId="8" xfId="1" applyNumberFormat="1" applyFont="1" applyBorder="1"/>
    <xf numFmtId="0" fontId="24" fillId="0" borderId="0" xfId="0" applyFont="1" applyAlignment="1">
      <alignment horizontal="right" readingOrder="2"/>
    </xf>
  </cellXfs>
  <cellStyles count="33">
    <cellStyle name="Comma" xfId="1" builtinId="3"/>
    <cellStyle name="Comma 2" xfId="5"/>
    <cellStyle name="Comma 3" xfId="8"/>
    <cellStyle name="Comma 3 2" xfId="21"/>
    <cellStyle name="Comma 3 3" xfId="26"/>
    <cellStyle name="Comma 4" xfId="11"/>
    <cellStyle name="Comma 5" xfId="13"/>
    <cellStyle name="Comma 6" xfId="16"/>
    <cellStyle name="Comma 7" xfId="19"/>
    <cellStyle name="Comma 8" xfId="23"/>
    <cellStyle name="Comma 8 2" xfId="30"/>
    <cellStyle name="Comma 9" xfId="28"/>
    <cellStyle name="Normal" xfId="0" builtinId="0"/>
    <cellStyle name="Normal 2" xfId="4"/>
    <cellStyle name="Normal 3" xfId="7"/>
    <cellStyle name="Normal 3 2" xfId="20"/>
    <cellStyle name="Normal 3 3" xfId="25"/>
    <cellStyle name="Normal 3 4" xfId="32"/>
    <cellStyle name="Normal 32" xfId="3"/>
    <cellStyle name="Normal 4" xfId="9"/>
    <cellStyle name="Normal 5" xfId="12"/>
    <cellStyle name="Normal 6" xfId="15"/>
    <cellStyle name="Normal 7" xfId="18"/>
    <cellStyle name="Normal 8" xfId="22"/>
    <cellStyle name="Normal 8 2" xfId="29"/>
    <cellStyle name="Normal 9" xfId="27"/>
    <cellStyle name="Percent" xfId="2" builtinId="5"/>
    <cellStyle name="Percent 2" xfId="6"/>
    <cellStyle name="Percent 3" xfId="10"/>
    <cellStyle name="Percent 4" xfId="14"/>
    <cellStyle name="Percent 5" xfId="17"/>
    <cellStyle name="Percent 6" xfId="24"/>
    <cellStyle name="Percent 6 2" xfId="31"/>
  </cellStyles>
  <dxfs count="2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1" justifyLastLine="0" shrinkToFit="0" readingOrder="0"/>
      <border diagonalUp="0" diagonalDown="0">
        <left/>
        <right/>
        <top style="thin">
          <color indexed="64"/>
        </top>
        <bottom style="thin">
          <color theme="0" tint="-0.499984740745262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auto="1"/>
        <name val="Arial"/>
      </font>
      <numFmt numFmtId="22" formatCode="mmm\-yy"/>
      <fill>
        <patternFill patternType="solid">
          <fgColor indexed="64"/>
          <bgColor rgb="FFAEDCE0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9" formatCode="dd/mm/yyyy"/>
      <fill>
        <patternFill patternType="solid">
          <fgColor theme="4" tint="0.79998168889431442"/>
          <bgColor rgb="FFAEDCE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yyyy"/>
      <alignment horizontal="center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rgb="FFAEDCE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theme="4" tint="0.39997558519241921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rgb="FFAEDCE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alignment horizontal="right" vertical="center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alignment horizontal="right" vertical="center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right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right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right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theme="4" tint="0.79998168889431442"/>
          <bgColor rgb="FFAEDCE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alignment horizontal="right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alignment horizontal="right" vertical="center" textRotation="0" wrapText="0" indent="0" justifyLastLine="0" shrinkToFit="0" readingOrder="2"/>
      <border diagonalUp="0" diagonalDown="0">
        <left style="thin">
          <color theme="0" tint="-0.499984740745262"/>
        </left>
        <right/>
        <top style="thin">
          <color indexed="64"/>
        </top>
        <bottom style="thin">
          <color theme="0" tint="-0.499984740745262"/>
        </bottom>
        <vertical/>
        <horizontal/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alignment horizontal="right" vertical="center" textRotation="0" wrapText="0" indent="0" justifyLastLine="0" shrinkToFit="0" readingOrder="2"/>
      <border diagonalUp="0" diagonalDown="0">
        <left style="thin">
          <color theme="0" tint="-0.499984740745262"/>
        </left>
        <right/>
        <top style="thin">
          <color indexed="64"/>
        </top>
        <bottom style="thin">
          <color theme="0" tint="-0.499984740745262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 * #,##0.0_ ;_ * \-#,##0.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alignment horizontal="right" vertical="center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 * #,##0_ ;_ * \-#,##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 * #,##0_ ;_ * \-#,##0_ ;_ * &quot;-&quot;??_ ;_ @_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 * #,##0_ ;_ * \-#,##0_ ;_ * &quot;-&quot;??_ ;_ @_ 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5" formatCode="_ * #,##0.0_ ;_ * \-#,##0.0_ ;_ * &quot;-&quot;??_ ;_ @_ "/>
      <fill>
        <patternFill patternType="solid">
          <fgColor theme="4" tint="0.79998168889431442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 * #,##0.0_ ;_ * \-#,##0.0_ ;_ * &quot;-&quot;??_ ;_ @_ 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theme="0" tint="-0.499984740745262"/>
        </left>
        <right/>
        <top style="thin">
          <color indexed="64"/>
        </top>
        <bottom style="thin">
          <color theme="0" tint="-0.499984740745262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5" formatCode="_ * #,##0.0_ ;_ * \-#,##0.0_ ;_ * &quot;-&quot;??_ ;_ @_ "/>
      <fill>
        <patternFill patternType="solid">
          <fgColor theme="4" tint="0.79998168889431442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DCE0"/>
      <color rgb="FF7F7F7F"/>
      <color rgb="FF177990"/>
      <color rgb="FF59BFCB"/>
      <color rgb="FFABAAC7"/>
      <color rgb="FF00A390"/>
      <color rgb="FFEB5264"/>
      <color rgb="FFBFBFBF"/>
      <color rgb="FF1291A8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2944444444446"/>
          <c:y val="6.7343981481481477E-2"/>
          <c:w val="0.86071388888888889"/>
          <c:h val="0.33847434742216265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א''-1'!$B$1</c:f>
              <c:strCache>
                <c:ptCount val="1"/>
                <c:pt idx="0">
                  <c:v>יתרה תיק הנכסים, מיליארדי ₪</c:v>
                </c:pt>
              </c:strCache>
            </c:strRef>
          </c:tx>
          <c:spPr>
            <a:ln w="25400">
              <a:solidFill>
                <a:srgbClr val="177990"/>
              </a:solidFill>
              <a:tailEnd type="none" w="med" len="med"/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0-9DBF-444C-B932-3C461175A17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01-9DBF-444C-B932-3C461175A174}"/>
              </c:ext>
            </c:extLst>
          </c:dPt>
          <c:dPt>
            <c:idx val="39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E88-4484-8FD9-D0EB2EF7357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3-9DBF-444C-B932-3C461175A174}"/>
              </c:ext>
            </c:extLst>
          </c:dPt>
          <c:dPt>
            <c:idx val="4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4AB-4B8E-AD13-E65C03F215E5}"/>
              </c:ext>
            </c:extLst>
          </c:dPt>
          <c:dLbls>
            <c:dLbl>
              <c:idx val="3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E88-4484-8FD9-D0EB2EF73575}"/>
                </c:ext>
              </c:extLst>
            </c:dLbl>
            <c:dLbl>
              <c:idx val="4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4AB-4B8E-AD13-E65C03F215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א''-1'!$A$2:$A$45</c:f>
              <c:numCache>
                <c:formatCode>mmm\-yy</c:formatCode>
                <c:ptCount val="44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  <c:pt idx="43">
                  <c:v>46022</c:v>
                </c:pt>
              </c:numCache>
            </c:numRef>
          </c:cat>
          <c:val>
            <c:numRef>
              <c:f>'נתונים א''-1'!$B$2:$B$45</c:f>
              <c:numCache>
                <c:formatCode>_ * #,##0.0_ ;_ * \-#,##0.0_ ;_ * "-"??_ ;_ @_ </c:formatCode>
                <c:ptCount val="44"/>
                <c:pt idx="0">
                  <c:v>3367.4406858002194</c:v>
                </c:pt>
                <c:pt idx="1">
                  <c:v>3321.9920365492276</c:v>
                </c:pt>
                <c:pt idx="2">
                  <c:v>3298.1896196317662</c:v>
                </c:pt>
                <c:pt idx="3">
                  <c:v>3353.8376037409457</c:v>
                </c:pt>
                <c:pt idx="4">
                  <c:v>3340.4821599119136</c:v>
                </c:pt>
                <c:pt idx="5">
                  <c:v>3368.7624300191578</c:v>
                </c:pt>
                <c:pt idx="6">
                  <c:v>3425.1489732387631</c:v>
                </c:pt>
                <c:pt idx="7">
                  <c:v>3468.6344022827498</c:v>
                </c:pt>
                <c:pt idx="8">
                  <c:v>3487.2707810333177</c:v>
                </c:pt>
                <c:pt idx="9">
                  <c:v>3521.6308658989724</c:v>
                </c:pt>
                <c:pt idx="10">
                  <c:v>3580.8253940602121</c:v>
                </c:pt>
                <c:pt idx="11">
                  <c:v>3649.5552118384917</c:v>
                </c:pt>
                <c:pt idx="12">
                  <c:v>3670.7498042790635</c:v>
                </c:pt>
                <c:pt idx="13">
                  <c:v>3683.1705246569149</c:v>
                </c:pt>
                <c:pt idx="14">
                  <c:v>3769.1930141036701</c:v>
                </c:pt>
                <c:pt idx="15">
                  <c:v>3724.3093441330607</c:v>
                </c:pt>
                <c:pt idx="16">
                  <c:v>3865.9174296905339</c:v>
                </c:pt>
                <c:pt idx="17">
                  <c:v>3960.6052855708667</c:v>
                </c:pt>
                <c:pt idx="18">
                  <c:v>4019.8594433684993</c:v>
                </c:pt>
                <c:pt idx="19">
                  <c:v>4148.3417903270129</c:v>
                </c:pt>
                <c:pt idx="20">
                  <c:v>3906.3327633287827</c:v>
                </c:pt>
                <c:pt idx="21">
                  <c:v>4107.2789751101391</c:v>
                </c:pt>
                <c:pt idx="22">
                  <c:v>4247.8298318894276</c:v>
                </c:pt>
                <c:pt idx="23">
                  <c:v>4498.5069208374389</c:v>
                </c:pt>
                <c:pt idx="24">
                  <c:v>4642.1464670430405</c:v>
                </c:pt>
                <c:pt idx="25">
                  <c:v>4851.8523817306868</c:v>
                </c:pt>
                <c:pt idx="26">
                  <c:v>4971.5986326951424</c:v>
                </c:pt>
                <c:pt idx="27">
                  <c:v>5204.2588200142782</c:v>
                </c:pt>
                <c:pt idx="28">
                  <c:v>5174.3304691248686</c:v>
                </c:pt>
                <c:pt idx="29">
                  <c:v>5047.0148409260109</c:v>
                </c:pt>
                <c:pt idx="30">
                  <c:v>5045.2119261169373</c:v>
                </c:pt>
                <c:pt idx="31">
                  <c:v>5101.6785757515272</c:v>
                </c:pt>
                <c:pt idx="32">
                  <c:v>5114.2705563303371</c:v>
                </c:pt>
                <c:pt idx="33">
                  <c:v>5279.7246000695131</c:v>
                </c:pt>
                <c:pt idx="34">
                  <c:v>5364.9162529403293</c:v>
                </c:pt>
                <c:pt idx="35">
                  <c:v>5417.9812665863583</c:v>
                </c:pt>
                <c:pt idx="36">
                  <c:v>5685.9998134403622</c:v>
                </c:pt>
                <c:pt idx="37">
                  <c:v>5758.8571832530706</c:v>
                </c:pt>
                <c:pt idx="38">
                  <c:v>5997.657733613788</c:v>
                </c:pt>
                <c:pt idx="39">
                  <c:v>6231.0876071215962</c:v>
                </c:pt>
                <c:pt idx="40">
                  <c:v>6287.96859949807</c:v>
                </c:pt>
                <c:pt idx="41">
                  <c:v>6639.5541124586998</c:v>
                </c:pt>
                <c:pt idx="42">
                  <c:v>6907.0548416805996</c:v>
                </c:pt>
                <c:pt idx="43">
                  <c:v>7194.4421251313288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7B-40ED-B740-609952BC9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68576"/>
        <c:axId val="531382656"/>
      </c:lineChart>
      <c:dateAx>
        <c:axId val="531368576"/>
        <c:scaling>
          <c:orientation val="minMax"/>
          <c:min val="42339"/>
        </c:scaling>
        <c:delete val="0"/>
        <c:axPos val="b"/>
        <c:numFmt formatCode="yyyy\ \ \ \ \ \ \ \ \ \ " sourceLinked="0"/>
        <c:majorTickMark val="none"/>
        <c:minorTickMark val="none"/>
        <c:tickLblPos val="low"/>
        <c:spPr>
          <a:ln w="9525">
            <a:noFill/>
          </a:ln>
        </c:spPr>
        <c:txPr>
          <a:bodyPr rot="-2700000" vert="horz"/>
          <a:lstStyle/>
          <a:p>
            <a:pPr>
              <a:defRPr sz="1100" b="0">
                <a:solidFill>
                  <a:sysClr val="windowText" lastClr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At val="2.8000000000000007E+98"/>
        <c:auto val="0"/>
        <c:lblOffset val="100"/>
        <c:baseTimeUnit val="months"/>
        <c:majorUnit val="1"/>
        <c:majorTimeUnit val="years"/>
      </c:dateAx>
      <c:valAx>
        <c:axId val="531382656"/>
        <c:scaling>
          <c:orientation val="minMax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68576"/>
        <c:crosses val="autoZero"/>
        <c:crossBetween val="between"/>
        <c:majorUnit val="2000"/>
        <c:dispUnits>
          <c:builtInUnit val="thousands"/>
        </c:dispUnits>
      </c:valAx>
      <c:spPr>
        <a:noFill/>
        <a:ln w="3175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54201433776008E-2"/>
          <c:y val="9.0862535312856887E-2"/>
          <c:w val="0.9033079680338465"/>
          <c:h val="0.830973589238845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'נתונים א''-8'!$E$1</c:f>
              <c:strCache>
                <c:ptCount val="1"/>
                <c:pt idx="0">
                  <c:v>שינוי ביתרות התיק</c:v>
                </c:pt>
              </c:strCache>
            </c:strRef>
          </c:tx>
          <c:spPr>
            <a:solidFill>
              <a:srgbClr val="17799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א''-8'!$D$2:$D$5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'נתונים א''-8'!$E$2:$E$5</c:f>
              <c:numCache>
                <c:formatCode>_(* #,##0.00_);_(* \(#,##0.00\);_(* "-"??_);_(@_)</c:formatCode>
                <c:ptCount val="4"/>
                <c:pt idx="0">
                  <c:v>34.841148999636971</c:v>
                </c:pt>
                <c:pt idx="1">
                  <c:v>205.06039494779657</c:v>
                </c:pt>
                <c:pt idx="2">
                  <c:v>73.551931419713128</c:v>
                </c:pt>
                <c:pt idx="3">
                  <c:v>145.79797358343467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B-45D9-9FE9-15197873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531368576"/>
        <c:axId val="531382656"/>
      </c:barChart>
      <c:dateAx>
        <c:axId val="531368576"/>
        <c:scaling>
          <c:orientation val="minMax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mm\-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>
                <a:solidFill>
                  <a:sysClr val="windowText" lastClr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At val="2.8000000000000007E+98"/>
        <c:auto val="0"/>
        <c:lblOffset val="100"/>
        <c:baseTimeUnit val="months"/>
        <c:majorTimeUnit val="months"/>
        <c:minorUnit val="1"/>
      </c:dateAx>
      <c:valAx>
        <c:axId val="531382656"/>
        <c:scaling>
          <c:orientation val="minMax"/>
        </c:scaling>
        <c:delete val="1"/>
        <c:axPos val="b"/>
        <c:numFmt formatCode="#,##0" sourceLinked="0"/>
        <c:majorTickMark val="out"/>
        <c:minorTickMark val="none"/>
        <c:tickLblPos val="nextTo"/>
        <c:crossAx val="531368576"/>
        <c:crosses val="autoZero"/>
        <c:crossBetween val="between"/>
        <c:majorUnit val="20"/>
      </c:valAx>
      <c:spPr>
        <a:noFill/>
        <a:ln w="3175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07955375372905E-2"/>
          <c:y val="0.13873628244137365"/>
          <c:w val="0.9545840892492542"/>
          <c:h val="0.5304300834824090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('נתונים א''-9'!$B$3:$B$6,'נתונים א''-9'!$B$8:$B$11)</c:f>
              <c:numCache>
                <c:formatCode>_ * #,##0_ ;_ * \-#,##0_ ;_ * "-"??_ ;_ @_ </c:formatCode>
                <c:ptCount val="8"/>
                <c:pt idx="1">
                  <c:v>249.3451325250382</c:v>
                </c:pt>
                <c:pt idx="2">
                  <c:v>249.3451325250382</c:v>
                </c:pt>
                <c:pt idx="5">
                  <c:v>596.14533518469364</c:v>
                </c:pt>
                <c:pt idx="6">
                  <c:v>600.9127123261203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D-4305-8901-D839AD8122A8}"/>
            </c:ext>
          </c:extLst>
        </c:ser>
        <c:ser>
          <c:idx val="2"/>
          <c:order val="1"/>
          <c:spPr>
            <a:solidFill>
              <a:srgbClr val="8BCED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B52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7D-4305-8901-D839AD8122A8}"/>
              </c:ext>
            </c:extLst>
          </c:dPt>
          <c:dPt>
            <c:idx val="2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7D-4305-8901-D839AD8122A8}"/>
              </c:ext>
            </c:extLst>
          </c:dPt>
          <c:dPt>
            <c:idx val="5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67D-4305-8901-D839AD8122A8}"/>
              </c:ext>
            </c:extLst>
          </c:dPt>
          <c:dPt>
            <c:idx val="6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67D-4305-8901-D839AD8122A8}"/>
              </c:ext>
            </c:extLst>
          </c:dPt>
          <c:dLbls>
            <c:dLbl>
              <c:idx val="1"/>
              <c:layout>
                <c:manualLayout>
                  <c:x val="-2.4272827753562896E-17"/>
                  <c:y val="-4.8006927419981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7D-4305-8901-D839AD8122A8}"/>
                </c:ext>
              </c:extLst>
            </c:dLbl>
            <c:dLbl>
              <c:idx val="5"/>
              <c:layout>
                <c:manualLayout>
                  <c:x val="0"/>
                  <c:y val="-4.92158405251757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7D-4305-8901-D839AD8122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('נתונים א''-9'!$A$3:$A$6,'נתונים א''-9'!$A$8:$A$11)</c:f>
              <c:strCache>
                <c:ptCount val="8"/>
                <c:pt idx="0">
                  <c:v>2024</c:v>
                </c:pt>
                <c:pt idx="1">
                  <c:v>תנועה</c:v>
                </c:pt>
                <c:pt idx="2">
                  <c:v>מחיר</c:v>
                </c:pt>
                <c:pt idx="3">
                  <c:v>2025</c:v>
                </c:pt>
                <c:pt idx="4">
                  <c:v>2024</c:v>
                </c:pt>
                <c:pt idx="5">
                  <c:v>תנועה</c:v>
                </c:pt>
                <c:pt idx="6">
                  <c:v>מחיר</c:v>
                </c:pt>
                <c:pt idx="7">
                  <c:v>2025</c:v>
                </c:pt>
              </c:strCache>
            </c:strRef>
          </c:cat>
          <c:val>
            <c:numRef>
              <c:f>('נתונים א''-9'!$C$3:$C$6,'נתונים א''-9'!$C$8:$C$11)</c:f>
              <c:numCache>
                <c:formatCode>_ * #,##0_ ;_ * \-#,##0_ ;_ * "-"??_ ;_ @_ </c:formatCode>
                <c:ptCount val="8"/>
                <c:pt idx="0">
                  <c:v>252.131</c:v>
                </c:pt>
                <c:pt idx="1">
                  <c:v>2.7858674749618046</c:v>
                </c:pt>
                <c:pt idx="2">
                  <c:v>135.38858847496181</c:v>
                </c:pt>
                <c:pt idx="3">
                  <c:v>384.733721</c:v>
                </c:pt>
                <c:pt idx="4">
                  <c:v>596.14533518469364</c:v>
                </c:pt>
                <c:pt idx="5">
                  <c:v>4.7673771414266604</c:v>
                </c:pt>
                <c:pt idx="6">
                  <c:v>321.88135080915458</c:v>
                </c:pt>
                <c:pt idx="7">
                  <c:v>922.79406313527488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D-4305-8901-D839AD81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17881736"/>
        <c:axId val="1017889936"/>
      </c:barChart>
      <c:catAx>
        <c:axId val="101788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017889936"/>
        <c:crosses val="autoZero"/>
        <c:auto val="1"/>
        <c:lblAlgn val="ctr"/>
        <c:lblOffset val="100"/>
        <c:noMultiLvlLbl val="0"/>
      </c:catAx>
      <c:valAx>
        <c:axId val="1017889936"/>
        <c:scaling>
          <c:orientation val="minMax"/>
        </c:scaling>
        <c:delete val="1"/>
        <c:axPos val="l"/>
        <c:numFmt formatCode="_ * #,##0_ ;_ * \-#,##0_ ;_ * &quot;-&quot;??_ ;_ @_ " sourceLinked="1"/>
        <c:majorTickMark val="none"/>
        <c:minorTickMark val="none"/>
        <c:tickLblPos val="nextTo"/>
        <c:crossAx val="101788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26289287295263"/>
          <c:y val="7.2047738693467339E-2"/>
          <c:w val="0.81408615537848605"/>
          <c:h val="0.59461985855201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א''-10'!$B$1</c:f>
              <c:strCache>
                <c:ptCount val="1"/>
                <c:pt idx="0">
                  <c:v>מוסדיים</c:v>
                </c:pt>
              </c:strCache>
            </c:strRef>
          </c:tx>
          <c:spPr>
            <a:solidFill>
              <a:srgbClr val="1291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א''-10'!$A$2:$A$6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א''-10'!$B$2:$B$6</c:f>
              <c:numCache>
                <c:formatCode>_ * #,##0_ ;_ * \-#,##0_ ;_ * "-"??_ ;_ @_ </c:formatCode>
                <c:ptCount val="5"/>
                <c:pt idx="0">
                  <c:v>323.05881599999998</c:v>
                </c:pt>
                <c:pt idx="1">
                  <c:v>247.86347999999998</c:v>
                </c:pt>
                <c:pt idx="2">
                  <c:v>258.85000000000002</c:v>
                </c:pt>
                <c:pt idx="3">
                  <c:v>335.92091199999999</c:v>
                </c:pt>
                <c:pt idx="4">
                  <c:v>369.18067499999995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D-4DF7-ADC0-C8D760005A1C}"/>
            </c:ext>
          </c:extLst>
        </c:ser>
        <c:ser>
          <c:idx val="1"/>
          <c:order val="1"/>
          <c:tx>
            <c:strRef>
              <c:f>'נתונים א''-10'!$C$1</c:f>
              <c:strCache>
                <c:ptCount val="1"/>
                <c:pt idx="0">
                  <c:v>קרנות נאמנות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2883501751542144E-16"/>
                  <c:y val="-5.90917550716545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254-484D-957C-9ADDF6971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א''-10'!$A$2:$A$6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א''-10'!$C$2:$C$6</c:f>
              <c:numCache>
                <c:formatCode>_ * #,##0_ ;_ * \-#,##0_ ;_ * "-"??_ ;_ @_ </c:formatCode>
                <c:ptCount val="5"/>
                <c:pt idx="0">
                  <c:v>54.928377999999967</c:v>
                </c:pt>
                <c:pt idx="1">
                  <c:v>37.286166900000005</c:v>
                </c:pt>
                <c:pt idx="2">
                  <c:v>28.442183399999998</c:v>
                </c:pt>
                <c:pt idx="3">
                  <c:v>42.227176700000001</c:v>
                </c:pt>
                <c:pt idx="4">
                  <c:v>57.845550000000003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D-4DF7-ADC0-C8D760005A1C}"/>
            </c:ext>
          </c:extLst>
        </c:ser>
        <c:ser>
          <c:idx val="2"/>
          <c:order val="2"/>
          <c:tx>
            <c:strRef>
              <c:f>'נתונים א''-10'!$D$1</c:f>
              <c:strCache>
                <c:ptCount val="1"/>
                <c:pt idx="0">
                  <c:v>משקי בית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/>
          </c:spPr>
          <c:invertIfNegative val="0"/>
          <c:cat>
            <c:numRef>
              <c:f>'נתונים א''-10'!$A$2:$A$6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א''-10'!$D$2:$D$6</c:f>
              <c:numCache>
                <c:formatCode>_ * #,##0_ ;_ * \-#,##0_ ;_ * "-"??_ ;_ @_ </c:formatCode>
                <c:ptCount val="5"/>
                <c:pt idx="0">
                  <c:v>19.914379999999998</c:v>
                </c:pt>
                <c:pt idx="1">
                  <c:v>18.548161</c:v>
                </c:pt>
                <c:pt idx="2">
                  <c:v>16.826855000000002</c:v>
                </c:pt>
                <c:pt idx="3">
                  <c:v>21.902501000000001</c:v>
                </c:pt>
                <c:pt idx="4">
                  <c:v>27.463208000000002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D-4DF7-ADC0-C8D760005A1C}"/>
            </c:ext>
          </c:extLst>
        </c:ser>
        <c:ser>
          <c:idx val="3"/>
          <c:order val="3"/>
          <c:tx>
            <c:strRef>
              <c:f>'נתונים א''-10'!$E$1</c:f>
              <c:strCache>
                <c:ptCount val="1"/>
                <c:pt idx="0">
                  <c:v>תאגידים ואחר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'נתונים א''-10'!$A$2:$A$6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א''-10'!$E$2:$E$6</c:f>
              <c:numCache>
                <c:formatCode>_ * #,##0_ ;_ * \-#,##0_ ;_ * "-"??_ ;_ @_ </c:formatCode>
                <c:ptCount val="5"/>
                <c:pt idx="0">
                  <c:v>34.237413000000117</c:v>
                </c:pt>
                <c:pt idx="1">
                  <c:v>31.452874099999974</c:v>
                </c:pt>
                <c:pt idx="2">
                  <c:v>24.103499600000017</c:v>
                </c:pt>
                <c:pt idx="3">
                  <c:v>33.725955300000074</c:v>
                </c:pt>
                <c:pt idx="4">
                  <c:v>47.451189217999897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D-4DF7-ADC0-C8D76000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18923208"/>
        <c:axId val="1318921896"/>
      </c:barChart>
      <c:catAx>
        <c:axId val="131892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18921896"/>
        <c:crosses val="autoZero"/>
        <c:auto val="1"/>
        <c:lblAlgn val="ctr"/>
        <c:lblOffset val="100"/>
        <c:noMultiLvlLbl val="0"/>
      </c:catAx>
      <c:valAx>
        <c:axId val="1318921896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18923208"/>
        <c:crossesAt val="1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8802624232272476"/>
          <c:w val="0.9"/>
          <c:h val="0.11197375767727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7661575918547"/>
          <c:y val="7.2779187817258881E-2"/>
          <c:w val="0.83557243249225321"/>
          <c:h val="0.614380992667794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'נתונים א''-11'!$C$1</c:f>
              <c:strCache>
                <c:ptCount val="1"/>
                <c:pt idx="0">
                  <c:v>קרנות נאמנות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א''-11'!$A$2:$A$6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א''-11'!$C$2:$C$6</c:f>
              <c:numCache>
                <c:formatCode>_ * #,##0.0_ ;_ * \-#,##0.0_ ;_ * "-"??_ ;_ @_ </c:formatCode>
                <c:ptCount val="5"/>
                <c:pt idx="0">
                  <c:v>36.857756699999996</c:v>
                </c:pt>
                <c:pt idx="1">
                  <c:v>51.129360700000007</c:v>
                </c:pt>
                <c:pt idx="2">
                  <c:v>111.90267989999998</c:v>
                </c:pt>
                <c:pt idx="3">
                  <c:v>129.86256</c:v>
                </c:pt>
                <c:pt idx="4">
                  <c:v>99.75291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C-495E-8D94-74245B5A745D}"/>
            </c:ext>
          </c:extLst>
        </c:ser>
        <c:ser>
          <c:idx val="0"/>
          <c:order val="1"/>
          <c:tx>
            <c:strRef>
              <c:f>'נתונים א''-11'!$B$1</c:f>
              <c:strCache>
                <c:ptCount val="1"/>
                <c:pt idx="0">
                  <c:v>מוסדיים</c:v>
                </c:pt>
              </c:strCache>
            </c:strRef>
          </c:tx>
          <c:spPr>
            <a:solidFill>
              <a:srgbClr val="1291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137228862328466E-3"/>
                  <c:y val="5.471673332719252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F3-49EF-ABB4-ACC1092F47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א''-11'!$A$2:$A$6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א''-11'!$B$2:$B$6</c:f>
              <c:numCache>
                <c:formatCode>_ * #,##0.0_ ;_ * \-#,##0.0_ ;_ * "-"??_ ;_ @_ </c:formatCode>
                <c:ptCount val="5"/>
                <c:pt idx="0">
                  <c:v>26.536588455</c:v>
                </c:pt>
                <c:pt idx="1">
                  <c:v>63.018211540950006</c:v>
                </c:pt>
                <c:pt idx="2">
                  <c:v>75.099999999999994</c:v>
                </c:pt>
                <c:pt idx="3">
                  <c:v>80.411744999999996</c:v>
                </c:pt>
                <c:pt idx="4">
                  <c:v>119.96795700000001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C-495E-8D94-74245B5A745D}"/>
            </c:ext>
          </c:extLst>
        </c:ser>
        <c:ser>
          <c:idx val="2"/>
          <c:order val="2"/>
          <c:tx>
            <c:strRef>
              <c:f>'נתונים א''-11'!$D$1</c:f>
              <c:strCache>
                <c:ptCount val="1"/>
                <c:pt idx="0">
                  <c:v>משקי בית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/>
          </c:spPr>
          <c:invertIfNegative val="0"/>
          <c:cat>
            <c:numRef>
              <c:f>'נתונים א''-11'!$A$2:$A$6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א''-11'!$D$2:$D$6</c:f>
              <c:numCache>
                <c:formatCode>_ * #,##0.0_ ;_ * \-#,##0.0_ ;_ * "-"??_ ;_ @_ </c:formatCode>
                <c:ptCount val="5"/>
                <c:pt idx="0">
                  <c:v>-0.102647</c:v>
                </c:pt>
                <c:pt idx="1">
                  <c:v>3.5480809999999998</c:v>
                </c:pt>
                <c:pt idx="2">
                  <c:v>10.900897000000001</c:v>
                </c:pt>
                <c:pt idx="3">
                  <c:v>7.7459359999999995</c:v>
                </c:pt>
                <c:pt idx="4">
                  <c:v>5.4032330000000002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C-495E-8D94-74245B5A745D}"/>
            </c:ext>
          </c:extLst>
        </c:ser>
        <c:ser>
          <c:idx val="3"/>
          <c:order val="3"/>
          <c:tx>
            <c:strRef>
              <c:f>'נתונים א''-11'!$E$1</c:f>
              <c:strCache>
                <c:ptCount val="1"/>
                <c:pt idx="0">
                  <c:v>תאגידים ואחר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'נתונים א''-11'!$A$2:$A$6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א''-11'!$E$2:$E$6</c:f>
              <c:numCache>
                <c:formatCode>_ * #,##0.0_ ;_ * \-#,##0.0_ ;_ * "-"??_ ;_ @_ </c:formatCode>
                <c:ptCount val="5"/>
                <c:pt idx="0">
                  <c:v>0.81726984500000244</c:v>
                </c:pt>
                <c:pt idx="1">
                  <c:v>3.1261217590500134</c:v>
                </c:pt>
                <c:pt idx="2">
                  <c:v>4.2958330999999088</c:v>
                </c:pt>
                <c:pt idx="3">
                  <c:v>-6.1532049999999927</c:v>
                </c:pt>
                <c:pt idx="4">
                  <c:v>-23.503457000000008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1C-495E-8D94-74245B5A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18923208"/>
        <c:axId val="1318921896"/>
      </c:barChart>
      <c:catAx>
        <c:axId val="131892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18921896"/>
        <c:crosses val="autoZero"/>
        <c:auto val="1"/>
        <c:lblAlgn val="ctr"/>
        <c:lblOffset val="100"/>
        <c:noMultiLvlLbl val="0"/>
      </c:catAx>
      <c:valAx>
        <c:axId val="13189218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1892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7495111863132158"/>
          <c:w val="0.9"/>
          <c:h val="0.11311054709531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'נתונים א''-12'!$C$1</c:f>
              <c:strCache>
                <c:ptCount val="1"/>
                <c:pt idx="0">
                  <c:v>קרנות נאמנות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א''-12'!$A$2:$A$6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א''-12'!$C$2:$C$6</c:f>
              <c:numCache>
                <c:formatCode>_ * #,##0_ ;_ * \-#,##0_ ;_ * "-"??_ ;_ @_ </c:formatCode>
                <c:ptCount val="5"/>
                <c:pt idx="0">
                  <c:v>138.65619657299999</c:v>
                </c:pt>
                <c:pt idx="1">
                  <c:v>124.81235155300001</c:v>
                </c:pt>
                <c:pt idx="2">
                  <c:v>129.288419683</c:v>
                </c:pt>
                <c:pt idx="3">
                  <c:v>155.73068284099998</c:v>
                </c:pt>
                <c:pt idx="4">
                  <c:v>197.82794982000001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F-40AA-B3B4-52216627C3AC}"/>
            </c:ext>
          </c:extLst>
        </c:ser>
        <c:ser>
          <c:idx val="0"/>
          <c:order val="1"/>
          <c:tx>
            <c:strRef>
              <c:f>'נתונים א''-12'!$B$1</c:f>
              <c:strCache>
                <c:ptCount val="1"/>
                <c:pt idx="0">
                  <c:v>מוסדיים</c:v>
                </c:pt>
              </c:strCache>
            </c:strRef>
          </c:tx>
          <c:spPr>
            <a:solidFill>
              <a:srgbClr val="1291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274457724656932E-3"/>
                  <c:y val="-5.96916713667988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99-4983-8519-424B245E7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א''-12'!$A$2:$A$6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א''-12'!$B$2:$B$6</c:f>
              <c:numCache>
                <c:formatCode>_ * #,##0_ ;_ * \-#,##0_ ;_ * "-"??_ ;_ @_ </c:formatCode>
                <c:ptCount val="5"/>
                <c:pt idx="0">
                  <c:v>159.872677974</c:v>
                </c:pt>
                <c:pt idx="1">
                  <c:v>165.59110486599999</c:v>
                </c:pt>
                <c:pt idx="2">
                  <c:v>181.33994556399998</c:v>
                </c:pt>
                <c:pt idx="3">
                  <c:v>177.99118619900003</c:v>
                </c:pt>
                <c:pt idx="4">
                  <c:v>203.746913234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F-40AA-B3B4-52216627C3AC}"/>
            </c:ext>
          </c:extLst>
        </c:ser>
        <c:ser>
          <c:idx val="2"/>
          <c:order val="2"/>
          <c:tx>
            <c:strRef>
              <c:f>'נתונים א''-12'!$D$1</c:f>
              <c:strCache>
                <c:ptCount val="1"/>
                <c:pt idx="0">
                  <c:v>משקי בית*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5.96916713667979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99-4983-8519-424B245E74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א''-12'!$A$2:$A$6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א''-12'!$D$2:$D$6</c:f>
              <c:numCache>
                <c:formatCode>_ * #,##0_ ;_ * \-#,##0_ ;_ * "-"??_ ;_ @_ </c:formatCode>
                <c:ptCount val="5"/>
                <c:pt idx="0">
                  <c:v>41.287252691000006</c:v>
                </c:pt>
                <c:pt idx="1">
                  <c:v>44.451438122000006</c:v>
                </c:pt>
                <c:pt idx="2">
                  <c:v>48.601585049999997</c:v>
                </c:pt>
                <c:pt idx="3">
                  <c:v>52.631709236999995</c:v>
                </c:pt>
                <c:pt idx="4">
                  <c:v>56.579548463000002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EF-40AA-B3B4-52216627C3AC}"/>
            </c:ext>
          </c:extLst>
        </c:ser>
        <c:ser>
          <c:idx val="3"/>
          <c:order val="3"/>
          <c:tx>
            <c:strRef>
              <c:f>'נתונים א''-12'!$E$1</c:f>
              <c:strCache>
                <c:ptCount val="1"/>
                <c:pt idx="0">
                  <c:v>תאגידים ואחר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63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593-411A-B6BB-84FC323F1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א''-12'!$A$2:$A$6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א''-12'!$E$2:$E$6</c:f>
              <c:numCache>
                <c:formatCode>_ * #,##0_ ;_ * \-#,##0_ ;_ * "-"??_ ;_ @_ </c:formatCode>
                <c:ptCount val="5"/>
                <c:pt idx="0">
                  <c:v>38.433562849000069</c:v>
                </c:pt>
                <c:pt idx="1">
                  <c:v>32.444971408999955</c:v>
                </c:pt>
                <c:pt idx="2">
                  <c:v>34.73215787700007</c:v>
                </c:pt>
                <c:pt idx="3">
                  <c:v>40.495738004000025</c:v>
                </c:pt>
                <c:pt idx="4">
                  <c:v>49.755407885000039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EF-40AA-B3B4-52216627C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18923208"/>
        <c:axId val="1318921896"/>
      </c:barChart>
      <c:catAx>
        <c:axId val="131892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18921896"/>
        <c:crosses val="autoZero"/>
        <c:auto val="1"/>
        <c:lblAlgn val="ctr"/>
        <c:lblOffset val="100"/>
        <c:noMultiLvlLbl val="0"/>
      </c:catAx>
      <c:valAx>
        <c:axId val="13189218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1892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5138888888888"/>
          <c:y val="4.6107593194207375E-2"/>
          <c:w val="0.82241138888888887"/>
          <c:h val="0.6460882110015968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א''-13 (א)'!$B$1</c:f>
              <c:strCache>
                <c:ptCount val="1"/>
                <c:pt idx="0">
                  <c:v>עו"ש*</c:v>
                </c:pt>
              </c:strCache>
            </c:strRef>
          </c:tx>
          <c:spPr>
            <a:ln w="31750">
              <a:solidFill>
                <a:srgbClr val="1291A8"/>
              </a:solidFill>
            </a:ln>
          </c:spPr>
          <c:marker>
            <c:symbol val="none"/>
          </c:marker>
          <c:dPt>
            <c:idx val="59"/>
            <c:bubble3D val="0"/>
            <c:spPr>
              <a:ln w="31750">
                <a:solidFill>
                  <a:srgbClr val="17799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756-4009-9431-D3B94F030EB4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62B-43E5-B7FC-6303290E8D91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03-A756-4009-9431-D3B94F030EB4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790-4633-8E3A-C923613A0280}"/>
              </c:ext>
            </c:extLst>
          </c:dPt>
          <c:dLbls>
            <c:dLbl>
              <c:idx val="7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2B-43E5-B7FC-6303290E8D91}"/>
                </c:ext>
              </c:extLst>
            </c:dLbl>
            <c:dLbl>
              <c:idx val="8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790-4633-8E3A-C923613A0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א''-13 (א)'!$A$2:$A$85</c:f>
              <c:numCache>
                <c:formatCode>mmm\-yy</c:formatCode>
                <c:ptCount val="84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45747</c:v>
                </c:pt>
                <c:pt idx="75">
                  <c:v>45777</c:v>
                </c:pt>
                <c:pt idx="76">
                  <c:v>45808</c:v>
                </c:pt>
                <c:pt idx="77">
                  <c:v>45838</c:v>
                </c:pt>
                <c:pt idx="78">
                  <c:v>45869</c:v>
                </c:pt>
                <c:pt idx="79">
                  <c:v>45900</c:v>
                </c:pt>
                <c:pt idx="80">
                  <c:v>45930</c:v>
                </c:pt>
                <c:pt idx="81">
                  <c:v>45961</c:v>
                </c:pt>
                <c:pt idx="82">
                  <c:v>45991</c:v>
                </c:pt>
                <c:pt idx="83">
                  <c:v>46022</c:v>
                </c:pt>
              </c:numCache>
            </c:numRef>
          </c:cat>
          <c:val>
            <c:numRef>
              <c:f>'נתונים א''-13 (א)'!$B$2:$B$85</c:f>
              <c:numCache>
                <c:formatCode>#,##0.0</c:formatCode>
                <c:ptCount val="84"/>
                <c:pt idx="0">
                  <c:v>325.58999999999997</c:v>
                </c:pt>
                <c:pt idx="1">
                  <c:v>327.99</c:v>
                </c:pt>
                <c:pt idx="2">
                  <c:v>328.7</c:v>
                </c:pt>
                <c:pt idx="3">
                  <c:v>329.45</c:v>
                </c:pt>
                <c:pt idx="4">
                  <c:v>332.94</c:v>
                </c:pt>
                <c:pt idx="5">
                  <c:v>333.66</c:v>
                </c:pt>
                <c:pt idx="6">
                  <c:v>332.58</c:v>
                </c:pt>
                <c:pt idx="7">
                  <c:v>334</c:v>
                </c:pt>
                <c:pt idx="8">
                  <c:v>338.36</c:v>
                </c:pt>
                <c:pt idx="9">
                  <c:v>339.08</c:v>
                </c:pt>
                <c:pt idx="10">
                  <c:v>337.33</c:v>
                </c:pt>
                <c:pt idx="11">
                  <c:v>347.75</c:v>
                </c:pt>
                <c:pt idx="12">
                  <c:v>347.26</c:v>
                </c:pt>
                <c:pt idx="13">
                  <c:v>350.67</c:v>
                </c:pt>
                <c:pt idx="14">
                  <c:v>396.65</c:v>
                </c:pt>
                <c:pt idx="15">
                  <c:v>404.34</c:v>
                </c:pt>
                <c:pt idx="16">
                  <c:v>405.35</c:v>
                </c:pt>
                <c:pt idx="17">
                  <c:v>415.37</c:v>
                </c:pt>
                <c:pt idx="18">
                  <c:v>420.07</c:v>
                </c:pt>
                <c:pt idx="19">
                  <c:v>427.86</c:v>
                </c:pt>
                <c:pt idx="20">
                  <c:v>433.77</c:v>
                </c:pt>
                <c:pt idx="21">
                  <c:v>439.78</c:v>
                </c:pt>
                <c:pt idx="22">
                  <c:v>444.64</c:v>
                </c:pt>
                <c:pt idx="23">
                  <c:v>459.07</c:v>
                </c:pt>
                <c:pt idx="24">
                  <c:v>464.74</c:v>
                </c:pt>
                <c:pt idx="25">
                  <c:v>477.09</c:v>
                </c:pt>
                <c:pt idx="26">
                  <c:v>489.45</c:v>
                </c:pt>
                <c:pt idx="27">
                  <c:v>492.16</c:v>
                </c:pt>
                <c:pt idx="28">
                  <c:v>500.52</c:v>
                </c:pt>
                <c:pt idx="29">
                  <c:v>520.20000000000005</c:v>
                </c:pt>
                <c:pt idx="30">
                  <c:v>533.28</c:v>
                </c:pt>
                <c:pt idx="31">
                  <c:v>539.25</c:v>
                </c:pt>
                <c:pt idx="32">
                  <c:v>548.47</c:v>
                </c:pt>
                <c:pt idx="33">
                  <c:v>546.19000000000005</c:v>
                </c:pt>
                <c:pt idx="34">
                  <c:v>555.09</c:v>
                </c:pt>
                <c:pt idx="35">
                  <c:v>572.12</c:v>
                </c:pt>
                <c:pt idx="36">
                  <c:v>587.79</c:v>
                </c:pt>
                <c:pt idx="37">
                  <c:v>591.38</c:v>
                </c:pt>
                <c:pt idx="38">
                  <c:v>593.67999999999995</c:v>
                </c:pt>
                <c:pt idx="39">
                  <c:v>601.53</c:v>
                </c:pt>
                <c:pt idx="40">
                  <c:v>599.44000000000005</c:v>
                </c:pt>
                <c:pt idx="41">
                  <c:v>591.20000000000005</c:v>
                </c:pt>
                <c:pt idx="42">
                  <c:v>576.17999999999995</c:v>
                </c:pt>
                <c:pt idx="43">
                  <c:v>564.45000000000005</c:v>
                </c:pt>
                <c:pt idx="44">
                  <c:v>547.27</c:v>
                </c:pt>
                <c:pt idx="45">
                  <c:v>521.46</c:v>
                </c:pt>
                <c:pt idx="46">
                  <c:v>498.64</c:v>
                </c:pt>
                <c:pt idx="47">
                  <c:v>485.68</c:v>
                </c:pt>
                <c:pt idx="48">
                  <c:v>448.27</c:v>
                </c:pt>
                <c:pt idx="49">
                  <c:v>435.68</c:v>
                </c:pt>
                <c:pt idx="50">
                  <c:v>428.02</c:v>
                </c:pt>
                <c:pt idx="51">
                  <c:v>412.1</c:v>
                </c:pt>
                <c:pt idx="52">
                  <c:v>403.54</c:v>
                </c:pt>
                <c:pt idx="53">
                  <c:v>398.1</c:v>
                </c:pt>
                <c:pt idx="54">
                  <c:v>386.08</c:v>
                </c:pt>
                <c:pt idx="55">
                  <c:v>381.33</c:v>
                </c:pt>
                <c:pt idx="56">
                  <c:v>379.42</c:v>
                </c:pt>
                <c:pt idx="57">
                  <c:v>376.3</c:v>
                </c:pt>
                <c:pt idx="58">
                  <c:v>383.16</c:v>
                </c:pt>
                <c:pt idx="59">
                  <c:v>397.09</c:v>
                </c:pt>
                <c:pt idx="60">
                  <c:v>383.36</c:v>
                </c:pt>
                <c:pt idx="61">
                  <c:v>382.17</c:v>
                </c:pt>
                <c:pt idx="62">
                  <c:v>386.77</c:v>
                </c:pt>
                <c:pt idx="63">
                  <c:v>386.08</c:v>
                </c:pt>
                <c:pt idx="64">
                  <c:v>382.99</c:v>
                </c:pt>
                <c:pt idx="65">
                  <c:v>386.38</c:v>
                </c:pt>
                <c:pt idx="66">
                  <c:v>387.33</c:v>
                </c:pt>
                <c:pt idx="67">
                  <c:v>390.7</c:v>
                </c:pt>
                <c:pt idx="68">
                  <c:v>390.08</c:v>
                </c:pt>
                <c:pt idx="69">
                  <c:v>387.59</c:v>
                </c:pt>
                <c:pt idx="70">
                  <c:v>382.87</c:v>
                </c:pt>
                <c:pt idx="71">
                  <c:v>405.46</c:v>
                </c:pt>
                <c:pt idx="72">
                  <c:v>385.12</c:v>
                </c:pt>
                <c:pt idx="73">
                  <c:v>384.6</c:v>
                </c:pt>
                <c:pt idx="74">
                  <c:v>381.88</c:v>
                </c:pt>
                <c:pt idx="75">
                  <c:v>380.59</c:v>
                </c:pt>
                <c:pt idx="76">
                  <c:v>386.11</c:v>
                </c:pt>
                <c:pt idx="77">
                  <c:v>390.45</c:v>
                </c:pt>
                <c:pt idx="78">
                  <c:v>387.59</c:v>
                </c:pt>
                <c:pt idx="79">
                  <c:v>391.24</c:v>
                </c:pt>
                <c:pt idx="80">
                  <c:v>422.04</c:v>
                </c:pt>
                <c:pt idx="81">
                  <c:v>419.37</c:v>
                </c:pt>
                <c:pt idx="82">
                  <c:v>414.34</c:v>
                </c:pt>
                <c:pt idx="83">
                  <c:v>428.61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5D-4F6D-A381-66A10D07E28D}"/>
            </c:ext>
          </c:extLst>
        </c:ser>
        <c:ser>
          <c:idx val="1"/>
          <c:order val="1"/>
          <c:tx>
            <c:strRef>
              <c:f>'נתונים א''-13 (א)'!$C$1</c:f>
              <c:strCache>
                <c:ptCount val="1"/>
                <c:pt idx="0">
                  <c:v>פיקדונות אחרים</c:v>
                </c:pt>
              </c:strCache>
            </c:strRef>
          </c:tx>
          <c:spPr>
            <a:ln w="31750">
              <a:solidFill>
                <a:srgbClr val="59BFCB"/>
              </a:solidFill>
            </a:ln>
          </c:spPr>
          <c:marker>
            <c:symbol val="none"/>
          </c:marker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04-A756-4009-9431-D3B94F030EB4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62B-43E5-B7FC-6303290E8D91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06-A756-4009-9431-D3B94F030EB4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790-4633-8E3A-C923613A0280}"/>
              </c:ext>
            </c:extLst>
          </c:dPt>
          <c:dLbls>
            <c:dLbl>
              <c:idx val="7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2B-43E5-B7FC-6303290E8D91}"/>
                </c:ext>
              </c:extLst>
            </c:dLbl>
            <c:dLbl>
              <c:idx val="8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790-4633-8E3A-C923613A0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א''-13 (א)'!$A$2:$A$85</c:f>
              <c:numCache>
                <c:formatCode>mmm\-yy</c:formatCode>
                <c:ptCount val="84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45747</c:v>
                </c:pt>
                <c:pt idx="75">
                  <c:v>45777</c:v>
                </c:pt>
                <c:pt idx="76">
                  <c:v>45808</c:v>
                </c:pt>
                <c:pt idx="77">
                  <c:v>45838</c:v>
                </c:pt>
                <c:pt idx="78">
                  <c:v>45869</c:v>
                </c:pt>
                <c:pt idx="79">
                  <c:v>45900</c:v>
                </c:pt>
                <c:pt idx="80">
                  <c:v>45930</c:v>
                </c:pt>
                <c:pt idx="81">
                  <c:v>45961</c:v>
                </c:pt>
                <c:pt idx="82">
                  <c:v>45991</c:v>
                </c:pt>
                <c:pt idx="83">
                  <c:v>46022</c:v>
                </c:pt>
              </c:numCache>
            </c:numRef>
          </c:cat>
          <c:val>
            <c:numRef>
              <c:f>'נתונים א''-13 (א)'!$C$2:$C$85</c:f>
              <c:numCache>
                <c:formatCode>#,##0.0</c:formatCode>
                <c:ptCount val="84"/>
                <c:pt idx="0">
                  <c:v>900.59000000000015</c:v>
                </c:pt>
                <c:pt idx="1">
                  <c:v>903.03</c:v>
                </c:pt>
                <c:pt idx="2">
                  <c:v>909.82999999999993</c:v>
                </c:pt>
                <c:pt idx="3">
                  <c:v>915.76</c:v>
                </c:pt>
                <c:pt idx="4">
                  <c:v>914.2</c:v>
                </c:pt>
                <c:pt idx="5">
                  <c:v>921.02</c:v>
                </c:pt>
                <c:pt idx="6">
                  <c:v>909.11999999999989</c:v>
                </c:pt>
                <c:pt idx="7">
                  <c:v>914.8</c:v>
                </c:pt>
                <c:pt idx="8">
                  <c:v>906.48000000000013</c:v>
                </c:pt>
                <c:pt idx="9">
                  <c:v>914.09999999999991</c:v>
                </c:pt>
                <c:pt idx="10">
                  <c:v>909.59999999999991</c:v>
                </c:pt>
                <c:pt idx="11">
                  <c:v>939.06</c:v>
                </c:pt>
                <c:pt idx="12">
                  <c:v>931.23</c:v>
                </c:pt>
                <c:pt idx="13">
                  <c:v>937.83999999999992</c:v>
                </c:pt>
                <c:pt idx="14">
                  <c:v>981.67</c:v>
                </c:pt>
                <c:pt idx="15">
                  <c:v>985.16000000000008</c:v>
                </c:pt>
                <c:pt idx="16">
                  <c:v>988.30000000000007</c:v>
                </c:pt>
                <c:pt idx="17">
                  <c:v>998.7399999999999</c:v>
                </c:pt>
                <c:pt idx="18">
                  <c:v>997.5</c:v>
                </c:pt>
                <c:pt idx="19">
                  <c:v>1013.38</c:v>
                </c:pt>
                <c:pt idx="20">
                  <c:v>1021.3199999999999</c:v>
                </c:pt>
                <c:pt idx="21">
                  <c:v>1026.6399999999999</c:v>
                </c:pt>
                <c:pt idx="22">
                  <c:v>1034.69</c:v>
                </c:pt>
                <c:pt idx="23">
                  <c:v>1047.2400000000002</c:v>
                </c:pt>
                <c:pt idx="24">
                  <c:v>1054.01</c:v>
                </c:pt>
                <c:pt idx="25">
                  <c:v>1056.21</c:v>
                </c:pt>
                <c:pt idx="26">
                  <c:v>1070.8800000000001</c:v>
                </c:pt>
                <c:pt idx="27">
                  <c:v>1079.4499999999998</c:v>
                </c:pt>
                <c:pt idx="28">
                  <c:v>1083.95</c:v>
                </c:pt>
                <c:pt idx="29">
                  <c:v>1100.2699999999998</c:v>
                </c:pt>
                <c:pt idx="30">
                  <c:v>1109.0800000000002</c:v>
                </c:pt>
                <c:pt idx="31">
                  <c:v>1109.3399999999999</c:v>
                </c:pt>
                <c:pt idx="32">
                  <c:v>1119.9099999999999</c:v>
                </c:pt>
                <c:pt idx="33">
                  <c:v>1125.7</c:v>
                </c:pt>
                <c:pt idx="34">
                  <c:v>1153.3000000000002</c:v>
                </c:pt>
                <c:pt idx="35">
                  <c:v>1191.1500000000001</c:v>
                </c:pt>
                <c:pt idx="36">
                  <c:v>1170.1300000000001</c:v>
                </c:pt>
                <c:pt idx="37">
                  <c:v>1182.96</c:v>
                </c:pt>
                <c:pt idx="38">
                  <c:v>1178.8700000000003</c:v>
                </c:pt>
                <c:pt idx="39">
                  <c:v>1187.46</c:v>
                </c:pt>
                <c:pt idx="40">
                  <c:v>1222.8</c:v>
                </c:pt>
                <c:pt idx="41">
                  <c:v>1254.8799999999999</c:v>
                </c:pt>
                <c:pt idx="42">
                  <c:v>1271.8499999999999</c:v>
                </c:pt>
                <c:pt idx="43">
                  <c:v>1278.95</c:v>
                </c:pt>
                <c:pt idx="44">
                  <c:v>1327.61</c:v>
                </c:pt>
                <c:pt idx="45">
                  <c:v>1359.84</c:v>
                </c:pt>
                <c:pt idx="46">
                  <c:v>1377.94</c:v>
                </c:pt>
                <c:pt idx="47">
                  <c:v>1401.9299999999998</c:v>
                </c:pt>
                <c:pt idx="48">
                  <c:v>1396.67</c:v>
                </c:pt>
                <c:pt idx="49">
                  <c:v>1408.74</c:v>
                </c:pt>
                <c:pt idx="50">
                  <c:v>1426.8000000000002</c:v>
                </c:pt>
                <c:pt idx="51">
                  <c:v>1436.63</c:v>
                </c:pt>
                <c:pt idx="52">
                  <c:v>1444.79</c:v>
                </c:pt>
                <c:pt idx="53">
                  <c:v>1465.02</c:v>
                </c:pt>
                <c:pt idx="54">
                  <c:v>1488.6200000000001</c:v>
                </c:pt>
                <c:pt idx="55">
                  <c:v>1493.0600000000002</c:v>
                </c:pt>
                <c:pt idx="56">
                  <c:v>1496.68</c:v>
                </c:pt>
                <c:pt idx="57">
                  <c:v>1527.19</c:v>
                </c:pt>
                <c:pt idx="58">
                  <c:v>1516.48</c:v>
                </c:pt>
                <c:pt idx="59">
                  <c:v>1485.45</c:v>
                </c:pt>
                <c:pt idx="60">
                  <c:v>1552.83</c:v>
                </c:pt>
                <c:pt idx="61">
                  <c:v>1558.4499999999998</c:v>
                </c:pt>
                <c:pt idx="62">
                  <c:v>1574.85</c:v>
                </c:pt>
                <c:pt idx="63">
                  <c:v>1576.53</c:v>
                </c:pt>
                <c:pt idx="64">
                  <c:v>1579.44</c:v>
                </c:pt>
                <c:pt idx="65">
                  <c:v>1590.31</c:v>
                </c:pt>
                <c:pt idx="66">
                  <c:v>1586.58</c:v>
                </c:pt>
                <c:pt idx="67">
                  <c:v>1607.45</c:v>
                </c:pt>
                <c:pt idx="68">
                  <c:v>1636.11</c:v>
                </c:pt>
                <c:pt idx="69">
                  <c:v>1645.72</c:v>
                </c:pt>
                <c:pt idx="70">
                  <c:v>1670.7800000000002</c:v>
                </c:pt>
                <c:pt idx="71">
                  <c:v>1676.9500000000003</c:v>
                </c:pt>
                <c:pt idx="72">
                  <c:v>1666.6399999999999</c:v>
                </c:pt>
                <c:pt idx="73">
                  <c:v>1659.3500000000004</c:v>
                </c:pt>
                <c:pt idx="74">
                  <c:v>1673.0099999999998</c:v>
                </c:pt>
                <c:pt idx="75">
                  <c:v>1701.6499999999999</c:v>
                </c:pt>
                <c:pt idx="76">
                  <c:v>1728.1</c:v>
                </c:pt>
                <c:pt idx="77">
                  <c:v>1757.4199999999998</c:v>
                </c:pt>
                <c:pt idx="78">
                  <c:v>1769.1299999999999</c:v>
                </c:pt>
                <c:pt idx="79">
                  <c:v>1786.5000000000002</c:v>
                </c:pt>
                <c:pt idx="80">
                  <c:v>1777.6100000000001</c:v>
                </c:pt>
                <c:pt idx="81">
                  <c:v>1795.67</c:v>
                </c:pt>
                <c:pt idx="82">
                  <c:v>1797.8000000000004</c:v>
                </c:pt>
                <c:pt idx="83">
                  <c:v>1861.35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B-43E5-B7FC-6303290E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68576"/>
        <c:axId val="531382656"/>
      </c:lineChart>
      <c:dateAx>
        <c:axId val="531368576"/>
        <c:scaling>
          <c:orientation val="minMax"/>
          <c:min val="43800"/>
        </c:scaling>
        <c:delete val="0"/>
        <c:axPos val="b"/>
        <c:numFmt formatCode="yyyy\ \ \ \ \ \ \ \ \ \ " sourceLinked="0"/>
        <c:majorTickMark val="none"/>
        <c:minorTickMark val="none"/>
        <c:tickLblPos val="low"/>
        <c:spPr>
          <a:ln w="9525">
            <a:noFill/>
          </a:ln>
        </c:spPr>
        <c:txPr>
          <a:bodyPr rot="-2700000"/>
          <a:lstStyle/>
          <a:p>
            <a:pPr>
              <a:defRPr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Offset val="100"/>
        <c:baseTimeUnit val="months"/>
        <c:majorUnit val="1"/>
        <c:majorTimeUnit val="years"/>
      </c:dateAx>
      <c:valAx>
        <c:axId val="531382656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B4B4B4">
                  <a:alpha val="70000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68576"/>
        <c:crosses val="autoZero"/>
        <c:crossBetween val="between"/>
        <c:majorUnit val="500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18939074803149605"/>
          <c:y val="0.88676262320356813"/>
          <c:w val="0.60871850393700788"/>
          <c:h val="0.11323737679643192"/>
        </c:manualLayout>
      </c:layout>
      <c:overlay val="0"/>
      <c:txPr>
        <a:bodyPr/>
        <a:lstStyle/>
        <a:p>
          <a:pPr>
            <a:defRPr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1100">
          <a:latin typeface="Assistant" panose="00000500000000000000" pitchFamily="2" charset="-79"/>
          <a:cs typeface="+mn-cs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30277777777767E-2"/>
          <c:y val="0.10986018518518519"/>
          <c:w val="0.46379916666666665"/>
          <c:h val="0.77299861111111112"/>
        </c:manualLayout>
      </c:layout>
      <c:doughnutChart>
        <c:varyColors val="1"/>
        <c:ser>
          <c:idx val="0"/>
          <c:order val="0"/>
          <c:tx>
            <c:strRef>
              <c:f>'נתונים א''-13 (ב)'!$A$2</c:f>
              <c:strCache>
                <c:ptCount val="1"/>
                <c:pt idx="0">
                  <c:v>2025</c:v>
                </c:pt>
              </c:strCache>
            </c:strRef>
          </c:tx>
          <c:dPt>
            <c:idx val="0"/>
            <c:bubble3D val="0"/>
            <c:spPr>
              <a:solidFill>
                <a:srgbClr val="17799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A9-45BA-BC3E-984D39A3D16A}"/>
              </c:ext>
            </c:extLst>
          </c:dPt>
          <c:dPt>
            <c:idx val="1"/>
            <c:bubble3D val="0"/>
            <c:spPr>
              <a:solidFill>
                <a:srgbClr val="59BFC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A9-45BA-BC3E-984D39A3D16A}"/>
              </c:ext>
            </c:extLst>
          </c:dPt>
          <c:dPt>
            <c:idx val="2"/>
            <c:bubble3D val="0"/>
            <c:spPr>
              <a:solidFill>
                <a:srgbClr val="AEDCE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A9-45BA-BC3E-984D39A3D16A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A9-45BA-BC3E-984D39A3D16A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A9-45BA-BC3E-984D39A3D16A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A9-45BA-BC3E-984D39A3D16A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A9-45BA-BC3E-984D39A3D16A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A9-45BA-BC3E-984D39A3D1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'נתונים א''-13 (ב)'!$B$1:$E$1</c:f>
              <c:strCache>
                <c:ptCount val="4"/>
                <c:pt idx="0">
                  <c:v>מוסדיים</c:v>
                </c:pt>
                <c:pt idx="1">
                  <c:v>קרנות נאמנות</c:v>
                </c:pt>
                <c:pt idx="2">
                  <c:v>משקי בית*</c:v>
                </c:pt>
                <c:pt idx="3">
                  <c:v>תאגידים ואחר</c:v>
                </c:pt>
              </c:strCache>
            </c:strRef>
          </c:cat>
          <c:val>
            <c:numRef>
              <c:f>'נתונים א''-13 (ב)'!$B$2:$E$2</c:f>
              <c:numCache>
                <c:formatCode>0%</c:formatCode>
                <c:ptCount val="4"/>
                <c:pt idx="0">
                  <c:v>0.16362181631225609</c:v>
                </c:pt>
                <c:pt idx="1">
                  <c:v>3.6305964491045936E-2</c:v>
                </c:pt>
                <c:pt idx="2">
                  <c:v>0.32405522527802155</c:v>
                </c:pt>
                <c:pt idx="3">
                  <c:v>0.47601699391867647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A9-45BA-BC3E-984D39A3D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61894126024444"/>
          <c:y val="0.13419214294820436"/>
          <c:w val="0.29057625199580717"/>
          <c:h val="0.71388816770842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6555555555555"/>
          <c:y val="9.4136111111111101E-2"/>
          <c:w val="0.82469083333333337"/>
          <c:h val="0.58824629629629632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א''-14'!$B$1</c:f>
              <c:strCache>
                <c:ptCount val="1"/>
                <c:pt idx="0">
                  <c:v>אג"ח בחו"ל</c:v>
                </c:pt>
              </c:strCache>
            </c:strRef>
          </c:tx>
          <c:spPr>
            <a:ln w="31750">
              <a:solidFill>
                <a:srgbClr val="177990"/>
              </a:solidFill>
              <a:tailEnd type="none" w="sm" len="sm"/>
            </a:ln>
          </c:spPr>
          <c:marker>
            <c:symbol val="none"/>
          </c:marker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0C-E6DF-41D7-8794-EB74A19059BB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6DF-41D7-8794-EB74A19059B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08-48CC-4DE1-A9B9-B61C9C73DEAB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013-4A40-BCA3-670F6B53C035}"/>
              </c:ext>
            </c:extLst>
          </c:dPt>
          <c:dLbls>
            <c:dLbl>
              <c:idx val="7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DF-41D7-8794-EB74A19059BB}"/>
                </c:ext>
              </c:extLst>
            </c:dLbl>
            <c:dLbl>
              <c:idx val="8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13-4A40-BCA3-670F6B53C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א''-14'!$A$2:$A$85</c:f>
              <c:numCache>
                <c:formatCode>mmm\-yy</c:formatCode>
                <c:ptCount val="84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45747</c:v>
                </c:pt>
                <c:pt idx="75">
                  <c:v>45777</c:v>
                </c:pt>
                <c:pt idx="76">
                  <c:v>45808</c:v>
                </c:pt>
                <c:pt idx="77">
                  <c:v>45838</c:v>
                </c:pt>
                <c:pt idx="78">
                  <c:v>45869</c:v>
                </c:pt>
                <c:pt idx="79">
                  <c:v>45900</c:v>
                </c:pt>
                <c:pt idx="80">
                  <c:v>45930</c:v>
                </c:pt>
                <c:pt idx="81">
                  <c:v>45961</c:v>
                </c:pt>
                <c:pt idx="82">
                  <c:v>45991</c:v>
                </c:pt>
                <c:pt idx="83">
                  <c:v>46022</c:v>
                </c:pt>
              </c:numCache>
            </c:numRef>
          </c:cat>
          <c:val>
            <c:numRef>
              <c:f>'נתונים א''-14'!$B$2:$B$85</c:f>
              <c:numCache>
                <c:formatCode>0</c:formatCode>
                <c:ptCount val="84"/>
                <c:pt idx="0">
                  <c:v>190.26336818399997</c:v>
                </c:pt>
                <c:pt idx="1">
                  <c:v>190.730300548</c:v>
                </c:pt>
                <c:pt idx="2">
                  <c:v>190.50341216000001</c:v>
                </c:pt>
                <c:pt idx="3">
                  <c:v>188.63965815199998</c:v>
                </c:pt>
                <c:pt idx="4">
                  <c:v>189.46484047999999</c:v>
                </c:pt>
                <c:pt idx="5">
                  <c:v>188.94707395399999</c:v>
                </c:pt>
                <c:pt idx="6">
                  <c:v>187.00826779599998</c:v>
                </c:pt>
                <c:pt idx="7">
                  <c:v>189.76418380499999</c:v>
                </c:pt>
                <c:pt idx="8">
                  <c:v>187.89300634200001</c:v>
                </c:pt>
                <c:pt idx="9">
                  <c:v>191.33657126600002</c:v>
                </c:pt>
                <c:pt idx="10">
                  <c:v>188.83756531199998</c:v>
                </c:pt>
                <c:pt idx="11">
                  <c:v>185.80294425599999</c:v>
                </c:pt>
                <c:pt idx="12">
                  <c:v>184.798511488</c:v>
                </c:pt>
                <c:pt idx="13">
                  <c:v>186.53535463399999</c:v>
                </c:pt>
                <c:pt idx="14">
                  <c:v>172.93307344000002</c:v>
                </c:pt>
                <c:pt idx="15">
                  <c:v>181.64738549999998</c:v>
                </c:pt>
                <c:pt idx="16">
                  <c:v>189.119570608</c:v>
                </c:pt>
                <c:pt idx="17">
                  <c:v>195.879870482</c:v>
                </c:pt>
                <c:pt idx="18">
                  <c:v>195.918555312</c:v>
                </c:pt>
                <c:pt idx="19">
                  <c:v>193.995734398</c:v>
                </c:pt>
                <c:pt idx="20">
                  <c:v>196.22672407499999</c:v>
                </c:pt>
                <c:pt idx="21">
                  <c:v>196.02110168600001</c:v>
                </c:pt>
                <c:pt idx="22">
                  <c:v>189.49901486800002</c:v>
                </c:pt>
                <c:pt idx="23">
                  <c:v>183.45401814499996</c:v>
                </c:pt>
                <c:pt idx="24">
                  <c:v>190.21379721599999</c:v>
                </c:pt>
                <c:pt idx="25">
                  <c:v>183.51608855999999</c:v>
                </c:pt>
                <c:pt idx="26">
                  <c:v>182.77515105399999</c:v>
                </c:pt>
                <c:pt idx="27">
                  <c:v>178.01936285899998</c:v>
                </c:pt>
                <c:pt idx="28">
                  <c:v>178.282502945</c:v>
                </c:pt>
                <c:pt idx="29">
                  <c:v>175.00075438000002</c:v>
                </c:pt>
                <c:pt idx="30">
                  <c:v>171.025884281</c:v>
                </c:pt>
                <c:pt idx="31">
                  <c:v>168.06175103399997</c:v>
                </c:pt>
                <c:pt idx="32">
                  <c:v>167.236368</c:v>
                </c:pt>
                <c:pt idx="33">
                  <c:v>164.73360567400002</c:v>
                </c:pt>
                <c:pt idx="34">
                  <c:v>164.78733909600001</c:v>
                </c:pt>
                <c:pt idx="35">
                  <c:v>162.99638131999998</c:v>
                </c:pt>
                <c:pt idx="36">
                  <c:v>162.82137586500002</c:v>
                </c:pt>
                <c:pt idx="37">
                  <c:v>160.13828838799998</c:v>
                </c:pt>
                <c:pt idx="38">
                  <c:v>159.43210975200003</c:v>
                </c:pt>
                <c:pt idx="39">
                  <c:v>162.90622884000001</c:v>
                </c:pt>
                <c:pt idx="40">
                  <c:v>162.598673228</c:v>
                </c:pt>
                <c:pt idx="41">
                  <c:v>162.76856050000001</c:v>
                </c:pt>
                <c:pt idx="42">
                  <c:v>163.665923236</c:v>
                </c:pt>
                <c:pt idx="43">
                  <c:v>163.231183544</c:v>
                </c:pt>
                <c:pt idx="44">
                  <c:v>175.07379845700001</c:v>
                </c:pt>
                <c:pt idx="45">
                  <c:v>176.58416578999999</c:v>
                </c:pt>
                <c:pt idx="46">
                  <c:v>179.54146992</c:v>
                </c:pt>
                <c:pt idx="47">
                  <c:v>184.47000573599999</c:v>
                </c:pt>
                <c:pt idx="48">
                  <c:v>190.14812189999998</c:v>
                </c:pt>
                <c:pt idx="49">
                  <c:v>205.043503504</c:v>
                </c:pt>
                <c:pt idx="50">
                  <c:v>205.25826484500001</c:v>
                </c:pt>
                <c:pt idx="51">
                  <c:v>206.14894885199996</c:v>
                </c:pt>
                <c:pt idx="52">
                  <c:v>217.06936322500002</c:v>
                </c:pt>
                <c:pt idx="53">
                  <c:v>224.44463440000004</c:v>
                </c:pt>
                <c:pt idx="54">
                  <c:v>221.631569052</c:v>
                </c:pt>
                <c:pt idx="55">
                  <c:v>226.35493981800002</c:v>
                </c:pt>
                <c:pt idx="56">
                  <c:v>232.50581169599999</c:v>
                </c:pt>
                <c:pt idx="57">
                  <c:v>244.82928494699999</c:v>
                </c:pt>
                <c:pt idx="58">
                  <c:v>232.65541862400002</c:v>
                </c:pt>
                <c:pt idx="59">
                  <c:v>233.28354769200001</c:v>
                </c:pt>
                <c:pt idx="60">
                  <c:v>232.82832207999999</c:v>
                </c:pt>
                <c:pt idx="61">
                  <c:v>233.77857484800001</c:v>
                </c:pt>
                <c:pt idx="62">
                  <c:v>254.58679440000003</c:v>
                </c:pt>
                <c:pt idx="63">
                  <c:v>258.74087795999998</c:v>
                </c:pt>
                <c:pt idx="64">
                  <c:v>262.247449464</c:v>
                </c:pt>
                <c:pt idx="65">
                  <c:v>272.29857314099996</c:v>
                </c:pt>
                <c:pt idx="66">
                  <c:v>280.08804482599999</c:v>
                </c:pt>
                <c:pt idx="67">
                  <c:v>266.02801374400002</c:v>
                </c:pt>
                <c:pt idx="68">
                  <c:v>280.23426753000001</c:v>
                </c:pt>
                <c:pt idx="69">
                  <c:v>282.198767304</c:v>
                </c:pt>
                <c:pt idx="70">
                  <c:v>277.16777882700001</c:v>
                </c:pt>
                <c:pt idx="71">
                  <c:v>275.22923215899993</c:v>
                </c:pt>
                <c:pt idx="72">
                  <c:v>271.42551428999997</c:v>
                </c:pt>
                <c:pt idx="73">
                  <c:v>271.76778546999998</c:v>
                </c:pt>
                <c:pt idx="74">
                  <c:v>285.43605404599998</c:v>
                </c:pt>
                <c:pt idx="75">
                  <c:v>274.96404483399999</c:v>
                </c:pt>
                <c:pt idx="76">
                  <c:v>268.95388625599998</c:v>
                </c:pt>
                <c:pt idx="77">
                  <c:v>269.85988201200001</c:v>
                </c:pt>
                <c:pt idx="78">
                  <c:v>272.10000694799999</c:v>
                </c:pt>
                <c:pt idx="79">
                  <c:v>269.21492427199996</c:v>
                </c:pt>
                <c:pt idx="80">
                  <c:v>278.010357102</c:v>
                </c:pt>
                <c:pt idx="81">
                  <c:v>272.74786778099997</c:v>
                </c:pt>
                <c:pt idx="82">
                  <c:v>270.61480036500001</c:v>
                </c:pt>
                <c:pt idx="83">
                  <c:v>274.05694491999998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AC6-44DE-AFE9-89043AB9E7F4}"/>
            </c:ext>
          </c:extLst>
        </c:ser>
        <c:ser>
          <c:idx val="1"/>
          <c:order val="1"/>
          <c:tx>
            <c:strRef>
              <c:f>'נתונים א''-14'!$C$1</c:f>
              <c:strCache>
                <c:ptCount val="1"/>
                <c:pt idx="0">
                  <c:v>מניות בחו"ל</c:v>
                </c:pt>
              </c:strCache>
            </c:strRef>
          </c:tx>
          <c:spPr>
            <a:ln w="31750">
              <a:solidFill>
                <a:srgbClr val="59BFCB"/>
              </a:solidFill>
              <a:tailEnd type="none" w="sm" len="sm"/>
            </a:ln>
          </c:spPr>
          <c:marker>
            <c:symbol val="none"/>
          </c:marker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0B-E6DF-41D7-8794-EB74A19059BB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6DF-41D7-8794-EB74A19059B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09-48CC-4DE1-A9B9-B61C9C73DEAB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013-4A40-BCA3-670F6B53C035}"/>
              </c:ext>
            </c:extLst>
          </c:dPt>
          <c:dLbls>
            <c:dLbl>
              <c:idx val="7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6DF-41D7-8794-EB74A19059BB}"/>
                </c:ext>
              </c:extLst>
            </c:dLbl>
            <c:dLbl>
              <c:idx val="8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013-4A40-BCA3-670F6B53C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א''-14'!$A$2:$A$85</c:f>
              <c:numCache>
                <c:formatCode>mmm\-yy</c:formatCode>
                <c:ptCount val="84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45747</c:v>
                </c:pt>
                <c:pt idx="75">
                  <c:v>45777</c:v>
                </c:pt>
                <c:pt idx="76">
                  <c:v>45808</c:v>
                </c:pt>
                <c:pt idx="77">
                  <c:v>45838</c:v>
                </c:pt>
                <c:pt idx="78">
                  <c:v>45869</c:v>
                </c:pt>
                <c:pt idx="79">
                  <c:v>45900</c:v>
                </c:pt>
                <c:pt idx="80">
                  <c:v>45930</c:v>
                </c:pt>
                <c:pt idx="81">
                  <c:v>45961</c:v>
                </c:pt>
                <c:pt idx="82">
                  <c:v>45991</c:v>
                </c:pt>
                <c:pt idx="83">
                  <c:v>46022</c:v>
                </c:pt>
              </c:numCache>
            </c:numRef>
          </c:cat>
          <c:val>
            <c:numRef>
              <c:f>'נתונים א''-14'!$C$2:$C$85</c:f>
              <c:numCache>
                <c:formatCode>0</c:formatCode>
                <c:ptCount val="84"/>
                <c:pt idx="0">
                  <c:v>342.58100302000003</c:v>
                </c:pt>
                <c:pt idx="1">
                  <c:v>345.77050024133331</c:v>
                </c:pt>
                <c:pt idx="2">
                  <c:v>354.44593931199995</c:v>
                </c:pt>
                <c:pt idx="3">
                  <c:v>359.73916261066671</c:v>
                </c:pt>
                <c:pt idx="4">
                  <c:v>340.83846605066663</c:v>
                </c:pt>
                <c:pt idx="5">
                  <c:v>350.5427924</c:v>
                </c:pt>
                <c:pt idx="6">
                  <c:v>351.36703272799997</c:v>
                </c:pt>
                <c:pt idx="7">
                  <c:v>347.18864988500002</c:v>
                </c:pt>
                <c:pt idx="8">
                  <c:v>352.75758283599998</c:v>
                </c:pt>
                <c:pt idx="9">
                  <c:v>369.31528936533334</c:v>
                </c:pt>
                <c:pt idx="10">
                  <c:v>374.76382652133333</c:v>
                </c:pt>
                <c:pt idx="11">
                  <c:v>383.86836057599999</c:v>
                </c:pt>
                <c:pt idx="12">
                  <c:v>392.35714852201568</c:v>
                </c:pt>
                <c:pt idx="13">
                  <c:v>370.49108537482147</c:v>
                </c:pt>
                <c:pt idx="14">
                  <c:v>322.79475384499995</c:v>
                </c:pt>
                <c:pt idx="15">
                  <c:v>358.12805699999996</c:v>
                </c:pt>
                <c:pt idx="16">
                  <c:v>385.45955080799996</c:v>
                </c:pt>
                <c:pt idx="17">
                  <c:v>401.72659829200006</c:v>
                </c:pt>
                <c:pt idx="18">
                  <c:v>418.90461102399991</c:v>
                </c:pt>
                <c:pt idx="19">
                  <c:v>438.43182823866664</c:v>
                </c:pt>
                <c:pt idx="20">
                  <c:v>441.93425048400007</c:v>
                </c:pt>
                <c:pt idx="21">
                  <c:v>440.57282144333334</c:v>
                </c:pt>
                <c:pt idx="22">
                  <c:v>480.16120610666667</c:v>
                </c:pt>
                <c:pt idx="23">
                  <c:v>501.10574351999992</c:v>
                </c:pt>
                <c:pt idx="24">
                  <c:v>526.21447132799995</c:v>
                </c:pt>
                <c:pt idx="25">
                  <c:v>556.17400032</c:v>
                </c:pt>
                <c:pt idx="26">
                  <c:v>572.47928962999993</c:v>
                </c:pt>
                <c:pt idx="27">
                  <c:v>582.31751575499993</c:v>
                </c:pt>
                <c:pt idx="28">
                  <c:v>590.56276537300005</c:v>
                </c:pt>
                <c:pt idx="29">
                  <c:v>602.61877183999991</c:v>
                </c:pt>
                <c:pt idx="30">
                  <c:v>597.37485281400006</c:v>
                </c:pt>
                <c:pt idx="31">
                  <c:v>610.12994766600002</c:v>
                </c:pt>
                <c:pt idx="32">
                  <c:v>597.84649879300014</c:v>
                </c:pt>
                <c:pt idx="33">
                  <c:v>617.1039662886667</c:v>
                </c:pt>
                <c:pt idx="34">
                  <c:v>603.92352338000001</c:v>
                </c:pt>
                <c:pt idx="35">
                  <c:v>595.79943802000003</c:v>
                </c:pt>
                <c:pt idx="36">
                  <c:v>574.23048394499995</c:v>
                </c:pt>
                <c:pt idx="37">
                  <c:v>564.48932145599997</c:v>
                </c:pt>
                <c:pt idx="38">
                  <c:v>565.84850828799995</c:v>
                </c:pt>
                <c:pt idx="39">
                  <c:v>539.11128357700011</c:v>
                </c:pt>
                <c:pt idx="40">
                  <c:v>530.28666008200003</c:v>
                </c:pt>
                <c:pt idx="41">
                  <c:v>505.27918000000005</c:v>
                </c:pt>
                <c:pt idx="42">
                  <c:v>519.9153484816668</c:v>
                </c:pt>
                <c:pt idx="43">
                  <c:v>493.12676000466666</c:v>
                </c:pt>
                <c:pt idx="44">
                  <c:v>470.211119247</c:v>
                </c:pt>
                <c:pt idx="45">
                  <c:v>489.00949623666668</c:v>
                </c:pt>
                <c:pt idx="46">
                  <c:v>494.18290948700002</c:v>
                </c:pt>
                <c:pt idx="47">
                  <c:v>482.52452341500003</c:v>
                </c:pt>
                <c:pt idx="48">
                  <c:v>510.80983509999999</c:v>
                </c:pt>
                <c:pt idx="49">
                  <c:v>521.88883543999998</c:v>
                </c:pt>
                <c:pt idx="50">
                  <c:v>521.370276945</c:v>
                </c:pt>
                <c:pt idx="51">
                  <c:v>525.33073044466664</c:v>
                </c:pt>
                <c:pt idx="52">
                  <c:v>543.37670276166659</c:v>
                </c:pt>
                <c:pt idx="53">
                  <c:v>564.62409960000002</c:v>
                </c:pt>
                <c:pt idx="54">
                  <c:v>583.57300927300003</c:v>
                </c:pt>
                <c:pt idx="55">
                  <c:v>580.07119028600005</c:v>
                </c:pt>
                <c:pt idx="56">
                  <c:v>563.10532644799991</c:v>
                </c:pt>
                <c:pt idx="57">
                  <c:v>558.32980217299996</c:v>
                </c:pt>
                <c:pt idx="58">
                  <c:v>559.25626421600009</c:v>
                </c:pt>
                <c:pt idx="59">
                  <c:v>571.04288478899991</c:v>
                </c:pt>
                <c:pt idx="60">
                  <c:v>571.94241628583325</c:v>
                </c:pt>
                <c:pt idx="61">
                  <c:v>592.61157700266665</c:v>
                </c:pt>
                <c:pt idx="62">
                  <c:v>629.94363007050003</c:v>
                </c:pt>
                <c:pt idx="63">
                  <c:v>618.85072011599993</c:v>
                </c:pt>
                <c:pt idx="64">
                  <c:v>639.54429867899989</c:v>
                </c:pt>
                <c:pt idx="65">
                  <c:v>670.23295153499998</c:v>
                </c:pt>
                <c:pt idx="66">
                  <c:v>686.73449189733333</c:v>
                </c:pt>
                <c:pt idx="67">
                  <c:v>674.44858592266667</c:v>
                </c:pt>
                <c:pt idx="68">
                  <c:v>700.38090093999995</c:v>
                </c:pt>
                <c:pt idx="69">
                  <c:v>695.87407920200008</c:v>
                </c:pt>
                <c:pt idx="70">
                  <c:v>712.30150822566657</c:v>
                </c:pt>
                <c:pt idx="71">
                  <c:v>731.13284287399995</c:v>
                </c:pt>
                <c:pt idx="72">
                  <c:v>730.8530275083333</c:v>
                </c:pt>
                <c:pt idx="73">
                  <c:v>716.81756409333343</c:v>
                </c:pt>
                <c:pt idx="74">
                  <c:v>708.34161855599996</c:v>
                </c:pt>
                <c:pt idx="75">
                  <c:v>685.23187156566655</c:v>
                </c:pt>
                <c:pt idx="76">
                  <c:v>714.00502090866667</c:v>
                </c:pt>
                <c:pt idx="77">
                  <c:v>711.54858890399987</c:v>
                </c:pt>
                <c:pt idx="78">
                  <c:v>732.90723095333328</c:v>
                </c:pt>
                <c:pt idx="79">
                  <c:v>743.55739358133326</c:v>
                </c:pt>
                <c:pt idx="80">
                  <c:v>781.11842890200001</c:v>
                </c:pt>
                <c:pt idx="81">
                  <c:v>796.56066103699993</c:v>
                </c:pt>
                <c:pt idx="82">
                  <c:v>806.39119174466657</c:v>
                </c:pt>
                <c:pt idx="83">
                  <c:v>801.5076193299999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AC6-44DE-AFE9-89043AB9E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68576"/>
        <c:axId val="531382656"/>
      </c:lineChart>
      <c:dateAx>
        <c:axId val="531368576"/>
        <c:scaling>
          <c:orientation val="minMax"/>
          <c:min val="43800"/>
        </c:scaling>
        <c:delete val="0"/>
        <c:axPos val="b"/>
        <c:numFmt formatCode="yyyy\ \ \ \ \ \ \ \ \ \ " sourceLinked="0"/>
        <c:majorTickMark val="none"/>
        <c:minorTickMark val="none"/>
        <c:tickLblPos val="low"/>
        <c:spPr>
          <a:ln w="9525">
            <a:solidFill>
              <a:srgbClr val="D9D9D9"/>
            </a:solidFill>
          </a:ln>
        </c:spPr>
        <c:txPr>
          <a:bodyPr rot="-2700000"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Offset val="100"/>
        <c:baseTimeUnit val="months"/>
        <c:majorUnit val="1"/>
        <c:majorTimeUnit val="years"/>
      </c:dateAx>
      <c:valAx>
        <c:axId val="531382656"/>
        <c:scaling>
          <c:orientation val="minMax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>
                <a:solidFill>
                  <a:schemeClr val="tx1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68576"/>
        <c:crosses val="autoZero"/>
        <c:crossBetween val="between"/>
        <c:majorUnit val="200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5129348091631742"/>
          <c:y val="0.89125317728397302"/>
          <c:w val="0.53317422434367545"/>
          <c:h val="0.10874682271602706"/>
        </c:manualLayout>
      </c:layout>
      <c:overlay val="0"/>
      <c:txPr>
        <a:bodyPr/>
        <a:lstStyle/>
        <a:p>
          <a:pPr>
            <a:defRPr sz="110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>
          <a:latin typeface="Assistant" panose="00000500000000000000" pitchFamily="2" charset="-79"/>
          <a:cs typeface="+mn-cs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78279180849552"/>
          <c:y val="8.5044624669860902E-2"/>
          <c:w val="0.66054101264506815"/>
          <c:h val="0.74892179404885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'נתונים א''-15'!$B$1</c:f>
              <c:strCache>
                <c:ptCount val="1"/>
                <c:pt idx="0">
                  <c:v>ציבור במישרין</c:v>
                </c:pt>
              </c:strCache>
            </c:strRef>
          </c:tx>
          <c:spPr>
            <a:solidFill>
              <a:srgbClr val="8BCE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א''-15'!$A$2:$A$3</c:f>
              <c:strCache>
                <c:ptCount val="2"/>
                <c:pt idx="0">
                  <c:v>אג"ח בחו"ל</c:v>
                </c:pt>
                <c:pt idx="1">
                  <c:v>מניות בחו"ל</c:v>
                </c:pt>
              </c:strCache>
            </c:strRef>
          </c:cat>
          <c:val>
            <c:numRef>
              <c:f>'נתונים א''-15'!$B$2:$B$3</c:f>
              <c:numCache>
                <c:formatCode>_ * #,##0.0_ ;_ * \-#,##0.0_ ;_ * "-"??_ ;_ @_ </c:formatCode>
                <c:ptCount val="2"/>
                <c:pt idx="0">
                  <c:v>33.637272168581397</c:v>
                </c:pt>
                <c:pt idx="1">
                  <c:v>26.399714772982851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0-4FBD-8980-DC65999E71C4}"/>
            </c:ext>
          </c:extLst>
        </c:ser>
        <c:ser>
          <c:idx val="1"/>
          <c:order val="1"/>
          <c:tx>
            <c:strRef>
              <c:f>'נתונים א''-15'!$C$1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solidFill>
              <a:srgbClr val="1779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א''-15'!$A$2:$A$3</c:f>
              <c:strCache>
                <c:ptCount val="2"/>
                <c:pt idx="0">
                  <c:v>אג"ח בחו"ל</c:v>
                </c:pt>
                <c:pt idx="1">
                  <c:v>מניות בחו"ל</c:v>
                </c:pt>
              </c:strCache>
            </c:strRef>
          </c:cat>
          <c:val>
            <c:numRef>
              <c:f>'נתונים א''-15'!$C$2:$C$3</c:f>
              <c:numCache>
                <c:formatCode>_ * #,##0.0_ ;_ * \-#,##0.0_ ;_ * "-"??_ ;_ @_ </c:formatCode>
                <c:ptCount val="2"/>
                <c:pt idx="0">
                  <c:v>-20.195855584964402</c:v>
                </c:pt>
                <c:pt idx="1">
                  <c:v>24.378145268635713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0-4FBD-8980-DC65999E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1368576"/>
        <c:axId val="531382656"/>
      </c:barChart>
      <c:catAx>
        <c:axId val="531368576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\ mmm\'\-yy" sourceLinked="0"/>
        <c:majorTickMark val="out"/>
        <c:minorTickMark val="out"/>
        <c:tickLblPos val="low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Algn val="ctr"/>
        <c:lblOffset val="100"/>
        <c:noMultiLvlLbl val="0"/>
      </c:catAx>
      <c:valAx>
        <c:axId val="531382656"/>
        <c:scaling>
          <c:orientation val="minMax"/>
        </c:scaling>
        <c:delete val="1"/>
        <c:axPos val="b"/>
        <c:numFmt formatCode="#,##0" sourceLinked="0"/>
        <c:majorTickMark val="out"/>
        <c:minorTickMark val="none"/>
        <c:tickLblPos val="nextTo"/>
        <c:crossAx val="531368576"/>
        <c:crosses val="autoZero"/>
        <c:crossBetween val="between"/>
      </c:valAx>
      <c:spPr>
        <a:solidFill>
          <a:schemeClr val="bg1">
            <a:lumMod val="95000"/>
          </a:schemeClr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21456402019143822"/>
          <c:y val="0.90434998618831197"/>
          <c:w val="0.65189361851616801"/>
          <c:h val="9.565001381168807E-2"/>
        </c:manualLayout>
      </c:layout>
      <c:overlay val="0"/>
      <c:txPr>
        <a:bodyPr/>
        <a:lstStyle/>
        <a:p>
          <a:pPr>
            <a:defRPr sz="110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96944444444438"/>
          <c:y val="5.6888658658386958E-2"/>
          <c:w val="0.63269778092584861"/>
          <c:h val="0.85510185185185184"/>
        </c:manualLayout>
      </c:layout>
      <c:barChart>
        <c:barDir val="bar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1779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א''-16'!$B$1:$F$1</c:f>
              <c:strCache>
                <c:ptCount val="5"/>
                <c:pt idx="0">
                  <c:v>פנסיה ותיקות</c:v>
                </c:pt>
                <c:pt idx="1">
                  <c:v>פנסיה חדשות</c:v>
                </c:pt>
                <c:pt idx="2">
                  <c:v>ביטוח - משתתפות</c:v>
                </c:pt>
                <c:pt idx="3">
                  <c:v>גמל והשתלמות</c:v>
                </c:pt>
                <c:pt idx="4">
                  <c:v>סה"כ</c:v>
                </c:pt>
              </c:strCache>
            </c:strRef>
          </c:cat>
          <c:val>
            <c:numRef>
              <c:f>'נתונים א''-16'!$B$3:$F$3</c:f>
              <c:numCache>
                <c:formatCode>0.0%</c:formatCode>
                <c:ptCount val="5"/>
                <c:pt idx="0">
                  <c:v>0.13896670308887121</c:v>
                </c:pt>
                <c:pt idx="1">
                  <c:v>0.42864020352809801</c:v>
                </c:pt>
                <c:pt idx="2">
                  <c:v>0.48000425291016119</c:v>
                </c:pt>
                <c:pt idx="3">
                  <c:v>0.49628463089976033</c:v>
                </c:pt>
                <c:pt idx="4">
                  <c:v>0.42167193711451484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E-438E-A362-A29D7B0C12D1}"/>
            </c:ext>
          </c:extLst>
        </c:ser>
        <c:ser>
          <c:idx val="1"/>
          <c:order val="1"/>
          <c:tx>
            <c:v>2024</c:v>
          </c:tx>
          <c:spPr>
            <a:solidFill>
              <a:srgbClr val="D9D9D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tx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א''-16'!$B$1:$F$1</c:f>
              <c:strCache>
                <c:ptCount val="5"/>
                <c:pt idx="0">
                  <c:v>פנסיה ותיקות</c:v>
                </c:pt>
                <c:pt idx="1">
                  <c:v>פנסיה חדשות</c:v>
                </c:pt>
                <c:pt idx="2">
                  <c:v>ביטוח - משתתפות</c:v>
                </c:pt>
                <c:pt idx="3">
                  <c:v>גמל והשתלמות</c:v>
                </c:pt>
                <c:pt idx="4">
                  <c:v>סה"כ</c:v>
                </c:pt>
              </c:strCache>
            </c:strRef>
          </c:cat>
          <c:val>
            <c:numRef>
              <c:f>'נתונים א''-16'!$B$2:$F$2</c:f>
              <c:numCache>
                <c:formatCode>0.0%</c:formatCode>
                <c:ptCount val="5"/>
                <c:pt idx="0">
                  <c:v>0.14819310909924877</c:v>
                </c:pt>
                <c:pt idx="1">
                  <c:v>0.45500000000000002</c:v>
                </c:pt>
                <c:pt idx="2">
                  <c:v>0.51379545242687819</c:v>
                </c:pt>
                <c:pt idx="3">
                  <c:v>0.51887028430384263</c:v>
                </c:pt>
                <c:pt idx="4">
                  <c:v>0.439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E-438E-A362-A29D7B0C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31368576"/>
        <c:axId val="531382656"/>
      </c:barChart>
      <c:catAx>
        <c:axId val="531368576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\ mmm\'\-yy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Algn val="ctr"/>
        <c:lblOffset val="100"/>
        <c:noMultiLvlLbl val="0"/>
      </c:catAx>
      <c:valAx>
        <c:axId val="531382656"/>
        <c:scaling>
          <c:orientation val="minMax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531368576"/>
        <c:crossesAt val="5"/>
        <c:crossBetween val="between"/>
      </c:valAx>
      <c:spPr>
        <a:solidFill>
          <a:schemeClr val="bg1">
            <a:lumMod val="95000"/>
          </a:schemeClr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55690527777777787"/>
          <c:y val="0.88779953703703718"/>
          <c:w val="0.31920999999999999"/>
          <c:h val="0.1114138888888889"/>
        </c:manualLayout>
      </c:layout>
      <c:overlay val="0"/>
      <c:txPr>
        <a:bodyPr/>
        <a:lstStyle/>
        <a:p>
          <a:pPr>
            <a:defRPr sz="110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273436408684207E-2"/>
          <c:y val="6.2264129813991514E-2"/>
          <c:w val="0.93496136512347738"/>
          <c:h val="0.937735870186008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א''-1'!$E$1</c:f>
              <c:strCache>
                <c:ptCount val="1"/>
                <c:pt idx="0">
                  <c:v>שיעור שינוי שנתי</c:v>
                </c:pt>
              </c:strCache>
            </c:strRef>
          </c:tx>
          <c:spPr>
            <a:solidFill>
              <a:srgbClr val="00A390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EB5264"/>
              </a:solidFill>
            </c:spPr>
            <c:extLst>
              <c:ext xmlns:c16="http://schemas.microsoft.com/office/drawing/2014/chart" uri="{C3380CC4-5D6E-409C-BE32-E72D297353CC}">
                <c16:uniqueId val="{00000002-56C6-4C5A-BF92-A4B817C36E8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6C6-4C5A-BF92-A4B817C36E87}"/>
              </c:ext>
            </c:extLst>
          </c:dPt>
          <c:dLbls>
            <c:dLbl>
              <c:idx val="5"/>
              <c:layout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6C6-4C5A-BF92-A4B817C36E87}"/>
                </c:ext>
              </c:extLst>
            </c:dLbl>
            <c:dLbl>
              <c:idx val="6"/>
              <c:layout>
                <c:manualLayout>
                  <c:x val="7.759456838021267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6C6-4C5A-BF92-A4B817C36E87}"/>
                </c:ext>
              </c:extLst>
            </c:dLbl>
            <c:dLbl>
              <c:idx val="7"/>
              <c:layout>
                <c:manualLayout>
                  <c:x val="0"/>
                  <c:y val="-0.2091498962484765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C6-4C5A-BF92-A4B817C36E87}"/>
                </c:ext>
              </c:extLst>
            </c:dLbl>
            <c:dLbl>
              <c:idx val="8"/>
              <c:layout>
                <c:manualLayout>
                  <c:x val="0"/>
                  <c:y val="-0.216623459050991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6C6-4C5A-BF92-A4B817C36E87}"/>
                </c:ext>
              </c:extLst>
            </c:dLbl>
            <c:dLbl>
              <c:idx val="9"/>
              <c:layout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6C6-4C5A-BF92-A4B817C36E87}"/>
                </c:ext>
              </c:extLst>
            </c:dLbl>
            <c:dLbl>
              <c:idx val="10"/>
              <c:layout>
                <c:manualLayout>
                  <c:x val="1.163918525703200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6C6-4C5A-BF92-A4B817C36E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ysClr val="windowText" lastClr="000000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א''-1'!$D$2:$D$12</c:f>
              <c:numCache>
                <c:formatCode>mmm\-yy</c:formatCode>
                <c:ptCount val="11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</c:numCache>
            </c:numRef>
          </c:cat>
          <c:val>
            <c:numRef>
              <c:f>'נתונים א''-1'!$E$2:$E$12</c:f>
              <c:numCache>
                <c:formatCode>0%</c:formatCode>
                <c:ptCount val="11"/>
                <c:pt idx="0">
                  <c:v>4.5481778046764232E-2</c:v>
                </c:pt>
                <c:pt idx="1">
                  <c:v>3.422849049511445E-2</c:v>
                </c:pt>
                <c:pt idx="2">
                  <c:v>5.2159088728600533E-2</c:v>
                </c:pt>
                <c:pt idx="3">
                  <c:v>2.0483080253747232E-2</c:v>
                </c:pt>
                <c:pt idx="4">
                  <c:v>0.11385532376947549</c:v>
                </c:pt>
                <c:pt idx="5">
                  <c:v>8.4410867813961454E-2</c:v>
                </c:pt>
                <c:pt idx="6">
                  <c:v>0.15688580935770946</c:v>
                </c:pt>
                <c:pt idx="7">
                  <c:v>-1.9710826807508686E-2</c:v>
                </c:pt>
                <c:pt idx="8">
                  <c:v>6.1999729331877029E-2</c:v>
                </c:pt>
                <c:pt idx="9">
                  <c:v>0.15007551715798795</c:v>
                </c:pt>
                <c:pt idx="10">
                  <c:v>0.15460455361094616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C6-4C5A-BF92-A4B817C3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32815872"/>
        <c:axId val="532817408"/>
      </c:barChart>
      <c:catAx>
        <c:axId val="532815872"/>
        <c:scaling>
          <c:orientation val="minMax"/>
        </c:scaling>
        <c:delete val="1"/>
        <c:axPos val="b"/>
        <c:numFmt formatCode="mmm\-yy" sourceLinked="1"/>
        <c:majorTickMark val="none"/>
        <c:minorTickMark val="none"/>
        <c:tickLblPos val="nextTo"/>
        <c:crossAx val="532817408"/>
        <c:crosses val="autoZero"/>
        <c:auto val="0"/>
        <c:lblAlgn val="ctr"/>
        <c:lblOffset val="100"/>
        <c:noMultiLvlLbl val="0"/>
      </c:catAx>
      <c:valAx>
        <c:axId val="53281740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532815872"/>
        <c:crosses val="autoZero"/>
        <c:crossBetween val="between"/>
      </c:valAx>
      <c:spPr>
        <a:noFill/>
        <a:ln>
          <a:prstDash val="sysDash"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08333333333333E-2"/>
          <c:y val="9.4074074074074074E-2"/>
          <c:w val="0.48711111111111111"/>
          <c:h val="0.8118518518518518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7799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EC-4670-993E-1D5567E9913C}"/>
              </c:ext>
            </c:extLst>
          </c:dPt>
          <c:dPt>
            <c:idx val="1"/>
            <c:bubble3D val="0"/>
            <c:spPr>
              <a:solidFill>
                <a:srgbClr val="59BFC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EC-4670-993E-1D5567E9913C}"/>
              </c:ext>
            </c:extLst>
          </c:dPt>
          <c:dPt>
            <c:idx val="2"/>
            <c:bubble3D val="0"/>
            <c:spPr>
              <a:solidFill>
                <a:srgbClr val="AEDCE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EC-4670-993E-1D5567E9913C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EC-4670-993E-1D5567E9913C}"/>
              </c:ext>
            </c:extLst>
          </c:dPt>
          <c:dPt>
            <c:idx val="4"/>
            <c:bubble3D val="0"/>
            <c:spPr>
              <a:solidFill>
                <a:srgbClr val="7F7F7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EC-4670-993E-1D5567E9913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'נתונים א''-17'!$A$2:$A$6</c:f>
              <c:strCache>
                <c:ptCount val="5"/>
                <c:pt idx="0">
                  <c:v>מניות זרות</c:v>
                </c:pt>
                <c:pt idx="1">
                  <c:v>אג"ח זרות </c:v>
                </c:pt>
                <c:pt idx="2">
                  <c:v>קרנות השקעה בחו"ל   </c:v>
                </c:pt>
                <c:pt idx="3">
                  <c:v>חוזים עתידיים ואופציות על מדדי מניות בחו"ל (חשיפה)</c:v>
                </c:pt>
                <c:pt idx="4">
                  <c:v>אחר</c:v>
                </c:pt>
              </c:strCache>
            </c:strRef>
          </c:cat>
          <c:val>
            <c:numRef>
              <c:f>'נתונים א''-17'!$B$2:$B$6</c:f>
              <c:numCache>
                <c:formatCode>0%</c:formatCode>
                <c:ptCount val="5"/>
                <c:pt idx="0">
                  <c:v>0.32565438301030464</c:v>
                </c:pt>
                <c:pt idx="1">
                  <c:v>6.1955394437625474E-2</c:v>
                </c:pt>
                <c:pt idx="2">
                  <c:v>0.16843928105881123</c:v>
                </c:pt>
                <c:pt idx="3">
                  <c:v>0.37403424390336737</c:v>
                </c:pt>
                <c:pt idx="4">
                  <c:v>6.991669758989133E-2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EC-4670-993E-1D5567E99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5"/>
      </c:doughnutChart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</c:legendEntry>
      <c:layout>
        <c:manualLayout>
          <c:xMode val="edge"/>
          <c:yMode val="edge"/>
          <c:x val="0.5687927777777777"/>
          <c:y val="6.9193055555555549E-2"/>
          <c:w val="0.41004055555555557"/>
          <c:h val="0.8616138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80485218587629"/>
          <c:y val="0.129955397545129"/>
          <c:w val="0.68219519168118292"/>
          <c:h val="0.7833098400838811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'נתונים א''- 18'!$B$1</c:f>
              <c:strCache>
                <c:ptCount val="1"/>
                <c:pt idx="0">
                  <c:v>צבירות נטו 2025</c:v>
                </c:pt>
              </c:strCache>
            </c:strRef>
          </c:tx>
          <c:spPr>
            <a:solidFill>
              <a:srgbClr val="00A39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0CB-49F2-9141-C4830B4301F2}"/>
              </c:ext>
            </c:extLst>
          </c:dPt>
          <c:dPt>
            <c:idx val="1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17-4790-B640-07B3593E1EA4}"/>
              </c:ext>
            </c:extLst>
          </c:dPt>
          <c:dPt>
            <c:idx val="2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317-4790-B640-07B3593E1EA4}"/>
              </c:ext>
            </c:extLst>
          </c:dPt>
          <c:dPt>
            <c:idx val="3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17-4790-B640-07B3593E1EA4}"/>
              </c:ext>
            </c:extLst>
          </c:dPt>
          <c:dPt>
            <c:idx val="4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317-4790-B640-07B3593E1EA4}"/>
              </c:ext>
            </c:extLst>
          </c:dPt>
          <c:dPt>
            <c:idx val="5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17-4790-B640-07B3593E1EA4}"/>
              </c:ext>
            </c:extLst>
          </c:dPt>
          <c:dPt>
            <c:idx val="6"/>
            <c:invertIfNegative val="0"/>
            <c:bubble3D val="0"/>
            <c:spPr>
              <a:solidFill>
                <a:srgbClr val="00A3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317-4790-B640-07B3593E1E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א''- 18'!$A$2:$A$8</c:f>
              <c:strCache>
                <c:ptCount val="7"/>
                <c:pt idx="0">
                  <c:v>מניות בחו"ל</c:v>
                </c:pt>
                <c:pt idx="1">
                  <c:v>אג"ח בארץ חברות</c:v>
                </c:pt>
                <c:pt idx="2">
                  <c:v>אג"ח בארץ כללי</c:v>
                </c:pt>
                <c:pt idx="3">
                  <c:v>אחר</c:v>
                </c:pt>
                <c:pt idx="4">
                  <c:v>מניות בארץ</c:v>
                </c:pt>
                <c:pt idx="5">
                  <c:v>כספיות שקליות</c:v>
                </c:pt>
                <c:pt idx="6">
                  <c:v>סה"כ</c:v>
                </c:pt>
              </c:strCache>
            </c:strRef>
          </c:cat>
          <c:val>
            <c:numRef>
              <c:f>'נתונים א''- 18'!$B$2:$B$8</c:f>
              <c:numCache>
                <c:formatCode>_ * #,##0.0_ ;_ * \-#,##0.0_ ;_ * "-"??_ ;_ @_ </c:formatCode>
                <c:ptCount val="7"/>
                <c:pt idx="0">
                  <c:v>1.4313659000000005</c:v>
                </c:pt>
                <c:pt idx="1">
                  <c:v>6.8499379000000014</c:v>
                </c:pt>
                <c:pt idx="2">
                  <c:v>13.094140500000002</c:v>
                </c:pt>
                <c:pt idx="3">
                  <c:v>14.147507100000013</c:v>
                </c:pt>
                <c:pt idx="4">
                  <c:v>17.729016999999999</c:v>
                </c:pt>
                <c:pt idx="5">
                  <c:v>20.215641900000001</c:v>
                </c:pt>
                <c:pt idx="6">
                  <c:v>73.467610300000018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CB-49F2-9141-C4830B430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480602320"/>
        <c:axId val="480602648"/>
        <c:extLst/>
      </c:barChart>
      <c:catAx>
        <c:axId val="48060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480602648"/>
        <c:crosses val="autoZero"/>
        <c:auto val="1"/>
        <c:lblAlgn val="ctr"/>
        <c:lblOffset val="100"/>
        <c:noMultiLvlLbl val="0"/>
      </c:catAx>
      <c:valAx>
        <c:axId val="480602648"/>
        <c:scaling>
          <c:orientation val="minMax"/>
        </c:scaling>
        <c:delete val="1"/>
        <c:axPos val="b"/>
        <c:numFmt formatCode="_ * #,##0.0_ ;_ * \-#,##0.0_ ;_ * &quot;-&quot;??_ ;_ @_ " sourceLinked="1"/>
        <c:majorTickMark val="none"/>
        <c:minorTickMark val="none"/>
        <c:tickLblPos val="nextTo"/>
        <c:crossAx val="48060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72666666666669"/>
          <c:y val="7.0555555555555552E-2"/>
          <c:w val="0.61813166666666663"/>
          <c:h val="0.789051851851852"/>
        </c:manualLayout>
      </c:layout>
      <c:barChart>
        <c:barDir val="bar"/>
        <c:grouping val="clustered"/>
        <c:varyColors val="0"/>
        <c:ser>
          <c:idx val="1"/>
          <c:order val="0"/>
          <c:tx>
            <c:v>2025</c:v>
          </c:tx>
          <c:spPr>
            <a:solidFill>
              <a:srgbClr val="177990"/>
            </a:solidFill>
          </c:spPr>
          <c:invertIfNegative val="0"/>
          <c:dLbls>
            <c:dLbl>
              <c:idx val="4"/>
              <c:layout>
                <c:manualLayout>
                  <c:x val="-0.11885083333333346"/>
                  <c:y val="2.69479911636423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37-4B92-BE61-5F9562D84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א''- 19'!$B$1:$G$1</c:f>
              <c:strCache>
                <c:ptCount val="6"/>
                <c:pt idx="0">
                  <c:v>קרן כספית - מטח</c:v>
                </c:pt>
                <c:pt idx="1">
                  <c:v>אג"ח בארץ - חברות</c:v>
                </c:pt>
                <c:pt idx="2">
                  <c:v>אגח בארץ - כללי</c:v>
                </c:pt>
                <c:pt idx="3">
                  <c:v>מניות בחו"ל</c:v>
                </c:pt>
                <c:pt idx="4">
                  <c:v>קרן כספית - שקלית</c:v>
                </c:pt>
                <c:pt idx="5">
                  <c:v>מניות בארץ</c:v>
                </c:pt>
              </c:strCache>
            </c:strRef>
          </c:cat>
          <c:val>
            <c:numRef>
              <c:f>'נתונים א''- 19'!$B$3:$G$3</c:f>
              <c:numCache>
                <c:formatCode>#,##0.0</c:formatCode>
                <c:ptCount val="6"/>
                <c:pt idx="0">
                  <c:v>23.403920800000002</c:v>
                </c:pt>
                <c:pt idx="1">
                  <c:v>93.425034400000001</c:v>
                </c:pt>
                <c:pt idx="2">
                  <c:v>107.45176789999999</c:v>
                </c:pt>
                <c:pt idx="3">
                  <c:v>151.5306631</c:v>
                </c:pt>
                <c:pt idx="4">
                  <c:v>155.3869555</c:v>
                </c:pt>
                <c:pt idx="5">
                  <c:v>161.93264800000003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7-453D-A71D-52A99FC77C9B}"/>
            </c:ext>
          </c:extLst>
        </c:ser>
        <c:ser>
          <c:idx val="0"/>
          <c:order val="1"/>
          <c:tx>
            <c:v>2024</c:v>
          </c:tx>
          <c:spPr>
            <a:solidFill>
              <a:srgbClr val="D9D9D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ysClr val="windowText" lastClr="000000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א''- 19'!$B$1:$G$1</c:f>
              <c:strCache>
                <c:ptCount val="6"/>
                <c:pt idx="0">
                  <c:v>קרן כספית - מטח</c:v>
                </c:pt>
                <c:pt idx="1">
                  <c:v>אג"ח בארץ - חברות</c:v>
                </c:pt>
                <c:pt idx="2">
                  <c:v>אגח בארץ - כללי</c:v>
                </c:pt>
                <c:pt idx="3">
                  <c:v>מניות בחו"ל</c:v>
                </c:pt>
                <c:pt idx="4">
                  <c:v>קרן כספית - שקלית</c:v>
                </c:pt>
                <c:pt idx="5">
                  <c:v>מניות בארץ</c:v>
                </c:pt>
              </c:strCache>
            </c:strRef>
          </c:cat>
          <c:val>
            <c:numRef>
              <c:f>'נתונים א''- 19'!$B$2:$G$2</c:f>
              <c:numCache>
                <c:formatCode>#,##0.0</c:formatCode>
                <c:ptCount val="6"/>
                <c:pt idx="0">
                  <c:v>21.145214499999998</c:v>
                </c:pt>
                <c:pt idx="1">
                  <c:v>81.644064199999988</c:v>
                </c:pt>
                <c:pt idx="2">
                  <c:v>85.512899699999991</c:v>
                </c:pt>
                <c:pt idx="3">
                  <c:v>139.39978809999999</c:v>
                </c:pt>
                <c:pt idx="4">
                  <c:v>128.78100800000001</c:v>
                </c:pt>
                <c:pt idx="5">
                  <c:v>92.036492500000008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7-453D-A71D-52A99FC7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2083872840"/>
        <c:axId val="1"/>
      </c:barChart>
      <c:catAx>
        <c:axId val="2083872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Arial"/>
                <a:cs typeface="Assistant" panose="00000500000000000000" pitchFamily="2" charset="-79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208387284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4035833333333338"/>
          <c:y val="0.83983194444444442"/>
          <c:w val="0.30028333333333335"/>
          <c:h val="0.11901064814814814"/>
        </c:manualLayout>
      </c:layout>
      <c:overlay val="0"/>
      <c:txPr>
        <a:bodyPr/>
        <a:lstStyle/>
        <a:p>
          <a:pPr>
            <a:defRPr sz="110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91944444444439E-2"/>
          <c:y val="0.1023396502290303"/>
          <c:w val="0.62966361111111124"/>
          <c:h val="0.709812092343191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'נתונים א''-20'!$B$1</c:f>
              <c:strCache>
                <c:ptCount val="1"/>
                <c:pt idx="0">
                  <c:v>מניות בארץ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א''-20'!$A$2:$A$8</c:f>
              <c:numCache>
                <c:formatCode>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 formatCode="General">
                  <c:v>2024</c:v>
                </c:pt>
                <c:pt idx="6" formatCode="General">
                  <c:v>2025</c:v>
                </c:pt>
              </c:numCache>
            </c:numRef>
          </c:cat>
          <c:val>
            <c:numRef>
              <c:f>'נתונים א''-20'!$B$2:$B$8</c:f>
              <c:numCache>
                <c:formatCode>0.0%</c:formatCode>
                <c:ptCount val="7"/>
                <c:pt idx="0">
                  <c:v>0.16572833792322897</c:v>
                </c:pt>
                <c:pt idx="1">
                  <c:v>0.16907905692920583</c:v>
                </c:pt>
                <c:pt idx="2">
                  <c:v>0.2043905511184195</c:v>
                </c:pt>
                <c:pt idx="3">
                  <c:v>0.2035325604492505</c:v>
                </c:pt>
                <c:pt idx="4">
                  <c:v>0.17326795647692875</c:v>
                </c:pt>
                <c:pt idx="5">
                  <c:v>0.17936534705179402</c:v>
                </c:pt>
                <c:pt idx="6">
                  <c:v>0.2443364161427779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FD4-9E64-DBDD0124F838}"/>
            </c:ext>
          </c:extLst>
        </c:ser>
        <c:ser>
          <c:idx val="1"/>
          <c:order val="1"/>
          <c:tx>
            <c:strRef>
              <c:f>'נתונים א''-20'!$C$1</c:f>
              <c:strCache>
                <c:ptCount val="1"/>
                <c:pt idx="0">
                  <c:v>נכסים פיננסיים בחו"ל</c:v>
                </c:pt>
              </c:strCache>
            </c:strRef>
          </c:tx>
          <c:spPr>
            <a:solidFill>
              <a:srgbClr val="B4B4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א''-20'!$A$2:$A$8</c:f>
              <c:numCache>
                <c:formatCode>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 formatCode="General">
                  <c:v>2024</c:v>
                </c:pt>
                <c:pt idx="6" formatCode="General">
                  <c:v>2025</c:v>
                </c:pt>
              </c:numCache>
            </c:numRef>
          </c:cat>
          <c:val>
            <c:numRef>
              <c:f>'נתונים א''-20'!$C$2:$C$8</c:f>
              <c:numCache>
                <c:formatCode>0.0%</c:formatCode>
                <c:ptCount val="7"/>
                <c:pt idx="0">
                  <c:v>9.4076661512906279E-2</c:v>
                </c:pt>
                <c:pt idx="1">
                  <c:v>9.5618071850627345E-2</c:v>
                </c:pt>
                <c:pt idx="2">
                  <c:v>6.9874050515752725E-2</c:v>
                </c:pt>
                <c:pt idx="3">
                  <c:v>5.8224369317060501E-2</c:v>
                </c:pt>
                <c:pt idx="4">
                  <c:v>8.4878751632116889E-2</c:v>
                </c:pt>
                <c:pt idx="5">
                  <c:v>7.4201462319832295E-2</c:v>
                </c:pt>
                <c:pt idx="6">
                  <c:v>6.6738363806668588E-2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FD4-9E64-DBDD0124F838}"/>
            </c:ext>
          </c:extLst>
        </c:ser>
        <c:ser>
          <c:idx val="2"/>
          <c:order val="2"/>
          <c:tx>
            <c:strRef>
              <c:f>'נתונים א''-20'!$D$1</c:f>
              <c:strCache>
                <c:ptCount val="1"/>
                <c:pt idx="0">
                  <c:v>אג"ח חברות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א''-20'!$A$2:$A$8</c:f>
              <c:numCache>
                <c:formatCode>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 formatCode="General">
                  <c:v>2024</c:v>
                </c:pt>
                <c:pt idx="6" formatCode="General">
                  <c:v>2025</c:v>
                </c:pt>
              </c:numCache>
            </c:numRef>
          </c:cat>
          <c:val>
            <c:numRef>
              <c:f>'נתונים א''-20'!$D$2:$D$8</c:f>
              <c:numCache>
                <c:formatCode>0.0%</c:formatCode>
                <c:ptCount val="7"/>
                <c:pt idx="0">
                  <c:v>0.36298879024415398</c:v>
                </c:pt>
                <c:pt idx="1">
                  <c:v>0.36712685198200973</c:v>
                </c:pt>
                <c:pt idx="2">
                  <c:v>0.37402665111236644</c:v>
                </c:pt>
                <c:pt idx="3">
                  <c:v>0.36431848559757735</c:v>
                </c:pt>
                <c:pt idx="4">
                  <c:v>0.32801716077271853</c:v>
                </c:pt>
                <c:pt idx="5">
                  <c:v>0.33585314343091099</c:v>
                </c:pt>
                <c:pt idx="6">
                  <c:v>0.37169212604406743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1-4FD4-9E64-DBDD0124F838}"/>
            </c:ext>
          </c:extLst>
        </c:ser>
        <c:ser>
          <c:idx val="3"/>
          <c:order val="3"/>
          <c:tx>
            <c:strRef>
              <c:f>'נתונים א''-20'!$E$1</c:f>
              <c:strCache>
                <c:ptCount val="1"/>
                <c:pt idx="0">
                  <c:v>אג"ח ממשלתיות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א''-20'!$A$2:$A$8</c:f>
              <c:numCache>
                <c:formatCode>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 formatCode="General">
                  <c:v>2024</c:v>
                </c:pt>
                <c:pt idx="6" formatCode="General">
                  <c:v>2025</c:v>
                </c:pt>
              </c:numCache>
            </c:numRef>
          </c:cat>
          <c:val>
            <c:numRef>
              <c:f>'נתונים א''-20'!$E$2:$E$8</c:f>
              <c:numCache>
                <c:formatCode>0.0%</c:formatCode>
                <c:ptCount val="7"/>
                <c:pt idx="0">
                  <c:v>0.15748901563818837</c:v>
                </c:pt>
                <c:pt idx="1">
                  <c:v>0.14002866022496885</c:v>
                </c:pt>
                <c:pt idx="2">
                  <c:v>0.13808626259901802</c:v>
                </c:pt>
                <c:pt idx="3">
                  <c:v>0.10135912410926989</c:v>
                </c:pt>
                <c:pt idx="4">
                  <c:v>5.5271743543257833E-2</c:v>
                </c:pt>
                <c:pt idx="5">
                  <c:v>7.0728601357766999E-2</c:v>
                </c:pt>
                <c:pt idx="6">
                  <c:v>7.7160522988378652E-2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FD4-9E64-DBDD0124F838}"/>
            </c:ext>
          </c:extLst>
        </c:ser>
        <c:ser>
          <c:idx val="4"/>
          <c:order val="4"/>
          <c:tx>
            <c:strRef>
              <c:f>'נתונים א''-20'!$F$1</c:f>
              <c:strCache>
                <c:ptCount val="1"/>
                <c:pt idx="0">
                  <c:v>מקמ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א''-20'!$A$2:$A$8</c:f>
              <c:numCache>
                <c:formatCode>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 formatCode="General">
                  <c:v>2024</c:v>
                </c:pt>
                <c:pt idx="6" formatCode="General">
                  <c:v>2025</c:v>
                </c:pt>
              </c:numCache>
            </c:numRef>
          </c:cat>
          <c:val>
            <c:numRef>
              <c:f>'נתונים א''-20'!$F$2:$F$8</c:f>
              <c:numCache>
                <c:formatCode>0.0%</c:formatCode>
                <c:ptCount val="7"/>
                <c:pt idx="0">
                  <c:v>9.9343441282630007E-2</c:v>
                </c:pt>
                <c:pt idx="1">
                  <c:v>0.10519657499929008</c:v>
                </c:pt>
                <c:pt idx="2">
                  <c:v>9.2611973234490191E-2</c:v>
                </c:pt>
                <c:pt idx="3">
                  <c:v>0.13877169943909098</c:v>
                </c:pt>
                <c:pt idx="4">
                  <c:v>0.2454585983511281</c:v>
                </c:pt>
                <c:pt idx="5">
                  <c:v>0.21743077062440602</c:v>
                </c:pt>
                <c:pt idx="6">
                  <c:v>0.1343245157117742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01-4FD4-9E64-DBDD0124F838}"/>
            </c:ext>
          </c:extLst>
        </c:ser>
        <c:ser>
          <c:idx val="6"/>
          <c:order val="5"/>
          <c:tx>
            <c:strRef>
              <c:f>'נתונים א''-20'!$G$1</c:f>
              <c:strCache>
                <c:ptCount val="1"/>
                <c:pt idx="0">
                  <c:v>אחר</c:v>
                </c:pt>
              </c:strCache>
            </c:strRef>
          </c:tx>
          <c:spPr>
            <a:solidFill>
              <a:srgbClr val="D5D4E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א''-20'!$A$2:$A$8</c:f>
              <c:numCache>
                <c:formatCode>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 formatCode="General">
                  <c:v>2024</c:v>
                </c:pt>
                <c:pt idx="6" formatCode="General">
                  <c:v>2025</c:v>
                </c:pt>
              </c:numCache>
            </c:numRef>
          </c:cat>
          <c:val>
            <c:numRef>
              <c:f>'נתונים א''-20'!$G$2:$G$8</c:f>
              <c:numCache>
                <c:formatCode>0.0%</c:formatCode>
                <c:ptCount val="7"/>
                <c:pt idx="0">
                  <c:v>0.12037375339889245</c:v>
                </c:pt>
                <c:pt idx="1">
                  <c:v>0.12295078401389814</c:v>
                </c:pt>
                <c:pt idx="2">
                  <c:v>0.12101051141995312</c:v>
                </c:pt>
                <c:pt idx="3">
                  <c:v>0.13379376108775076</c:v>
                </c:pt>
                <c:pt idx="4">
                  <c:v>0.11310578922385006</c:v>
                </c:pt>
                <c:pt idx="5">
                  <c:v>0.12242067521528965</c:v>
                </c:pt>
                <c:pt idx="6">
                  <c:v>0.10574805530633324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01-4FD4-9E64-DBDD0124F8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382371192"/>
        <c:axId val="1382373488"/>
        <c:extLst/>
      </c:barChart>
      <c:catAx>
        <c:axId val="1382371192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382373488"/>
        <c:crosses val="autoZero"/>
        <c:auto val="1"/>
        <c:lblAlgn val="ctr"/>
        <c:lblOffset val="100"/>
        <c:noMultiLvlLbl val="1"/>
      </c:catAx>
      <c:valAx>
        <c:axId val="13823734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8237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900"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416108879964301E-2"/>
          <c:y val="5.6550964961588915E-2"/>
          <c:w val="0.92458723784024988"/>
          <c:h val="0.86310192992317791"/>
        </c:manualLayout>
      </c:layout>
      <c:ofPieChart>
        <c:ofPieType val="pie"/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AEDCE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0B-4826-8012-29969EB76156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0B-4826-8012-29969EB76156}"/>
              </c:ext>
            </c:extLst>
          </c:dPt>
          <c:dPt>
            <c:idx val="2"/>
            <c:bubble3D val="0"/>
            <c:spPr>
              <a:solidFill>
                <a:srgbClr val="17799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0B-4826-8012-29969EB76156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0B-4826-8012-29969EB76156}"/>
              </c:ext>
            </c:extLst>
          </c:dPt>
          <c:dPt>
            <c:idx val="4"/>
            <c:bubble3D val="0"/>
            <c:spPr>
              <a:solidFill>
                <a:srgbClr val="59BFC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0B-4826-8012-29969EB76156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F0B-4826-8012-29969EB76156}"/>
              </c:ext>
            </c:extLst>
          </c:dPt>
          <c:dPt>
            <c:idx val="6"/>
            <c:bubble3D val="0"/>
            <c:spPr>
              <a:solidFill>
                <a:srgbClr val="ABAAC7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F0B-4826-8012-29969EB76156}"/>
              </c:ext>
            </c:extLst>
          </c:dPt>
          <c:dLbls>
            <c:dLbl>
              <c:idx val="1"/>
              <c:layout>
                <c:manualLayout>
                  <c:x val="2.8825022311468095E-3"/>
                  <c:y val="0.191345325089001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0B-4826-8012-29969EB76156}"/>
                </c:ext>
              </c:extLst>
            </c:dLbl>
            <c:dLbl>
              <c:idx val="2"/>
              <c:layout>
                <c:manualLayout>
                  <c:x val="0.11630828871039714"/>
                  <c:y val="-0.11244332021735057"/>
                </c:manualLayout>
              </c:layout>
              <c:tx>
                <c:rich>
                  <a:bodyPr/>
                  <a:lstStyle/>
                  <a:p>
                    <a:fld id="{BABC2814-59B5-4948-834E-7EC0F0E67EF0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F0B-4826-8012-29969EB7615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99E30F5-CC9E-48E6-A3CC-8E8D6A735750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F0B-4826-8012-29969EB76156}"/>
                </c:ext>
              </c:extLst>
            </c:dLbl>
            <c:dLbl>
              <c:idx val="4"/>
              <c:layout>
                <c:manualLayout>
                  <c:x val="-1.9146586345381526E-2"/>
                  <c:y val="0.11093732433951659"/>
                </c:manualLayout>
              </c:layout>
              <c:tx>
                <c:rich>
                  <a:bodyPr/>
                  <a:lstStyle/>
                  <a:p>
                    <a:fld id="{0ADC9BCE-EAF3-4454-80F7-53AE370D5265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35%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F0B-4826-8012-29969EB76156}"/>
                </c:ext>
              </c:extLst>
            </c:dLbl>
            <c:dLbl>
              <c:idx val="5"/>
              <c:layout>
                <c:manualLayout>
                  <c:x val="-5.6517737617135209E-3"/>
                  <c:y val="-2.2991849353569422E-2"/>
                </c:manualLayout>
              </c:layout>
              <c:tx>
                <c:rich>
                  <a:bodyPr/>
                  <a:lstStyle/>
                  <a:p>
                    <a:fld id="{52D6F3CF-5675-4175-80CC-15DE9EF06F88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10%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F0B-4826-8012-29969EB76156}"/>
                </c:ext>
              </c:extLst>
            </c:dLbl>
            <c:dLbl>
              <c:idx val="6"/>
              <c:layout>
                <c:manualLayout>
                  <c:x val="-0.14427083333333332"/>
                  <c:y val="1.952922990444075E-2"/>
                </c:manualLayout>
              </c:layout>
              <c:tx>
                <c:rich>
                  <a:bodyPr/>
                  <a:lstStyle/>
                  <a:p>
                    <a:r>
                      <a:rPr lang="he-IL" baseline="0"/>
                      <a:t>חברות
</a:t>
                    </a:r>
                    <a:fld id="{88B0C0B1-3E94-4A53-A45F-BBF7DF887B6D}" type="PERCENTAGE">
                      <a:rPr lang="en-US" baseline="0"/>
                      <a:pPr/>
                      <a:t>[אחוז]</a:t>
                    </a:fld>
                    <a:endParaRPr lang="he-IL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F0B-4826-8012-29969EB761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'נתונים א''- 21'!$A$2:$A$7</c:f>
              <c:strCache>
                <c:ptCount val="6"/>
                <c:pt idx="0">
                  <c:v>ממשלה</c:v>
                </c:pt>
                <c:pt idx="1">
                  <c:v>בנק ישראל</c:v>
                </c:pt>
                <c:pt idx="2">
                  <c:v>תאגידים לא פיננסיים</c:v>
                </c:pt>
                <c:pt idx="3">
                  <c:v>תושבי חוץ</c:v>
                </c:pt>
                <c:pt idx="4">
                  <c:v>פיננסי אחר</c:v>
                </c:pt>
                <c:pt idx="5">
                  <c:v>בנקים</c:v>
                </c:pt>
              </c:strCache>
            </c:strRef>
          </c:cat>
          <c:val>
            <c:numRef>
              <c:f>'נתונים א''- 21'!$B$2:$B$7</c:f>
              <c:numCache>
                <c:formatCode>0%</c:formatCode>
                <c:ptCount val="6"/>
                <c:pt idx="0">
                  <c:v>0.49255419022063984</c:v>
                </c:pt>
                <c:pt idx="1">
                  <c:v>0.1537031057351638</c:v>
                </c:pt>
                <c:pt idx="2">
                  <c:v>0.17926345094385326</c:v>
                </c:pt>
                <c:pt idx="3">
                  <c:v>1.7417668270851325E-2</c:v>
                </c:pt>
                <c:pt idx="4">
                  <c:v>0.12296134844038668</c:v>
                </c:pt>
                <c:pt idx="5">
                  <c:v>3.4093569559201564E-2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F0B-4826-8012-29969EB76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77"/>
        <c:splitType val="cust"/>
        <c:custSplit>
          <c:secondPiePt val="2"/>
          <c:secondPiePt val="3"/>
          <c:secondPiePt val="4"/>
          <c:secondPiePt val="5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2602632753236"/>
          <c:y val="9.6329866966460578E-2"/>
          <c:w val="0.8132125725122713"/>
          <c:h val="0.458465898444819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'נתונים א''- 22'!$D$1</c:f>
              <c:strCache>
                <c:ptCount val="1"/>
                <c:pt idx="0">
                  <c:v>קרנות נאמנות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א''- 22'!$A$2:$A$7</c15:sqref>
                  </c15:fullRef>
                </c:ext>
              </c:extLst>
              <c:f>'נתונים א''- 22'!$A$3:$A$7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א''- 22'!$D$2:$D$7</c15:sqref>
                  </c15:fullRef>
                </c:ext>
              </c:extLst>
              <c:f>'נתונים א''- 22'!$D$3:$D$7</c:f>
              <c:numCache>
                <c:formatCode>_ * #,##0.0_ ;_ * \-#,##0.0_ ;_ * "-"??_ ;_ @_ </c:formatCode>
                <c:ptCount val="5"/>
                <c:pt idx="0">
                  <c:v>232.68559519999994</c:v>
                </c:pt>
                <c:pt idx="1">
                  <c:v>216.17990590000005</c:v>
                </c:pt>
                <c:pt idx="2">
                  <c:v>283.02426029999998</c:v>
                </c:pt>
                <c:pt idx="3">
                  <c:v>364.2748067</c:v>
                </c:pt>
                <c:pt idx="4">
                  <c:v>419.91005000000001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D-4AFD-AE57-A1B354A175E3}"/>
            </c:ext>
          </c:extLst>
        </c:ser>
        <c:ser>
          <c:idx val="4"/>
          <c:order val="1"/>
          <c:tx>
            <c:strRef>
              <c:f>'נתונים א''- 22'!$E$1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א''- 22'!$A$2:$A$7</c15:sqref>
                  </c15:fullRef>
                </c:ext>
              </c:extLst>
              <c:f>'נתונים א''- 22'!$A$3:$A$7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א''- 22'!$E$2:$E$7</c15:sqref>
                  </c15:fullRef>
                </c:ext>
              </c:extLst>
              <c:f>'נתונים א''- 22'!$E$3:$E$7</c:f>
              <c:numCache>
                <c:formatCode>_ * #,##0.0_ ;_ * \-#,##0.0_ ;_ * "-"??_ ;_ @_ </c:formatCode>
                <c:ptCount val="5"/>
                <c:pt idx="0">
                  <c:v>513.69309345500005</c:v>
                </c:pt>
                <c:pt idx="1">
                  <c:v>478.12340454094999</c:v>
                </c:pt>
                <c:pt idx="2">
                  <c:v>517.15948254199998</c:v>
                </c:pt>
                <c:pt idx="3">
                  <c:v>596.50952000000007</c:v>
                </c:pt>
                <c:pt idx="4">
                  <c:v>695.61588400000005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D-4AFD-AE57-A1B354A175E3}"/>
            </c:ext>
          </c:extLst>
        </c:ser>
        <c:ser>
          <c:idx val="2"/>
          <c:order val="2"/>
          <c:tx>
            <c:strRef>
              <c:f>'נתונים א''- 22'!$C$1</c:f>
              <c:strCache>
                <c:ptCount val="1"/>
                <c:pt idx="0">
                  <c:v>פיננסי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א''- 22'!$A$2:$A$7</c15:sqref>
                  </c15:fullRef>
                </c:ext>
              </c:extLst>
              <c:f>'נתונים א''- 22'!$A$3:$A$7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א''- 22'!$C$2:$C$7</c15:sqref>
                  </c15:fullRef>
                </c:ext>
              </c:extLst>
              <c:f>'נתונים א''- 22'!$C$3:$C$7</c:f>
              <c:numCache>
                <c:formatCode>_ * #,##0.0_ ;_ * \-#,##0.0_ ;_ * "-"??_ ;_ @_ </c:formatCode>
                <c:ptCount val="5"/>
                <c:pt idx="0">
                  <c:v>88.826091000000005</c:v>
                </c:pt>
                <c:pt idx="1">
                  <c:v>106.287448</c:v>
                </c:pt>
                <c:pt idx="2">
                  <c:v>207.79618499999998</c:v>
                </c:pt>
                <c:pt idx="3">
                  <c:v>173.71623600000004</c:v>
                </c:pt>
                <c:pt idx="4">
                  <c:v>228.87024600000001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D-4AFD-AE57-A1B354A175E3}"/>
            </c:ext>
          </c:extLst>
        </c:ser>
        <c:ser>
          <c:idx val="7"/>
          <c:order val="3"/>
          <c:tx>
            <c:strRef>
              <c:f>'נתונים א''- 22'!$G$1</c:f>
              <c:strCache>
                <c:ptCount val="1"/>
                <c:pt idx="0">
                  <c:v>תושבי חוץ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א''- 22'!$A$2:$A$7</c15:sqref>
                  </c15:fullRef>
                </c:ext>
              </c:extLst>
              <c:f>'נתונים א''- 22'!$A$3:$A$7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א''- 22'!$G$2:$G$7</c15:sqref>
                  </c15:fullRef>
                </c:ext>
              </c:extLst>
              <c:f>'נתונים א''- 22'!$G$3:$G$7</c:f>
              <c:numCache>
                <c:formatCode>_ * #,##0.0_ ;_ * \-#,##0.0_ ;_ * "-"??_ ;_ @_ </c:formatCode>
                <c:ptCount val="5"/>
                <c:pt idx="0">
                  <c:v>122.335723</c:v>
                </c:pt>
                <c:pt idx="1">
                  <c:v>136.774655</c:v>
                </c:pt>
                <c:pt idx="2">
                  <c:v>86.057913999999997</c:v>
                </c:pt>
                <c:pt idx="3">
                  <c:v>77.758621000000005</c:v>
                </c:pt>
                <c:pt idx="4">
                  <c:v>98.413837999999984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2D-4AFD-AE57-A1B354A175E3}"/>
            </c:ext>
          </c:extLst>
        </c:ser>
        <c:ser>
          <c:idx val="0"/>
          <c:order val="4"/>
          <c:tx>
            <c:strRef>
              <c:f>'נתונים א''- 22'!$B$1</c:f>
              <c:strCache>
                <c:ptCount val="1"/>
                <c:pt idx="0">
                  <c:v>תאגידים לא פיננסיים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א''- 22'!$A$2:$A$7</c15:sqref>
                  </c15:fullRef>
                </c:ext>
              </c:extLst>
              <c:f>'נתונים א''- 22'!$A$3:$A$7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א''- 22'!$B$2:$B$7</c15:sqref>
                  </c15:fullRef>
                </c:ext>
              </c:extLst>
              <c:f>'נתונים א''- 22'!$B$3:$B$7</c:f>
              <c:numCache>
                <c:formatCode>_ * #,##0.0_ ;_ * \-#,##0.0_ ;_ * "-"??_ ;_ @_ </c:formatCode>
                <c:ptCount val="5"/>
                <c:pt idx="0">
                  <c:v>37.609285999999997</c:v>
                </c:pt>
                <c:pt idx="1">
                  <c:v>38.314087999999998</c:v>
                </c:pt>
                <c:pt idx="2">
                  <c:v>36.739798999999998</c:v>
                </c:pt>
                <c:pt idx="3">
                  <c:v>33.395963000000002</c:v>
                </c:pt>
                <c:pt idx="4">
                  <c:v>30.734542999999999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2D-4AFD-AE57-A1B354A175E3}"/>
            </c:ext>
          </c:extLst>
        </c:ser>
        <c:ser>
          <c:idx val="6"/>
          <c:order val="5"/>
          <c:tx>
            <c:strRef>
              <c:f>'נתונים א''- 22'!$F$1</c:f>
              <c:strCache>
                <c:ptCount val="1"/>
                <c:pt idx="0">
                  <c:v>משקי הבית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א''- 22'!$A$2:$A$7</c15:sqref>
                  </c15:fullRef>
                </c:ext>
              </c:extLst>
              <c:f>'נתונים א''- 22'!$A$3:$A$7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א''- 22'!$F$2:$F$7</c15:sqref>
                  </c15:fullRef>
                </c:ext>
              </c:extLst>
              <c:f>'נתונים א''- 22'!$F$3:$F$7</c:f>
              <c:numCache>
                <c:formatCode>_ * #,##0.0_ ;_ * \-#,##0.0_ ;_ * "-"??_ ;_ @_ </c:formatCode>
                <c:ptCount val="5"/>
                <c:pt idx="0">
                  <c:v>61.672969000000002</c:v>
                </c:pt>
                <c:pt idx="1">
                  <c:v>66.845799</c:v>
                </c:pt>
                <c:pt idx="2">
                  <c:v>76.545679000000007</c:v>
                </c:pt>
                <c:pt idx="3">
                  <c:v>82.494135</c:v>
                </c:pt>
                <c:pt idx="4">
                  <c:v>89.611638999999997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2D-4AFD-AE57-A1B354A1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7238167"/>
        <c:axId val="47238495"/>
        <c:extLst/>
      </c:barChart>
      <c:catAx>
        <c:axId val="47238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47238495"/>
        <c:crosses val="autoZero"/>
        <c:auto val="1"/>
        <c:lblAlgn val="ctr"/>
        <c:lblOffset val="100"/>
        <c:noMultiLvlLbl val="0"/>
      </c:catAx>
      <c:valAx>
        <c:axId val="47238495"/>
        <c:scaling>
          <c:orientation val="minMax"/>
          <c:max val="1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47238167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95426149040608E-2"/>
          <c:y val="0.71168165636125169"/>
          <c:w val="0.93929941990182952"/>
          <c:h val="0.25262413340828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569898732092696E-2"/>
          <c:y val="5.2256551613724958E-2"/>
          <c:w val="0.95161289298384832"/>
          <c:h val="0.5250672471121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א''- 23'!$A$2</c:f>
              <c:strCache>
                <c:ptCount val="1"/>
                <c:pt idx="0">
                  <c:v>אג"ח ממשלתיות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'נתונים א''- 23'!$B$1:$H$1</c:f>
              <c:strCache>
                <c:ptCount val="7"/>
                <c:pt idx="0">
                  <c:v>הגופים המוסדיים</c:v>
                </c:pt>
                <c:pt idx="1">
                  <c:v>קרנות נאמנות</c:v>
                </c:pt>
                <c:pt idx="2">
                  <c:v>בנקים</c:v>
                </c:pt>
                <c:pt idx="3">
                  <c:v>תושבי חוץ</c:v>
                </c:pt>
                <c:pt idx="4">
                  <c:v>משקי הבית</c:v>
                </c:pt>
                <c:pt idx="5">
                  <c:v>תאגידים לא פיננסיים</c:v>
                </c:pt>
                <c:pt idx="6">
                  <c:v>פיננסי אחר</c:v>
                </c:pt>
              </c:strCache>
            </c:strRef>
          </c:cat>
          <c:val>
            <c:numRef>
              <c:f>'נתונים א''- 23'!$B$2:$H$2</c:f>
              <c:numCache>
                <c:formatCode>_ * #,##0.0_ ;_ * \-#,##0.0_ ;_ * "-"??_ ;_ @_ </c:formatCode>
                <c:ptCount val="7"/>
                <c:pt idx="0">
                  <c:v>369.18067499999995</c:v>
                </c:pt>
                <c:pt idx="1">
                  <c:v>57.845550000000003</c:v>
                </c:pt>
                <c:pt idx="2">
                  <c:v>179.070402</c:v>
                </c:pt>
                <c:pt idx="3">
                  <c:v>82.932115999999994</c:v>
                </c:pt>
                <c:pt idx="4">
                  <c:v>27.463208000000002</c:v>
                </c:pt>
                <c:pt idx="5">
                  <c:v>19.032539</c:v>
                </c:pt>
                <c:pt idx="6">
                  <c:v>2.6768970000000003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44-4097-A0B3-DEE3BED3FA22}"/>
            </c:ext>
          </c:extLst>
        </c:ser>
        <c:ser>
          <c:idx val="1"/>
          <c:order val="1"/>
          <c:tx>
            <c:strRef>
              <c:f>'נתונים א''- 23'!$A$3</c:f>
              <c:strCache>
                <c:ptCount val="1"/>
                <c:pt idx="0">
                  <c:v>אג"ח חברות - תאגידים לא פיננסיים</c:v>
                </c:pt>
              </c:strCache>
            </c:strRef>
          </c:tx>
          <c:spPr>
            <a:solidFill>
              <a:srgbClr val="AEDCE0"/>
            </a:solidFill>
            <a:ln>
              <a:noFill/>
            </a:ln>
            <a:effectLst/>
          </c:spPr>
          <c:invertIfNegative val="0"/>
          <c:cat>
            <c:strRef>
              <c:f>'נתונים א''- 23'!$B$1:$H$1</c:f>
              <c:strCache>
                <c:ptCount val="7"/>
                <c:pt idx="0">
                  <c:v>הגופים המוסדיים</c:v>
                </c:pt>
                <c:pt idx="1">
                  <c:v>קרנות נאמנות</c:v>
                </c:pt>
                <c:pt idx="2">
                  <c:v>בנקים</c:v>
                </c:pt>
                <c:pt idx="3">
                  <c:v>תושבי חוץ</c:v>
                </c:pt>
                <c:pt idx="4">
                  <c:v>משקי הבית</c:v>
                </c:pt>
                <c:pt idx="5">
                  <c:v>תאגידים לא פיננסיים</c:v>
                </c:pt>
                <c:pt idx="6">
                  <c:v>פיננסי אחר</c:v>
                </c:pt>
              </c:strCache>
            </c:strRef>
          </c:cat>
          <c:val>
            <c:numRef>
              <c:f>'נתונים א''- 23'!$B$3:$H$3</c:f>
              <c:numCache>
                <c:formatCode>_ * #,##0.0_ ;_ * \-#,##0.0_ ;_ * "-"??_ ;_ @_ </c:formatCode>
                <c:ptCount val="7"/>
                <c:pt idx="0">
                  <c:v>116.83286890360911</c:v>
                </c:pt>
                <c:pt idx="1">
                  <c:v>115.43006200000002</c:v>
                </c:pt>
                <c:pt idx="2">
                  <c:v>1.4218869999999999</c:v>
                </c:pt>
                <c:pt idx="3">
                  <c:v>3.2588239999999997</c:v>
                </c:pt>
                <c:pt idx="4">
                  <c:v>32.288371999999995</c:v>
                </c:pt>
                <c:pt idx="5">
                  <c:v>15.307258999999998</c:v>
                </c:pt>
                <c:pt idx="6">
                  <c:v>2.0626980000000001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44-4097-A0B3-DEE3BED3FA22}"/>
            </c:ext>
          </c:extLst>
        </c:ser>
        <c:ser>
          <c:idx val="2"/>
          <c:order val="2"/>
          <c:tx>
            <c:strRef>
              <c:f>'נתונים א''- 23'!$A$4</c:f>
              <c:strCache>
                <c:ptCount val="1"/>
                <c:pt idx="0">
                  <c:v>מק"מ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cat>
            <c:strRef>
              <c:f>'נתונים א''- 23'!$B$1:$H$1</c:f>
              <c:strCache>
                <c:ptCount val="7"/>
                <c:pt idx="0">
                  <c:v>הגופים המוסדיים</c:v>
                </c:pt>
                <c:pt idx="1">
                  <c:v>קרנות נאמנות</c:v>
                </c:pt>
                <c:pt idx="2">
                  <c:v>בנקים</c:v>
                </c:pt>
                <c:pt idx="3">
                  <c:v>תושבי חוץ</c:v>
                </c:pt>
                <c:pt idx="4">
                  <c:v>משקי הבית</c:v>
                </c:pt>
                <c:pt idx="5">
                  <c:v>תאגידים לא פיננסיים</c:v>
                </c:pt>
                <c:pt idx="6">
                  <c:v>פיננסי אחר</c:v>
                </c:pt>
              </c:strCache>
            </c:strRef>
          </c:cat>
          <c:val>
            <c:numRef>
              <c:f>'נתונים א''- 23'!$B$4:$H$4</c:f>
              <c:numCache>
                <c:formatCode>_ * #,##0.0_ ;_ * \-#,##0.0_ ;_ * "-"??_ ;_ @_ </c:formatCode>
                <c:ptCount val="7"/>
                <c:pt idx="0">
                  <c:v>119.96795700000001</c:v>
                </c:pt>
                <c:pt idx="1">
                  <c:v>99.75291</c:v>
                </c:pt>
                <c:pt idx="2">
                  <c:v>41.978910999999997</c:v>
                </c:pt>
                <c:pt idx="3">
                  <c:v>8.453246</c:v>
                </c:pt>
                <c:pt idx="4">
                  <c:v>5.4032330000000002</c:v>
                </c:pt>
                <c:pt idx="5">
                  <c:v>-16.907035</c:v>
                </c:pt>
                <c:pt idx="6">
                  <c:v>-4.4488510000000003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44-4097-A0B3-DEE3BED3FA22}"/>
            </c:ext>
          </c:extLst>
        </c:ser>
        <c:ser>
          <c:idx val="3"/>
          <c:order val="3"/>
          <c:tx>
            <c:strRef>
              <c:f>'נתונים א''- 23'!$A$5</c:f>
              <c:strCache>
                <c:ptCount val="1"/>
                <c:pt idx="0">
                  <c:v>אג"ח חברות - פיננסי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88172612008433E-3"/>
                  <c:y val="-7.6009529619963573E-2"/>
                </c:manualLayout>
              </c:layout>
              <c:tx>
                <c:rich>
                  <a:bodyPr/>
                  <a:lstStyle/>
                  <a:p>
                    <a:fld id="{FDE6B3EE-504A-406C-945B-954D62F2BDA3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144-4097-A0B3-DEE3BED3FA22}"/>
                </c:ext>
              </c:extLst>
            </c:dLbl>
            <c:dLbl>
              <c:idx val="1"/>
              <c:layout>
                <c:manualLayout>
                  <c:x val="2.688172612008427E-3"/>
                  <c:y val="-0.10451310322744996"/>
                </c:manualLayout>
              </c:layout>
              <c:tx>
                <c:rich>
                  <a:bodyPr/>
                  <a:lstStyle/>
                  <a:p>
                    <a:fld id="{F6D102BB-9E9C-4AF9-87DA-23A42D6BFF3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144-4097-A0B3-DEE3BED3FA22}"/>
                </c:ext>
              </c:extLst>
            </c:dLbl>
            <c:dLbl>
              <c:idx val="2"/>
              <c:layout>
                <c:manualLayout>
                  <c:x val="0"/>
                  <c:y val="-4.7505956012477236E-2"/>
                </c:manualLayout>
              </c:layout>
              <c:tx>
                <c:rich>
                  <a:bodyPr/>
                  <a:lstStyle/>
                  <a:p>
                    <a:fld id="{B7B5FB27-F5F9-4B1F-8309-7DE8149B2204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144-4097-A0B3-DEE3BED3FA22}"/>
                </c:ext>
              </c:extLst>
            </c:dLbl>
            <c:dLbl>
              <c:idx val="3"/>
              <c:layout>
                <c:manualLayout>
                  <c:x val="0"/>
                  <c:y val="-4.2755360411229508E-2"/>
                </c:manualLayout>
              </c:layout>
              <c:tx>
                <c:rich>
                  <a:bodyPr/>
                  <a:lstStyle/>
                  <a:p>
                    <a:fld id="{CAB52C00-2325-4191-B6D8-D4C8C631076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144-4097-A0B3-DEE3BED3FA22}"/>
                </c:ext>
              </c:extLst>
            </c:dLbl>
            <c:dLbl>
              <c:idx val="4"/>
              <c:layout>
                <c:manualLayout>
                  <c:x val="-2.688172612008427E-3"/>
                  <c:y val="-5.2256551613724958E-2"/>
                </c:manualLayout>
              </c:layout>
              <c:tx>
                <c:rich>
                  <a:bodyPr/>
                  <a:lstStyle/>
                  <a:p>
                    <a:fld id="{F797E19B-05E8-4C97-934E-2F3D9974D3A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144-4097-A0B3-DEE3BED3FA22}"/>
                </c:ext>
              </c:extLst>
            </c:dLbl>
            <c:dLbl>
              <c:idx val="5"/>
              <c:layout>
                <c:manualLayout>
                  <c:x val="-2.688172612008427E-3"/>
                  <c:y val="-5.2256551613724958E-2"/>
                </c:manualLayout>
              </c:layout>
              <c:tx>
                <c:rich>
                  <a:bodyPr/>
                  <a:lstStyle/>
                  <a:p>
                    <a:fld id="{D4D571F2-6777-44C9-9173-D0E9BA70726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AFD-4BD6-9EC9-2D641EB5878F}"/>
                </c:ext>
              </c:extLst>
            </c:dLbl>
            <c:dLbl>
              <c:idx val="6"/>
              <c:layout>
                <c:manualLayout>
                  <c:x val="1.1060706816017369E-16"/>
                  <c:y val="-5.8751552636996364E-2"/>
                </c:manualLayout>
              </c:layout>
              <c:tx>
                <c:rich>
                  <a:bodyPr/>
                  <a:lstStyle/>
                  <a:p>
                    <a:fld id="{7F2F5F54-4DD4-4A96-B321-C88CDEA453C7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144-4097-A0B3-DEE3BED3FA22}"/>
                </c:ext>
              </c:extLst>
            </c:dLbl>
            <c:dLbl>
              <c:idx val="8"/>
              <c:layout>
                <c:manualLayout>
                  <c:x val="-2.688172612008427E-3"/>
                  <c:y val="-5.2256551613724958E-2"/>
                </c:manualLayout>
              </c:layout>
              <c:tx>
                <c:rich>
                  <a:bodyPr/>
                  <a:lstStyle/>
                  <a:p>
                    <a:fld id="{82AF1EDC-F32F-4D26-B4BA-B0981BD7E2FB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144-4097-A0B3-DEE3BED3FA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'נתונים א''- 23'!$B$1:$H$1</c:f>
              <c:strCache>
                <c:ptCount val="7"/>
                <c:pt idx="0">
                  <c:v>הגופים המוסדיים</c:v>
                </c:pt>
                <c:pt idx="1">
                  <c:v>קרנות נאמנות</c:v>
                </c:pt>
                <c:pt idx="2">
                  <c:v>בנקים</c:v>
                </c:pt>
                <c:pt idx="3">
                  <c:v>תושבי חוץ</c:v>
                </c:pt>
                <c:pt idx="4">
                  <c:v>משקי הבית</c:v>
                </c:pt>
                <c:pt idx="5">
                  <c:v>תאגידים לא פיננסיים</c:v>
                </c:pt>
                <c:pt idx="6">
                  <c:v>פיננסי אחר</c:v>
                </c:pt>
              </c:strCache>
            </c:strRef>
          </c:cat>
          <c:val>
            <c:numRef>
              <c:f>'נתונים א''- 23'!$B$5:$H$5</c:f>
              <c:numCache>
                <c:formatCode>_ * #,##0.0_ ;_ * \-#,##0.0_ ;_ * "-"??_ ;_ @_ </c:formatCode>
                <c:ptCount val="7"/>
                <c:pt idx="0">
                  <c:v>83.742226844114967</c:v>
                </c:pt>
                <c:pt idx="1">
                  <c:v>130.138926</c:v>
                </c:pt>
                <c:pt idx="2">
                  <c:v>2.545004</c:v>
                </c:pt>
                <c:pt idx="3">
                  <c:v>2.570859</c:v>
                </c:pt>
                <c:pt idx="4">
                  <c:v>21.983986000000002</c:v>
                </c:pt>
                <c:pt idx="5">
                  <c:v>11.411502</c:v>
                </c:pt>
                <c:pt idx="6">
                  <c:v>2.9710420000000002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'נתונים א''- 23'!$B$7:$H$7</c15:f>
                <c15:dlblRangeCache>
                  <c:ptCount val="7"/>
                  <c:pt idx="0">
                    <c:v> 696 </c:v>
                  </c:pt>
                  <c:pt idx="1">
                    <c:v> 420 </c:v>
                  </c:pt>
                  <c:pt idx="2">
                    <c:v> 225 </c:v>
                  </c:pt>
                  <c:pt idx="3">
                    <c:v> 98 </c:v>
                  </c:pt>
                  <c:pt idx="4">
                    <c:v> 90 </c:v>
                  </c:pt>
                  <c:pt idx="5">
                    <c:v> 31 </c:v>
                  </c:pt>
                  <c:pt idx="6">
                    <c:v> 4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144-4097-A0B3-DEE3BED3FA22}"/>
            </c:ext>
          </c:extLst>
        </c:ser>
        <c:ser>
          <c:idx val="4"/>
          <c:order val="4"/>
          <c:tx>
            <c:strRef>
              <c:f>'נתונים א''- 23'!$A$6</c:f>
              <c:strCache>
                <c:ptCount val="1"/>
                <c:pt idx="0">
                  <c:v>אג"ח חברות - תושבי חוץ</c:v>
                </c:pt>
              </c:strCache>
            </c:strRef>
          </c:tx>
          <c:spPr>
            <a:solidFill>
              <a:schemeClr val="bg2">
                <a:lumMod val="10000"/>
              </a:schemeClr>
            </a:solidFill>
            <a:ln>
              <a:noFill/>
            </a:ln>
            <a:effectLst/>
          </c:spPr>
          <c:invertIfNegative val="0"/>
          <c:cat>
            <c:strRef>
              <c:f>'נתונים א''- 23'!$B$1:$H$1</c:f>
              <c:strCache>
                <c:ptCount val="7"/>
                <c:pt idx="0">
                  <c:v>הגופים המוסדיים</c:v>
                </c:pt>
                <c:pt idx="1">
                  <c:v>קרנות נאמנות</c:v>
                </c:pt>
                <c:pt idx="2">
                  <c:v>בנקים</c:v>
                </c:pt>
                <c:pt idx="3">
                  <c:v>תושבי חוץ</c:v>
                </c:pt>
                <c:pt idx="4">
                  <c:v>משקי הבית</c:v>
                </c:pt>
                <c:pt idx="5">
                  <c:v>תאגידים לא פיננסיים</c:v>
                </c:pt>
                <c:pt idx="6">
                  <c:v>פיננסי אחר</c:v>
                </c:pt>
              </c:strCache>
            </c:strRef>
          </c:cat>
          <c:val>
            <c:numRef>
              <c:f>'נתונים א''- 23'!$B$6:$H$6</c:f>
              <c:numCache>
                <c:formatCode>_ * #,##0.0_ ;_ * \-#,##0.0_ ;_ * "-"??_ ;_ @_ </c:formatCode>
                <c:ptCount val="7"/>
                <c:pt idx="0">
                  <c:v>5.8921562522759379</c:v>
                </c:pt>
                <c:pt idx="1">
                  <c:v>16.742602000000002</c:v>
                </c:pt>
                <c:pt idx="2">
                  <c:v>0.18471199999999999</c:v>
                </c:pt>
                <c:pt idx="3">
                  <c:v>1.198788</c:v>
                </c:pt>
                <c:pt idx="4">
                  <c:v>2.4728340000000002</c:v>
                </c:pt>
                <c:pt idx="5">
                  <c:v>1.8902780000000001</c:v>
                </c:pt>
                <c:pt idx="6">
                  <c:v>0.40752900000000003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44-4097-A0B3-DEE3BED3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55157024"/>
        <c:axId val="655152760"/>
      </c:barChart>
      <c:catAx>
        <c:axId val="6551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655152760"/>
        <c:crosses val="autoZero"/>
        <c:auto val="1"/>
        <c:lblAlgn val="ctr"/>
        <c:lblOffset val="100"/>
        <c:noMultiLvlLbl val="0"/>
      </c:catAx>
      <c:valAx>
        <c:axId val="65515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65515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19561815336464E-2"/>
          <c:y val="0.7523807616316539"/>
          <c:w val="0.9784616711643439"/>
          <c:h val="0.22909055271122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47021419009373E-2"/>
          <c:y val="0.12793938542252201"/>
          <c:w val="0.4642877063810798"/>
          <c:h val="0.7798154393854224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59BFC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70-4972-85B9-3E29967FB5AD}"/>
              </c:ext>
            </c:extLst>
          </c:dPt>
          <c:dPt>
            <c:idx val="1"/>
            <c:bubble3D val="0"/>
            <c:spPr>
              <a:solidFill>
                <a:srgbClr val="17799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70-4972-85B9-3E29967FB5A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70-4972-85B9-3E29967FB5AD}"/>
              </c:ext>
            </c:extLst>
          </c:dPt>
          <c:dPt>
            <c:idx val="3"/>
            <c:bubble3D val="0"/>
            <c:spPr>
              <a:solidFill>
                <a:srgbClr val="7F7F7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70-4972-85B9-3E29967FB5AD}"/>
              </c:ext>
            </c:extLst>
          </c:dPt>
          <c:dPt>
            <c:idx val="4"/>
            <c:bubble3D val="0"/>
            <c:spPr>
              <a:solidFill>
                <a:srgbClr val="AEDCE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70-4972-85B9-3E29967FB5A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270-4972-85B9-3E29967FB5AD}"/>
                </c:ext>
              </c:extLst>
            </c:dLbl>
            <c:dLbl>
              <c:idx val="4"/>
              <c:layout>
                <c:manualLayout>
                  <c:x val="0"/>
                  <c:y val="-2.9789479856916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270-4972-85B9-3E29967FB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'נתונים א''- 24'!$B$1:$F$1</c:f>
              <c:strCache>
                <c:ptCount val="5"/>
                <c:pt idx="0">
                  <c:v>אג"ח חברות - תאגידים לא פיננסיים</c:v>
                </c:pt>
                <c:pt idx="1">
                  <c:v>ממשלה</c:v>
                </c:pt>
                <c:pt idx="2">
                  <c:v>אג"ח חברות - פיננסי</c:v>
                </c:pt>
                <c:pt idx="3">
                  <c:v>בנק ישראל</c:v>
                </c:pt>
                <c:pt idx="4">
                  <c:v>תושבי חוץ</c:v>
                </c:pt>
              </c:strCache>
            </c:strRef>
          </c:cat>
          <c:val>
            <c:numRef>
              <c:f>'נתונים א''- 24'!$B$2:$F$2</c:f>
              <c:numCache>
                <c:formatCode>0%</c:formatCode>
                <c:ptCount val="5"/>
                <c:pt idx="0">
                  <c:v>0.36031451407653725</c:v>
                </c:pt>
                <c:pt idx="1">
                  <c:v>0.30646922816371397</c:v>
                </c:pt>
                <c:pt idx="2">
                  <c:v>0.24532513540959575</c:v>
                </c:pt>
                <c:pt idx="3">
                  <c:v>6.0296111331884776E-2</c:v>
                </c:pt>
                <c:pt idx="4">
                  <c:v>2.7595011018268129E-2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70-4972-85B9-3E29967F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3367358322178"/>
          <c:y val="3.6140972262944937E-2"/>
          <c:w val="0.39303742748772869"/>
          <c:h val="0.95151445493461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5722222222222"/>
          <c:y val="5.9928240740740747E-2"/>
          <c:w val="0.82966555555555555"/>
          <c:h val="0.6459726851851851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א''-2'!$B$1</c:f>
              <c:strCache>
                <c:ptCount val="1"/>
                <c:pt idx="0">
                  <c:v>יחס יתרת התיק לתוצר</c:v>
                </c:pt>
              </c:strCache>
            </c:strRef>
          </c:tx>
          <c:spPr>
            <a:ln w="31750">
              <a:solidFill>
                <a:srgbClr val="177990"/>
              </a:solidFill>
            </a:ln>
          </c:spPr>
          <c:marker>
            <c:symbol val="none"/>
          </c:marker>
          <c:dPt>
            <c:idx val="27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D3E-4E4C-B77E-D8DC4A9D9170}"/>
              </c:ext>
            </c:extLst>
          </c:dPt>
          <c:dPt>
            <c:idx val="31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4EF-4943-A4FB-59274697986C}"/>
              </c:ext>
            </c:extLst>
          </c:dPt>
          <c:dPt>
            <c:idx val="35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4EF-4943-A4FB-59274697986C}"/>
              </c:ext>
            </c:extLst>
          </c:dPt>
          <c:dPt>
            <c:idx val="39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4EF-4943-A4FB-59274697986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3-C4EF-4943-A4FB-59274697986C}"/>
              </c:ext>
            </c:extLst>
          </c:dPt>
          <c:dPt>
            <c:idx val="4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D90-40CC-9329-FD39D537F700}"/>
              </c:ext>
            </c:extLst>
          </c:dPt>
          <c:dLbls>
            <c:dLbl>
              <c:idx val="2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3E-4E4C-B77E-D8DC4A9D9170}"/>
                </c:ext>
              </c:extLst>
            </c:dLbl>
            <c:dLbl>
              <c:idx val="3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4EF-4943-A4FB-59274697986C}"/>
                </c:ext>
              </c:extLst>
            </c:dLbl>
            <c:dLbl>
              <c:idx val="3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EF-4943-A4FB-59274697986C}"/>
                </c:ext>
              </c:extLst>
            </c:dLbl>
            <c:dLbl>
              <c:idx val="3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4EF-4943-A4FB-59274697986C}"/>
                </c:ext>
              </c:extLst>
            </c:dLbl>
            <c:dLbl>
              <c:idx val="4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90-40CC-9329-FD39D537F7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א''-2'!$A$2:$A$45</c:f>
              <c:numCache>
                <c:formatCode>mmm\-yy</c:formatCode>
                <c:ptCount val="44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  <c:pt idx="43">
                  <c:v>46022</c:v>
                </c:pt>
              </c:numCache>
            </c:numRef>
          </c:cat>
          <c:val>
            <c:numRef>
              <c:f>'נתונים א''-2'!$B$2:$B$45</c:f>
              <c:numCache>
                <c:formatCode>_ * #,##0.0_ ;_ * \-#,##0.0_ ;_ * "-"??_ ;_ @_ </c:formatCode>
                <c:ptCount val="44"/>
                <c:pt idx="0">
                  <c:v>295.33999999999997</c:v>
                </c:pt>
                <c:pt idx="1">
                  <c:v>287.44</c:v>
                </c:pt>
                <c:pt idx="2">
                  <c:v>282.83</c:v>
                </c:pt>
                <c:pt idx="3">
                  <c:v>284.93</c:v>
                </c:pt>
                <c:pt idx="4">
                  <c:v>281.33</c:v>
                </c:pt>
                <c:pt idx="5">
                  <c:v>281.06</c:v>
                </c:pt>
                <c:pt idx="6">
                  <c:v>281.05</c:v>
                </c:pt>
                <c:pt idx="7">
                  <c:v>281.27999999999997</c:v>
                </c:pt>
                <c:pt idx="8">
                  <c:v>279.77999999999997</c:v>
                </c:pt>
                <c:pt idx="9">
                  <c:v>279.33999999999997</c:v>
                </c:pt>
                <c:pt idx="10">
                  <c:v>281.57</c:v>
                </c:pt>
                <c:pt idx="11">
                  <c:v>283.72000000000003</c:v>
                </c:pt>
                <c:pt idx="12">
                  <c:v>282.18</c:v>
                </c:pt>
                <c:pt idx="13">
                  <c:v>280.17</c:v>
                </c:pt>
                <c:pt idx="14">
                  <c:v>283.60000000000002</c:v>
                </c:pt>
                <c:pt idx="15">
                  <c:v>276.25</c:v>
                </c:pt>
                <c:pt idx="16">
                  <c:v>282.08</c:v>
                </c:pt>
                <c:pt idx="17">
                  <c:v>285.63</c:v>
                </c:pt>
                <c:pt idx="18">
                  <c:v>285.27999999999997</c:v>
                </c:pt>
                <c:pt idx="19">
                  <c:v>291.52</c:v>
                </c:pt>
                <c:pt idx="20">
                  <c:v>273.94</c:v>
                </c:pt>
                <c:pt idx="21">
                  <c:v>292.25</c:v>
                </c:pt>
                <c:pt idx="22">
                  <c:v>302.26</c:v>
                </c:pt>
                <c:pt idx="23">
                  <c:v>318.02</c:v>
                </c:pt>
                <c:pt idx="24">
                  <c:v>326.12</c:v>
                </c:pt>
                <c:pt idx="25">
                  <c:v>326.75</c:v>
                </c:pt>
                <c:pt idx="26">
                  <c:v>326.2</c:v>
                </c:pt>
                <c:pt idx="27">
                  <c:v>328.98</c:v>
                </c:pt>
                <c:pt idx="28">
                  <c:v>315.94</c:v>
                </c:pt>
                <c:pt idx="29">
                  <c:v>300.39</c:v>
                </c:pt>
                <c:pt idx="30">
                  <c:v>291.93</c:v>
                </c:pt>
                <c:pt idx="31">
                  <c:v>289.16000000000003</c:v>
                </c:pt>
                <c:pt idx="32">
                  <c:v>283.92</c:v>
                </c:pt>
                <c:pt idx="33">
                  <c:v>287.52999999999997</c:v>
                </c:pt>
                <c:pt idx="34">
                  <c:v>286.35000000000002</c:v>
                </c:pt>
                <c:pt idx="35">
                  <c:v>287.76</c:v>
                </c:pt>
                <c:pt idx="36">
                  <c:v>298.06</c:v>
                </c:pt>
                <c:pt idx="37">
                  <c:v>298.83999999999997</c:v>
                </c:pt>
                <c:pt idx="38">
                  <c:v>306.83999999999997</c:v>
                </c:pt>
                <c:pt idx="39">
                  <c:v>310.58</c:v>
                </c:pt>
                <c:pt idx="40">
                  <c:v>309.36</c:v>
                </c:pt>
                <c:pt idx="41">
                  <c:v>323.20999999999998</c:v>
                </c:pt>
                <c:pt idx="42">
                  <c:v>331.34</c:v>
                </c:pt>
                <c:pt idx="43">
                  <c:v>340.75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27-45ED-B138-A4B9B9B939B5}"/>
            </c:ext>
          </c:extLst>
        </c:ser>
        <c:ser>
          <c:idx val="1"/>
          <c:order val="1"/>
          <c:tx>
            <c:strRef>
              <c:f>'נתונים א''-2'!$B$1</c:f>
              <c:strCache>
                <c:ptCount val="1"/>
                <c:pt idx="0">
                  <c:v>יחס יתרת התיק לתוצר</c:v>
                </c:pt>
              </c:strCache>
            </c:strRef>
          </c:tx>
          <c:spPr>
            <a:ln w="101600" cmpd="sng">
              <a:noFill/>
            </a:ln>
          </c:spPr>
          <c:marker>
            <c:symbol val="none"/>
          </c:marker>
          <c:cat>
            <c:numRef>
              <c:f>'נתונים א''-2'!$A$2:$A$45</c:f>
              <c:numCache>
                <c:formatCode>mmm\-yy</c:formatCode>
                <c:ptCount val="44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  <c:pt idx="43">
                  <c:v>46022</c:v>
                </c:pt>
              </c:numCache>
            </c:numRef>
          </c:cat>
          <c:val>
            <c:numRef>
              <c:f>'נתונים א''-2'!$B$2:$B$7</c:f>
              <c:numCache>
                <c:formatCode>_ * #,##0.0_ ;_ * \-#,##0.0_ ;_ * "-"??_ ;_ @_ </c:formatCode>
                <c:ptCount val="6"/>
                <c:pt idx="0">
                  <c:v>295.33999999999997</c:v>
                </c:pt>
                <c:pt idx="1">
                  <c:v>287.44</c:v>
                </c:pt>
                <c:pt idx="2">
                  <c:v>282.83</c:v>
                </c:pt>
                <c:pt idx="3">
                  <c:v>284.93</c:v>
                </c:pt>
                <c:pt idx="4">
                  <c:v>281.33</c:v>
                </c:pt>
                <c:pt idx="5">
                  <c:v>281.06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27-45ED-B138-A4B9B9B9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68576"/>
        <c:axId val="531382656"/>
      </c:lineChart>
      <c:dateAx>
        <c:axId val="531368576"/>
        <c:scaling>
          <c:orientation val="minMax"/>
          <c:min val="42339"/>
        </c:scaling>
        <c:delete val="0"/>
        <c:axPos val="b"/>
        <c:numFmt formatCode="yyyy\ \ \ \ \ \ \ \ \ \ " sourceLinked="0"/>
        <c:majorTickMark val="none"/>
        <c:minorTickMark val="none"/>
        <c:tickLblPos val="low"/>
        <c:spPr>
          <a:ln w="9525">
            <a:noFill/>
          </a:ln>
        </c:spPr>
        <c:txPr>
          <a:bodyPr rot="-2700000" vert="horz"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At val="280"/>
        <c:auto val="0"/>
        <c:lblOffset val="100"/>
        <c:baseTimeUnit val="months"/>
        <c:majorUnit val="1"/>
        <c:majorTimeUnit val="years"/>
      </c:dateAx>
      <c:valAx>
        <c:axId val="531382656"/>
        <c:scaling>
          <c:orientation val="minMax"/>
          <c:min val="240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68576"/>
        <c:crosses val="autoZero"/>
        <c:crossBetween val="between"/>
        <c:majorUnit val="40"/>
      </c:valAx>
      <c:spPr>
        <a:noFill/>
        <a:ln w="3175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1050">
          <a:latin typeface="Assistant" panose="00000500000000000000" pitchFamily="2" charset="-79"/>
          <a:cs typeface="+mn-cs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478222222222226"/>
          <c:y val="5.2916666666666667E-2"/>
          <c:w val="0.46110611111111116"/>
          <c:h val="0.874806018518518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A39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D2-4824-A762-2A1C876DD83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33D-40C4-95C7-373A58DD30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DA4-4887-B859-49D53D9DE4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6A0-496F-BCEA-4C3B577E85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C6-4C32-9876-24A7A7EA8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א''- 3'!$A$2:$A$7</c:f>
              <c:strCache>
                <c:ptCount val="6"/>
                <c:pt idx="0">
                  <c:v>מניות בארץ</c:v>
                </c:pt>
                <c:pt idx="1">
                  <c:v>מזומן ופיקדונות</c:v>
                </c:pt>
                <c:pt idx="2">
                  <c:v>נכסים אחרים*</c:v>
                </c:pt>
                <c:pt idx="3">
                  <c:v>אג"ח חברות</c:v>
                </c:pt>
                <c:pt idx="4">
                  <c:v>נכסים פיננסיים בחו"ל</c:v>
                </c:pt>
                <c:pt idx="5">
                  <c:v>אג"ח ממשלתיות ומק"ם</c:v>
                </c:pt>
              </c:strCache>
            </c:strRef>
          </c:cat>
          <c:val>
            <c:numRef>
              <c:f>'נתונים א''- 3'!$D$2:$D$7</c:f>
              <c:numCache>
                <c:formatCode>_ * #,##0_ ;_ * \-#,##0_ ;_ * "-"??_ ;_ @_ </c:formatCode>
                <c:ptCount val="6"/>
                <c:pt idx="0">
                  <c:v>459.25144895058133</c:v>
                </c:pt>
                <c:pt idx="1">
                  <c:v>210.680294281849</c:v>
                </c:pt>
                <c:pt idx="2">
                  <c:v>87.152368392499852</c:v>
                </c:pt>
                <c:pt idx="3">
                  <c:v>81.829001325000263</c:v>
                </c:pt>
                <c:pt idx="4">
                  <c:v>64.279138700999965</c:v>
                </c:pt>
                <c:pt idx="5">
                  <c:v>60.162266358800252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A0-496F-BCEA-4C3B577E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1368576"/>
        <c:axId val="531382656"/>
      </c:barChart>
      <c:dateAx>
        <c:axId val="531368576"/>
        <c:scaling>
          <c:orientation val="maxMin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\ mmm\'\-yy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Offset val="1000"/>
        <c:baseTimeUnit val="months"/>
        <c:majorTimeUnit val="months"/>
        <c:minorUnit val="12"/>
        <c:minorTimeUnit val="months"/>
      </c:dateAx>
      <c:valAx>
        <c:axId val="531382656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53136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790936046235692"/>
          <c:y val="5.6671481376172873E-2"/>
          <c:w val="0.40511738914789103"/>
          <c:h val="0.88656527777777783"/>
        </c:manualLayout>
      </c:layout>
      <c:barChart>
        <c:barDir val="bar"/>
        <c:grouping val="clustered"/>
        <c:varyColors val="0"/>
        <c:ser>
          <c:idx val="0"/>
          <c:order val="0"/>
          <c:tx>
            <c:v>דצמבר 24</c:v>
          </c:tx>
          <c:spPr>
            <a:solidFill>
              <a:srgbClr val="AEDCE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'נתונים א''- 4'!$D$2:$D$7</c:f>
              <c:numCache>
                <c:formatCode>0.0%</c:formatCode>
                <c:ptCount val="6"/>
                <c:pt idx="0">
                  <c:v>0.35367500629119281</c:v>
                </c:pt>
                <c:pt idx="1">
                  <c:v>0.20343199547222529</c:v>
                </c:pt>
                <c:pt idx="2">
                  <c:v>0.13613615931433651</c:v>
                </c:pt>
                <c:pt idx="3">
                  <c:v>0.17777221729673287</c:v>
                </c:pt>
                <c:pt idx="4">
                  <c:v>7.1728018775435262E-2</c:v>
                </c:pt>
                <c:pt idx="5">
                  <c:v>5.7256602850077325E-2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1-4F3D-80BC-EA08C11244D0}"/>
            </c:ext>
          </c:extLst>
        </c:ser>
        <c:ser>
          <c:idx val="1"/>
          <c:order val="1"/>
          <c:tx>
            <c:v>דצמבר 25</c:v>
          </c:tx>
          <c:spPr>
            <a:solidFill>
              <a:srgbClr val="1779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'נתונים א''- 4'!$A$2:$A$7</c:f>
              <c:strCache>
                <c:ptCount val="6"/>
                <c:pt idx="0">
                  <c:v>מזומן ופיקדונות</c:v>
                </c:pt>
                <c:pt idx="1">
                  <c:v>נכסים פיננסיים בחו"ל</c:v>
                </c:pt>
                <c:pt idx="2">
                  <c:v>מניות בארץ</c:v>
                </c:pt>
                <c:pt idx="3">
                  <c:v>אג"ח ממשלתיות ומק"ם</c:v>
                </c:pt>
                <c:pt idx="4">
                  <c:v>אג"ח חברות</c:v>
                </c:pt>
                <c:pt idx="5">
                  <c:v>נכסים אחרים*</c:v>
                </c:pt>
              </c:strCache>
            </c:strRef>
          </c:cat>
          <c:val>
            <c:numRef>
              <c:f>'נתונים א''- 4'!$E$2:$E$7</c:f>
              <c:numCache>
                <c:formatCode>0.0%</c:formatCode>
                <c:ptCount val="6"/>
                <c:pt idx="0">
                  <c:v>0.33560075971665132</c:v>
                </c:pt>
                <c:pt idx="1">
                  <c:v>0.1851264769963922</c:v>
                </c:pt>
                <c:pt idx="2">
                  <c:v>0.18174137221395845</c:v>
                </c:pt>
                <c:pt idx="3">
                  <c:v>0.16233038033170383</c:v>
                </c:pt>
                <c:pt idx="4">
                  <c:v>7.3497369358621098E-2</c:v>
                </c:pt>
                <c:pt idx="5">
                  <c:v>6.170364138267307E-2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1-4F3D-80BC-EA08C1124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1368576"/>
        <c:axId val="531382656"/>
      </c:barChart>
      <c:catAx>
        <c:axId val="531368576"/>
        <c:scaling>
          <c:orientation val="maxMin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\ mmm\'\-yy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Algn val="ctr"/>
        <c:lblOffset val="1000"/>
        <c:noMultiLvlLbl val="0"/>
      </c:catAx>
      <c:valAx>
        <c:axId val="531382656"/>
        <c:scaling>
          <c:orientation val="minMax"/>
        </c:scaling>
        <c:delete val="1"/>
        <c:axPos val="t"/>
        <c:numFmt formatCode="#,##0" sourceLinked="0"/>
        <c:majorTickMark val="none"/>
        <c:minorTickMark val="none"/>
        <c:tickLblPos val="low"/>
        <c:crossAx val="531368576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75119113623472844"/>
          <c:y val="0.73246342592592595"/>
          <c:w val="0.21697736588653865"/>
          <c:h val="0.21264166666666667"/>
        </c:manualLayout>
      </c:layout>
      <c:overlay val="0"/>
      <c:txPr>
        <a:bodyPr/>
        <a:lstStyle/>
        <a:p>
          <a:pPr>
            <a:defRPr sz="105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225"/>
          <c:y val="9.0862698412698409E-2"/>
          <c:w val="0.8602602777777778"/>
          <c:h val="0.556094482451260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א''-5'!$B$1</c:f>
              <c:strCache>
                <c:ptCount val="1"/>
                <c:pt idx="0">
                  <c:v>שיעור הציבור במישרין מסך התיק</c:v>
                </c:pt>
              </c:strCache>
            </c:strRef>
          </c:tx>
          <c:spPr>
            <a:ln w="31750">
              <a:solidFill>
                <a:srgbClr val="59BFCB"/>
              </a:solidFill>
              <a:headEnd type="none"/>
              <a:tailEnd type="none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spPr>
              <a:ln w="31750">
                <a:solidFill>
                  <a:srgbClr val="151333"/>
                </a:solidFill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0-B08E-42B7-AC04-D6E97050501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1-B08E-42B7-AC04-D6E97050501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0-4205-44FE-9062-8708BAFD45E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07-1ADF-4A01-ACFD-75F9B0E785ED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9-BE2A-4863-AB9E-2827EA98532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0A-F1CA-4DFD-B7A3-3AF6CF4E928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D-1DB4-48DE-BF38-27095B5EB910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0F-32DF-4748-AF97-1F4277DDCD7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12-47CF-4066-AD19-EBE70D76724F}"/>
              </c:ext>
            </c:extLst>
          </c:dPt>
          <c:dPt>
            <c:idx val="6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EC-4766-97D6-586CDD7D7493}"/>
              </c:ext>
            </c:extLst>
          </c:dPt>
          <c:dLbls>
            <c:dLbl>
              <c:idx val="0"/>
              <c:layout>
                <c:manualLayout>
                  <c:x val="-6.3981107663539302E-2"/>
                  <c:y val="-6.4922179359022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8E-42B7-AC04-D6E970505019}"/>
                </c:ext>
              </c:extLst>
            </c:dLbl>
            <c:dLbl>
              <c:idx val="6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EC-4766-97D6-586CDD7D7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א''-5'!$A$2:$A$65</c:f>
              <c:numCache>
                <c:formatCode>mmm\-yy</c:formatCode>
                <c:ptCount val="64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  <c:pt idx="37">
                  <c:v>43646</c:v>
                </c:pt>
                <c:pt idx="38">
                  <c:v>43738</c:v>
                </c:pt>
                <c:pt idx="39">
                  <c:v>43830</c:v>
                </c:pt>
                <c:pt idx="40">
                  <c:v>43921</c:v>
                </c:pt>
                <c:pt idx="41">
                  <c:v>44012</c:v>
                </c:pt>
                <c:pt idx="42">
                  <c:v>44104</c:v>
                </c:pt>
                <c:pt idx="43">
                  <c:v>44196</c:v>
                </c:pt>
                <c:pt idx="44">
                  <c:v>44286</c:v>
                </c:pt>
                <c:pt idx="45">
                  <c:v>44377</c:v>
                </c:pt>
                <c:pt idx="46">
                  <c:v>44469</c:v>
                </c:pt>
                <c:pt idx="47">
                  <c:v>44561</c:v>
                </c:pt>
                <c:pt idx="48">
                  <c:v>44651</c:v>
                </c:pt>
                <c:pt idx="49">
                  <c:v>44742</c:v>
                </c:pt>
                <c:pt idx="50">
                  <c:v>44834</c:v>
                </c:pt>
                <c:pt idx="51">
                  <c:v>44926</c:v>
                </c:pt>
                <c:pt idx="52">
                  <c:v>45016</c:v>
                </c:pt>
                <c:pt idx="53">
                  <c:v>45107</c:v>
                </c:pt>
                <c:pt idx="54">
                  <c:v>45199</c:v>
                </c:pt>
                <c:pt idx="55">
                  <c:v>45291</c:v>
                </c:pt>
                <c:pt idx="56">
                  <c:v>45382</c:v>
                </c:pt>
                <c:pt idx="57">
                  <c:v>45473</c:v>
                </c:pt>
                <c:pt idx="58">
                  <c:v>45565</c:v>
                </c:pt>
                <c:pt idx="59">
                  <c:v>45657</c:v>
                </c:pt>
                <c:pt idx="60">
                  <c:v>45747</c:v>
                </c:pt>
                <c:pt idx="61">
                  <c:v>45838</c:v>
                </c:pt>
                <c:pt idx="62">
                  <c:v>45930</c:v>
                </c:pt>
                <c:pt idx="63">
                  <c:v>46022</c:v>
                </c:pt>
              </c:numCache>
            </c:numRef>
          </c:cat>
          <c:val>
            <c:numRef>
              <c:f>'נתונים א''-5'!$B$2:$B$65</c:f>
              <c:numCache>
                <c:formatCode>_ * #,##0.0_ ;_ * \-#,##0.0_ ;_ * "-"??_ ;_ @_ </c:formatCode>
                <c:ptCount val="64"/>
                <c:pt idx="0">
                  <c:v>64.688313913277426</c:v>
                </c:pt>
                <c:pt idx="1">
                  <c:v>64.425283207743021</c:v>
                </c:pt>
                <c:pt idx="2">
                  <c:v>64.225232226421269</c:v>
                </c:pt>
                <c:pt idx="3">
                  <c:v>64.628926064093235</c:v>
                </c:pt>
                <c:pt idx="4">
                  <c:v>63.967182326616282</c:v>
                </c:pt>
                <c:pt idx="5">
                  <c:v>63.409023128318587</c:v>
                </c:pt>
                <c:pt idx="6">
                  <c:v>63.264889331381703</c:v>
                </c:pt>
                <c:pt idx="7">
                  <c:v>63.194557722061347</c:v>
                </c:pt>
                <c:pt idx="8">
                  <c:v>62.869685751054682</c:v>
                </c:pt>
                <c:pt idx="9">
                  <c:v>62.718013434247119</c:v>
                </c:pt>
                <c:pt idx="10">
                  <c:v>62.198546178755265</c:v>
                </c:pt>
                <c:pt idx="11">
                  <c:v>61.864069590253081</c:v>
                </c:pt>
                <c:pt idx="12">
                  <c:v>61.803737903750687</c:v>
                </c:pt>
                <c:pt idx="13">
                  <c:v>61.482785099331359</c:v>
                </c:pt>
                <c:pt idx="14">
                  <c:v>61.136090222845318</c:v>
                </c:pt>
                <c:pt idx="15">
                  <c:v>61.277627259248547</c:v>
                </c:pt>
                <c:pt idx="16">
                  <c:v>60.979469436839295</c:v>
                </c:pt>
                <c:pt idx="17">
                  <c:v>60.352157917346702</c:v>
                </c:pt>
                <c:pt idx="18">
                  <c:v>60.275620615918257</c:v>
                </c:pt>
                <c:pt idx="19">
                  <c:v>60.250535192097232</c:v>
                </c:pt>
                <c:pt idx="20">
                  <c:v>59.934320278030775</c:v>
                </c:pt>
                <c:pt idx="21">
                  <c:v>60.316912698882533</c:v>
                </c:pt>
                <c:pt idx="22">
                  <c:v>60.224906652078261</c:v>
                </c:pt>
                <c:pt idx="23">
                  <c:v>59.524277547433279</c:v>
                </c:pt>
                <c:pt idx="24">
                  <c:v>59.012743237158794</c:v>
                </c:pt>
                <c:pt idx="25">
                  <c:v>58.457058665545581</c:v>
                </c:pt>
                <c:pt idx="26">
                  <c:v>58.449515302270825</c:v>
                </c:pt>
                <c:pt idx="27">
                  <c:v>58.466190641138574</c:v>
                </c:pt>
                <c:pt idx="28">
                  <c:v>58.145148695120639</c:v>
                </c:pt>
                <c:pt idx="29">
                  <c:v>57.625144235011639</c:v>
                </c:pt>
                <c:pt idx="30">
                  <c:v>57.006588409652217</c:v>
                </c:pt>
                <c:pt idx="31">
                  <c:v>56.421210046612558</c:v>
                </c:pt>
                <c:pt idx="32">
                  <c:v>56.217991263623027</c:v>
                </c:pt>
                <c:pt idx="33">
                  <c:v>55.658040021045984</c:v>
                </c:pt>
                <c:pt idx="34">
                  <c:v>55.424755545464123</c:v>
                </c:pt>
                <c:pt idx="35">
                  <c:v>56.001023315063961</c:v>
                </c:pt>
                <c:pt idx="36">
                  <c:v>55.422379516834319</c:v>
                </c:pt>
                <c:pt idx="37">
                  <c:v>55.054193194022879</c:v>
                </c:pt>
                <c:pt idx="38">
                  <c:v>54.331288795967211</c:v>
                </c:pt>
                <c:pt idx="39">
                  <c:v>53.870604286703418</c:v>
                </c:pt>
                <c:pt idx="40">
                  <c:v>54.633358001742714</c:v>
                </c:pt>
                <c:pt idx="41">
                  <c:v>54.235419327716947</c:v>
                </c:pt>
                <c:pt idx="42">
                  <c:v>54.411073968595623</c:v>
                </c:pt>
                <c:pt idx="43">
                  <c:v>54.331602992898034</c:v>
                </c:pt>
                <c:pt idx="44">
                  <c:v>54.056792151185128</c:v>
                </c:pt>
                <c:pt idx="45">
                  <c:v>54.168659203790469</c:v>
                </c:pt>
                <c:pt idx="46">
                  <c:v>54.211971476749177</c:v>
                </c:pt>
                <c:pt idx="47">
                  <c:v>53.952098024336436</c:v>
                </c:pt>
                <c:pt idx="48">
                  <c:v>54.211061428383935</c:v>
                </c:pt>
                <c:pt idx="49">
                  <c:v>54.984519134420616</c:v>
                </c:pt>
                <c:pt idx="50">
                  <c:v>55.427283671495111</c:v>
                </c:pt>
                <c:pt idx="51">
                  <c:v>55.130317090531477</c:v>
                </c:pt>
                <c:pt idx="52">
                  <c:v>54.466429291317574</c:v>
                </c:pt>
                <c:pt idx="53">
                  <c:v>54.150203213854596</c:v>
                </c:pt>
                <c:pt idx="54">
                  <c:v>54.496456516687545</c:v>
                </c:pt>
                <c:pt idx="55">
                  <c:v>53.711338659165776</c:v>
                </c:pt>
                <c:pt idx="56">
                  <c:v>53.998327720356087</c:v>
                </c:pt>
                <c:pt idx="57">
                  <c:v>53.856001018262731</c:v>
                </c:pt>
                <c:pt idx="58">
                  <c:v>53.795012601857003</c:v>
                </c:pt>
                <c:pt idx="59">
                  <c:v>54.100725582300605</c:v>
                </c:pt>
                <c:pt idx="60">
                  <c:v>54.117852938542086</c:v>
                </c:pt>
                <c:pt idx="61">
                  <c:v>53.893364702673139</c:v>
                </c:pt>
                <c:pt idx="62">
                  <c:v>53.604277460459926</c:v>
                </c:pt>
                <c:pt idx="63">
                  <c:v>53.913563521237236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8E-42B7-AC04-D6E970505019}"/>
            </c:ext>
          </c:extLst>
        </c:ser>
        <c:ser>
          <c:idx val="1"/>
          <c:order val="1"/>
          <c:tx>
            <c:strRef>
              <c:f>'נתונים א''-5'!$C$1</c:f>
              <c:strCache>
                <c:ptCount val="1"/>
                <c:pt idx="0">
                  <c:v>שיעור המוסדיים מסך התיק</c:v>
                </c:pt>
              </c:strCache>
            </c:strRef>
          </c:tx>
          <c:spPr>
            <a:ln w="31750">
              <a:solidFill>
                <a:srgbClr val="177990"/>
              </a:solidFill>
              <a:headEnd type="none"/>
              <a:tailEnd type="none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8E-42B7-AC04-D6E97050501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4-B08E-42B7-AC04-D6E97050501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1-4205-44FE-9062-8708BAFD45E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06-1ADF-4A01-ACFD-75F9B0E785ED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A-BE2A-4863-AB9E-2827EA98532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0B-F1CA-4DFD-B7A3-3AF6CF4E928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C-1DB4-48DE-BF38-27095B5EB910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0E-32DF-4748-AF97-1F4277DDCD7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11-47CF-4066-AD19-EBE70D76724F}"/>
              </c:ext>
            </c:extLst>
          </c:dPt>
          <c:dPt>
            <c:idx val="6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EC-4766-97D6-586CDD7D7493}"/>
              </c:ext>
            </c:extLst>
          </c:dPt>
          <c:dLbls>
            <c:dLbl>
              <c:idx val="0"/>
              <c:layout>
                <c:manualLayout>
                  <c:x val="-5.3423169105199467E-2"/>
                  <c:y val="7.08241956643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8E-42B7-AC04-D6E970505019}"/>
                </c:ext>
              </c:extLst>
            </c:dLbl>
            <c:dLbl>
              <c:idx val="6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EC-4766-97D6-586CDD7D7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א''-5'!$A$2:$A$65</c:f>
              <c:numCache>
                <c:formatCode>mmm\-yy</c:formatCode>
                <c:ptCount val="64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  <c:pt idx="37">
                  <c:v>43646</c:v>
                </c:pt>
                <c:pt idx="38">
                  <c:v>43738</c:v>
                </c:pt>
                <c:pt idx="39">
                  <c:v>43830</c:v>
                </c:pt>
                <c:pt idx="40">
                  <c:v>43921</c:v>
                </c:pt>
                <c:pt idx="41">
                  <c:v>44012</c:v>
                </c:pt>
                <c:pt idx="42">
                  <c:v>44104</c:v>
                </c:pt>
                <c:pt idx="43">
                  <c:v>44196</c:v>
                </c:pt>
                <c:pt idx="44">
                  <c:v>44286</c:v>
                </c:pt>
                <c:pt idx="45">
                  <c:v>44377</c:v>
                </c:pt>
                <c:pt idx="46">
                  <c:v>44469</c:v>
                </c:pt>
                <c:pt idx="47">
                  <c:v>44561</c:v>
                </c:pt>
                <c:pt idx="48">
                  <c:v>44651</c:v>
                </c:pt>
                <c:pt idx="49">
                  <c:v>44742</c:v>
                </c:pt>
                <c:pt idx="50">
                  <c:v>44834</c:v>
                </c:pt>
                <c:pt idx="51">
                  <c:v>44926</c:v>
                </c:pt>
                <c:pt idx="52">
                  <c:v>45016</c:v>
                </c:pt>
                <c:pt idx="53">
                  <c:v>45107</c:v>
                </c:pt>
                <c:pt idx="54">
                  <c:v>45199</c:v>
                </c:pt>
                <c:pt idx="55">
                  <c:v>45291</c:v>
                </c:pt>
                <c:pt idx="56">
                  <c:v>45382</c:v>
                </c:pt>
                <c:pt idx="57">
                  <c:v>45473</c:v>
                </c:pt>
                <c:pt idx="58">
                  <c:v>45565</c:v>
                </c:pt>
                <c:pt idx="59">
                  <c:v>45657</c:v>
                </c:pt>
                <c:pt idx="60">
                  <c:v>45747</c:v>
                </c:pt>
                <c:pt idx="61">
                  <c:v>45838</c:v>
                </c:pt>
                <c:pt idx="62">
                  <c:v>45930</c:v>
                </c:pt>
                <c:pt idx="63">
                  <c:v>46022</c:v>
                </c:pt>
              </c:numCache>
            </c:numRef>
          </c:cat>
          <c:val>
            <c:numRef>
              <c:f>'נתונים א''-5'!$C$2:$C$65</c:f>
              <c:numCache>
                <c:formatCode>_ * #,##0.0_ ;_ * \-#,##0.0_ ;_ * "-"??_ ;_ @_ </c:formatCode>
                <c:ptCount val="64"/>
                <c:pt idx="0">
                  <c:v>35.311686086722567</c:v>
                </c:pt>
                <c:pt idx="1">
                  <c:v>35.574716792256979</c:v>
                </c:pt>
                <c:pt idx="2">
                  <c:v>35.774767773578738</c:v>
                </c:pt>
                <c:pt idx="3">
                  <c:v>35.371073935906772</c:v>
                </c:pt>
                <c:pt idx="4">
                  <c:v>36.032817673383718</c:v>
                </c:pt>
                <c:pt idx="5">
                  <c:v>36.590976871681413</c:v>
                </c:pt>
                <c:pt idx="6">
                  <c:v>36.735110668618304</c:v>
                </c:pt>
                <c:pt idx="7">
                  <c:v>36.805442277938653</c:v>
                </c:pt>
                <c:pt idx="8">
                  <c:v>37.130314248945318</c:v>
                </c:pt>
                <c:pt idx="9">
                  <c:v>37.281986565752881</c:v>
                </c:pt>
                <c:pt idx="10">
                  <c:v>37.801453821244728</c:v>
                </c:pt>
                <c:pt idx="11">
                  <c:v>38.135930409746926</c:v>
                </c:pt>
                <c:pt idx="12">
                  <c:v>38.19626209624932</c:v>
                </c:pt>
                <c:pt idx="13">
                  <c:v>38.517214900668641</c:v>
                </c:pt>
                <c:pt idx="14">
                  <c:v>38.863909777154682</c:v>
                </c:pt>
                <c:pt idx="15">
                  <c:v>38.72237274075146</c:v>
                </c:pt>
                <c:pt idx="16">
                  <c:v>39.020530563160705</c:v>
                </c:pt>
                <c:pt idx="17">
                  <c:v>39.647842082653298</c:v>
                </c:pt>
                <c:pt idx="18">
                  <c:v>39.72437938408175</c:v>
                </c:pt>
                <c:pt idx="19">
                  <c:v>39.749464807902768</c:v>
                </c:pt>
                <c:pt idx="20">
                  <c:v>40.065679721969225</c:v>
                </c:pt>
                <c:pt idx="21">
                  <c:v>39.683087301117467</c:v>
                </c:pt>
                <c:pt idx="22">
                  <c:v>39.775093347921747</c:v>
                </c:pt>
                <c:pt idx="23">
                  <c:v>40.475722452566728</c:v>
                </c:pt>
                <c:pt idx="24">
                  <c:v>40.987256762841206</c:v>
                </c:pt>
                <c:pt idx="25">
                  <c:v>41.542941334454419</c:v>
                </c:pt>
                <c:pt idx="26">
                  <c:v>41.550484697729175</c:v>
                </c:pt>
                <c:pt idx="27">
                  <c:v>41.533809358861426</c:v>
                </c:pt>
                <c:pt idx="28">
                  <c:v>41.854851304879361</c:v>
                </c:pt>
                <c:pt idx="29">
                  <c:v>42.374855764988361</c:v>
                </c:pt>
                <c:pt idx="30">
                  <c:v>42.993411590347783</c:v>
                </c:pt>
                <c:pt idx="31">
                  <c:v>43.578789953387435</c:v>
                </c:pt>
                <c:pt idx="32">
                  <c:v>43.782008736376966</c:v>
                </c:pt>
                <c:pt idx="33">
                  <c:v>44.341959978954023</c:v>
                </c:pt>
                <c:pt idx="34">
                  <c:v>44.575244454535877</c:v>
                </c:pt>
                <c:pt idx="35">
                  <c:v>43.998976684936054</c:v>
                </c:pt>
                <c:pt idx="36">
                  <c:v>44.577620483165688</c:v>
                </c:pt>
                <c:pt idx="37">
                  <c:v>44.945806805977121</c:v>
                </c:pt>
                <c:pt idx="38">
                  <c:v>45.668711204032789</c:v>
                </c:pt>
                <c:pt idx="39">
                  <c:v>46.129395713296589</c:v>
                </c:pt>
                <c:pt idx="40">
                  <c:v>45.366641998257293</c:v>
                </c:pt>
                <c:pt idx="41">
                  <c:v>45.764580672283053</c:v>
                </c:pt>
                <c:pt idx="42">
                  <c:v>45.588926031404384</c:v>
                </c:pt>
                <c:pt idx="43">
                  <c:v>45.668397007101966</c:v>
                </c:pt>
                <c:pt idx="44">
                  <c:v>45.943207848814865</c:v>
                </c:pt>
                <c:pt idx="45">
                  <c:v>45.831340796209531</c:v>
                </c:pt>
                <c:pt idx="46">
                  <c:v>45.78802852325083</c:v>
                </c:pt>
                <c:pt idx="47">
                  <c:v>46.047901975663571</c:v>
                </c:pt>
                <c:pt idx="48">
                  <c:v>45.788938571616072</c:v>
                </c:pt>
                <c:pt idx="49">
                  <c:v>45.015480865579384</c:v>
                </c:pt>
                <c:pt idx="50">
                  <c:v>44.572716328504889</c:v>
                </c:pt>
                <c:pt idx="51">
                  <c:v>44.869682909468516</c:v>
                </c:pt>
                <c:pt idx="52">
                  <c:v>45.533570708682426</c:v>
                </c:pt>
                <c:pt idx="53">
                  <c:v>45.849796786145404</c:v>
                </c:pt>
                <c:pt idx="54">
                  <c:v>45.503543483312455</c:v>
                </c:pt>
                <c:pt idx="55">
                  <c:v>46.288661340834224</c:v>
                </c:pt>
                <c:pt idx="56">
                  <c:v>46.001672279643913</c:v>
                </c:pt>
                <c:pt idx="57">
                  <c:v>46.143998981737269</c:v>
                </c:pt>
                <c:pt idx="58">
                  <c:v>46.204987398142997</c:v>
                </c:pt>
                <c:pt idx="59">
                  <c:v>45.899274417699395</c:v>
                </c:pt>
                <c:pt idx="60">
                  <c:v>45.882147061457914</c:v>
                </c:pt>
                <c:pt idx="61">
                  <c:v>46.106635297326854</c:v>
                </c:pt>
                <c:pt idx="62">
                  <c:v>46.395722539540074</c:v>
                </c:pt>
                <c:pt idx="63">
                  <c:v>46.086436478762764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8E-42B7-AC04-D6E97050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68576"/>
        <c:axId val="531382656"/>
      </c:lineChart>
      <c:dateAx>
        <c:axId val="531368576"/>
        <c:scaling>
          <c:orientation val="minMax"/>
        </c:scaling>
        <c:delete val="0"/>
        <c:axPos val="b"/>
        <c:numFmt formatCode="yyyy\ \ \ \ \ \ \ \ \ \ " sourceLinked="0"/>
        <c:majorTickMark val="none"/>
        <c:minorTickMark val="none"/>
        <c:tickLblPos val="low"/>
        <c:spPr>
          <a:ln w="12700">
            <a:solidFill>
              <a:srgbClr val="D9D9D9"/>
            </a:solidFill>
          </a:ln>
        </c:spPr>
        <c:txPr>
          <a:bodyPr rot="-2700000"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82656"/>
        <c:crosses val="autoZero"/>
        <c:auto val="0"/>
        <c:lblOffset val="100"/>
        <c:baseTimeUnit val="months"/>
        <c:majorUnit val="3"/>
        <c:majorTimeUnit val="years"/>
      </c:dateAx>
      <c:valAx>
        <c:axId val="53138265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rgbClr val="B4B4B4">
                  <a:alpha val="70000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31368576"/>
        <c:crosses val="autoZero"/>
        <c:crossBetween val="between"/>
        <c:majorUnit val="20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9.2190755624180623E-2"/>
          <c:y val="0.85009900980896524"/>
          <c:w val="0.87896584299042946"/>
          <c:h val="0.14990099019103478"/>
        </c:manualLayout>
      </c:layout>
      <c:overlay val="0"/>
      <c:txPr>
        <a:bodyPr/>
        <a:lstStyle/>
        <a:p>
          <a:pPr>
            <a:defRPr sz="105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>
          <a:latin typeface="Assistant" panose="00000500000000000000" pitchFamily="2" charset="-79"/>
          <a:cs typeface="+mn-cs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59BFC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defRPr>
              </a:pPr>
              <a:endParaRPr lang="he-IL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8BCED6"/>
          </a:solidFill>
          <a:ln>
            <a:noFill/>
          </a:ln>
          <a:effectLst/>
        </c:spPr>
      </c:pivotFmt>
      <c:pivotFmt>
        <c:idx val="5"/>
        <c:spPr>
          <a:solidFill>
            <a:srgbClr val="28B6C7"/>
          </a:solidFill>
          <a:ln>
            <a:noFill/>
          </a:ln>
          <a:effectLst/>
        </c:spPr>
      </c:pivotFmt>
      <c:pivotFmt>
        <c:idx val="6"/>
        <c:spPr>
          <a:solidFill>
            <a:srgbClr val="28B6C7"/>
          </a:solidFill>
          <a:ln>
            <a:noFill/>
          </a:ln>
          <a:effectLst/>
        </c:spPr>
      </c:pivotFmt>
      <c:pivotFmt>
        <c:idx val="7"/>
        <c:spPr>
          <a:solidFill>
            <a:srgbClr val="8BCED6"/>
          </a:solidFill>
          <a:ln>
            <a:noFill/>
          </a:ln>
          <a:effectLst/>
        </c:spPr>
      </c:pivotFmt>
      <c:pivotFmt>
        <c:idx val="8"/>
        <c:spPr>
          <a:solidFill>
            <a:srgbClr val="8BCED6"/>
          </a:solidFill>
          <a:ln>
            <a:noFill/>
          </a:ln>
          <a:effectLst/>
        </c:spPr>
      </c:pivotFmt>
      <c:pivotFmt>
        <c:idx val="9"/>
        <c:spPr>
          <a:solidFill>
            <a:srgbClr val="59BFC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defRPr>
              </a:pPr>
              <a:endParaRPr lang="he-IL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8B6C7"/>
          </a:solidFill>
          <a:ln>
            <a:noFill/>
          </a:ln>
          <a:effectLst/>
        </c:spPr>
      </c:pivotFmt>
      <c:pivotFmt>
        <c:idx val="11"/>
        <c:spPr>
          <a:solidFill>
            <a:srgbClr val="28B6C7"/>
          </a:solidFill>
          <a:ln>
            <a:noFill/>
          </a:ln>
          <a:effectLst/>
        </c:spPr>
      </c:pivotFmt>
      <c:pivotFmt>
        <c:idx val="12"/>
        <c:spPr>
          <a:solidFill>
            <a:srgbClr val="8BCED6"/>
          </a:solidFill>
          <a:ln>
            <a:noFill/>
          </a:ln>
          <a:effectLst/>
        </c:spPr>
      </c:pivotFmt>
      <c:pivotFmt>
        <c:idx val="13"/>
        <c:spPr>
          <a:solidFill>
            <a:srgbClr val="8BCED6"/>
          </a:solidFill>
          <a:ln>
            <a:noFill/>
          </a:ln>
          <a:effectLst/>
        </c:spPr>
      </c:pivotFmt>
      <c:pivotFmt>
        <c:idx val="14"/>
        <c:spPr>
          <a:solidFill>
            <a:srgbClr val="8BCED6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3.175E-2"/>
          <c:y val="3.5277777777777776E-2"/>
          <c:w val="0.91533333333333333"/>
          <c:h val="0.529551388888888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9BFC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07-4485-B810-548B20A32532}"/>
              </c:ext>
            </c:extLst>
          </c:dPt>
          <c:dPt>
            <c:idx val="1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07-4485-B810-548B20A32532}"/>
              </c:ext>
            </c:extLst>
          </c:dPt>
          <c:dPt>
            <c:idx val="2"/>
            <c:invertIfNegative val="0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07-4485-B810-548B20A32532}"/>
              </c:ext>
            </c:extLst>
          </c:dPt>
          <c:dPt>
            <c:idx val="3"/>
            <c:invertIfNegative val="0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07-4485-B810-548B20A32532}"/>
              </c:ext>
            </c:extLst>
          </c:dPt>
          <c:dPt>
            <c:idx val="4"/>
            <c:invertIfNegative val="0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07-4485-B810-548B20A3253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F0DA0C01-6938-4B6D-949B-0F3EDD05FAAF}" type="VALUE">
                      <a:rPr lang="en-US">
                        <a:solidFill>
                          <a:schemeClr val="bg1"/>
                        </a:solidFill>
                      </a:rPr>
                      <a:pPr/>
                      <a:t>[ערך]</a:t>
                    </a:fld>
                    <a:endParaRPr lang="he-IL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07-4485-B810-548B20A3253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3E126B7-EB87-41F9-A07A-68234A707EC3}" type="VALUE">
                      <a:rPr lang="en-US">
                        <a:solidFill>
                          <a:schemeClr val="bg1"/>
                        </a:solidFill>
                      </a:rPr>
                      <a:pPr/>
                      <a:t>[ערך]</a:t>
                    </a:fld>
                    <a:endParaRPr lang="he-IL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607-4485-B810-548B20A32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('נתונים א''-6'!$A$3:$A$4,'נתונים א''-6'!$A$6:$A$8)</c:f>
              <c:strCache>
                <c:ptCount val="5"/>
                <c:pt idx="0">
                  <c:v>ציבור במישרין ללא קרנות</c:v>
                </c:pt>
                <c:pt idx="1">
                  <c:v>קרנות נאמנות</c:v>
                </c:pt>
                <c:pt idx="2">
                  <c:v>קרנות 
פנסיה</c:v>
                </c:pt>
                <c:pt idx="3">
                  <c:v>גמל והשתלמות</c:v>
                </c:pt>
                <c:pt idx="4">
                  <c:v>פוליסות ביטוח</c:v>
                </c:pt>
              </c:strCache>
            </c:strRef>
          </c:cat>
          <c:val>
            <c:numRef>
              <c:f>('נתונים א''-6'!$B$3:$B$4,'נתונים א''-6'!$B$6:$B$8)</c:f>
              <c:numCache>
                <c:formatCode>0</c:formatCode>
                <c:ptCount val="5"/>
                <c:pt idx="0">
                  <c:v>3146.2831361313292</c:v>
                </c:pt>
                <c:pt idx="1">
                  <c:v>732.49698899999987</c:v>
                </c:pt>
                <c:pt idx="2">
                  <c:v>1606.9269999999999</c:v>
                </c:pt>
                <c:pt idx="3">
                  <c:v>1009.3689999999999</c:v>
                </c:pt>
                <c:pt idx="4">
                  <c:v>699.36599999999999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07-4485-B810-548B20A3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88525312"/>
        <c:axId val="788530888"/>
      </c:barChart>
      <c:catAx>
        <c:axId val="788525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788530888"/>
        <c:crosses val="autoZero"/>
        <c:auto val="1"/>
        <c:lblAlgn val="ctr"/>
        <c:lblOffset val="100"/>
        <c:noMultiLvlLbl val="0"/>
      </c:catAx>
      <c:valAx>
        <c:axId val="788530888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78852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8787878787879"/>
          <c:y val="5.7400077160493827E-2"/>
          <c:w val="0.86013434343434347"/>
          <c:h val="0.545943518518518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'נתונים א''-7'!$B$1</c:f>
              <c:strCache>
                <c:ptCount val="1"/>
                <c:pt idx="0">
                  <c:v>פנסיה ותיקה</c:v>
                </c:pt>
              </c:strCache>
            </c:strRef>
          </c:tx>
          <c:spPr>
            <a:solidFill>
              <a:srgbClr val="ABAAC7"/>
            </a:solidFill>
            <a:ln>
              <a:noFill/>
            </a:ln>
            <a:effectLst/>
          </c:spPr>
          <c:invertIfNegative val="0"/>
          <c:cat>
            <c:numRef>
              <c:f>'נתונים א''-7'!$A$2:$A$8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'נתונים א''-7'!$B$2:$B$8</c:f>
              <c:numCache>
                <c:formatCode>_ * #,##0.0_ ;_ * \-#,##0.0_ ;_ * "-"??_ ;_ @_ </c:formatCode>
                <c:ptCount val="7"/>
                <c:pt idx="0">
                  <c:v>-13.552</c:v>
                </c:pt>
                <c:pt idx="1">
                  <c:v>-14.476000000000001</c:v>
                </c:pt>
                <c:pt idx="2">
                  <c:v>-14.798</c:v>
                </c:pt>
                <c:pt idx="3">
                  <c:v>-16.495000000000001</c:v>
                </c:pt>
                <c:pt idx="4">
                  <c:v>-16.768999999999998</c:v>
                </c:pt>
                <c:pt idx="5">
                  <c:v>-18.227</c:v>
                </c:pt>
                <c:pt idx="6">
                  <c:v>-19.309000000000001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D-4E31-A973-7A007E8F1D1E}"/>
            </c:ext>
          </c:extLst>
        </c:ser>
        <c:ser>
          <c:idx val="2"/>
          <c:order val="1"/>
          <c:tx>
            <c:strRef>
              <c:f>'נתונים א''-7'!$C$1</c:f>
              <c:strCache>
                <c:ptCount val="1"/>
                <c:pt idx="0">
                  <c:v>פנסיה חדשה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cat>
            <c:numRef>
              <c:f>'נתונים א''-7'!$A$2:$A$8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'נתונים א''-7'!$C$2:$C$8</c:f>
              <c:numCache>
                <c:formatCode>_ * #,##0.0_ ;_ * \-#,##0.0_ ;_ * "-"??_ ;_ @_ </c:formatCode>
                <c:ptCount val="7"/>
                <c:pt idx="0">
                  <c:v>36.314999999999998</c:v>
                </c:pt>
                <c:pt idx="1">
                  <c:v>42.417999999999999</c:v>
                </c:pt>
                <c:pt idx="2">
                  <c:v>41.112000000000002</c:v>
                </c:pt>
                <c:pt idx="3">
                  <c:v>47.496000000000002</c:v>
                </c:pt>
                <c:pt idx="4">
                  <c:v>55.28</c:v>
                </c:pt>
                <c:pt idx="5">
                  <c:v>60.192999999999998</c:v>
                </c:pt>
                <c:pt idx="6">
                  <c:v>64.488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4D-4E31-A973-7A007E8F1D1E}"/>
            </c:ext>
          </c:extLst>
        </c:ser>
        <c:ser>
          <c:idx val="3"/>
          <c:order val="2"/>
          <c:tx>
            <c:strRef>
              <c:f>'נתונים א''-7'!$D$1</c:f>
              <c:strCache>
                <c:ptCount val="1"/>
                <c:pt idx="0">
                  <c:v>קופות גמל</c:v>
                </c:pt>
              </c:strCache>
            </c:strRef>
          </c:tx>
          <c:spPr>
            <a:solidFill>
              <a:srgbClr val="59BFCB"/>
            </a:solidFill>
            <a:ln>
              <a:noFill/>
            </a:ln>
            <a:effectLst/>
          </c:spPr>
          <c:invertIfNegative val="0"/>
          <c:cat>
            <c:numRef>
              <c:f>'נתונים א''-7'!$A$2:$A$8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'נתונים א''-7'!$D$2:$D$8</c:f>
              <c:numCache>
                <c:formatCode>_ * #,##0.0_ ;_ * \-#,##0.0_ ;_ * "-"??_ ;_ @_ </c:formatCode>
                <c:ptCount val="7"/>
                <c:pt idx="0">
                  <c:v>8.3550000000000004</c:v>
                </c:pt>
                <c:pt idx="1">
                  <c:v>8.3330000000000002</c:v>
                </c:pt>
                <c:pt idx="2">
                  <c:v>17.131</c:v>
                </c:pt>
                <c:pt idx="3">
                  <c:v>6.1520000000000001</c:v>
                </c:pt>
                <c:pt idx="4">
                  <c:v>-1.343</c:v>
                </c:pt>
                <c:pt idx="5">
                  <c:v>8.5399999999999991</c:v>
                </c:pt>
                <c:pt idx="6">
                  <c:v>12.268000000000001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4D-4E31-A973-7A007E8F1D1E}"/>
            </c:ext>
          </c:extLst>
        </c:ser>
        <c:ser>
          <c:idx val="4"/>
          <c:order val="3"/>
          <c:tx>
            <c:strRef>
              <c:f>'נתונים א''-7'!$E$1</c:f>
              <c:strCache>
                <c:ptCount val="1"/>
                <c:pt idx="0">
                  <c:v>קרנות השתלמות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'נתונים א''-7'!$A$2:$A$8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'נתונים א''-7'!$E$2:$E$8</c:f>
              <c:numCache>
                <c:formatCode>_ * #,##0.0_ ;_ * \-#,##0.0_ ;_ * "-"??_ ;_ @_ </c:formatCode>
                <c:ptCount val="7"/>
                <c:pt idx="0">
                  <c:v>10.435</c:v>
                </c:pt>
                <c:pt idx="1">
                  <c:v>11.795999999999999</c:v>
                </c:pt>
                <c:pt idx="2">
                  <c:v>14.532</c:v>
                </c:pt>
                <c:pt idx="3">
                  <c:v>14.195</c:v>
                </c:pt>
                <c:pt idx="4">
                  <c:v>11.234</c:v>
                </c:pt>
                <c:pt idx="5">
                  <c:v>14.797000000000001</c:v>
                </c:pt>
                <c:pt idx="6">
                  <c:v>18.442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4D-4E31-A973-7A007E8F1D1E}"/>
            </c:ext>
          </c:extLst>
        </c:ser>
        <c:ser>
          <c:idx val="5"/>
          <c:order val="4"/>
          <c:tx>
            <c:strRef>
              <c:f>'נתונים א''-7'!$F$1</c:f>
              <c:strCache>
                <c:ptCount val="1"/>
                <c:pt idx="0">
                  <c:v>משתתפות ברווחים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'נתונים א''-7'!$A$2:$A$8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'נתונים א''-7'!$F$2:$F$8</c:f>
              <c:numCache>
                <c:formatCode>_ * #,##0.0_ ;_ * \-#,##0.0_ ;_ * "-"??_ ;_ @_ </c:formatCode>
                <c:ptCount val="7"/>
                <c:pt idx="0">
                  <c:v>20.87817362448299</c:v>
                </c:pt>
                <c:pt idx="1">
                  <c:v>11.806201750404121</c:v>
                </c:pt>
                <c:pt idx="2">
                  <c:v>19.408048823463783</c:v>
                </c:pt>
                <c:pt idx="3">
                  <c:v>8.534047239097756</c:v>
                </c:pt>
                <c:pt idx="4">
                  <c:v>-10.359360516041725</c:v>
                </c:pt>
                <c:pt idx="5">
                  <c:v>-11.863490000000002</c:v>
                </c:pt>
                <c:pt idx="6">
                  <c:v>-10.363017227202997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4D-4E31-A973-7A007E8F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918716600"/>
        <c:axId val="918722832"/>
      </c:barChart>
      <c:catAx>
        <c:axId val="91871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8722832"/>
        <c:crosses val="autoZero"/>
        <c:auto val="1"/>
        <c:lblAlgn val="ctr"/>
        <c:lblOffset val="100"/>
        <c:noMultiLvlLbl val="0"/>
      </c:catAx>
      <c:valAx>
        <c:axId val="918722832"/>
        <c:scaling>
          <c:orientation val="minMax"/>
          <c:min val="-20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871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67555555555555E-2"/>
          <c:y val="0.79600462962962948"/>
          <c:w val="0.93556527777777787"/>
          <c:h val="0.20399537037037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05416666666667"/>
          <c:y val="9.0862698412698409E-2"/>
          <c:w val="0.8050369444444444"/>
          <c:h val="0.33717532701788461"/>
        </c:manualLayout>
      </c:layout>
      <c:lineChart>
        <c:grouping val="standard"/>
        <c:varyColors val="0"/>
        <c:ser>
          <c:idx val="1"/>
          <c:order val="0"/>
          <c:tx>
            <c:strRef>
              <c:f>'נתונים א''-8'!$B$1</c:f>
              <c:strCache>
                <c:ptCount val="1"/>
                <c:pt idx="0">
                  <c:v>יתרת האחזקות במניות בארץ</c:v>
                </c:pt>
              </c:strCache>
            </c:strRef>
          </c:tx>
          <c:spPr>
            <a:ln w="25400">
              <a:solidFill>
                <a:srgbClr val="177990"/>
              </a:solidFill>
            </a:ln>
          </c:spPr>
          <c:marker>
            <c:symbol val="none"/>
          </c:marker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0-0136-436E-8FF5-CDF354AFDC9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1-0136-436E-8FF5-CDF354AFDC9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02-0136-436E-8FF5-CDF354AFDC94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03-0136-436E-8FF5-CDF354AFDC94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4-0136-436E-8FF5-CDF354AFDC94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05-0136-436E-8FF5-CDF354AFDC94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06-0136-436E-8FF5-CDF354AFDC94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7-0136-436E-8FF5-CDF354AFDC94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08-0136-436E-8FF5-CDF354AFDC94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09-0136-436E-8FF5-CDF354AFDC94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0A-0136-436E-8FF5-CDF354AFDC94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36-436E-8FF5-CDF354AFDC94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36-436E-8FF5-CDF354AFDC94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0F-1165-4CF3-BA6C-E633C9595DA6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0A-4BA8-B1C9-1CBCD4679457}"/>
              </c:ext>
            </c:extLst>
          </c:dPt>
          <c:dLbls>
            <c:dLbl>
              <c:idx val="59"/>
              <c:layout>
                <c:manualLayout>
                  <c:x val="-5.2493333333333336E-2"/>
                  <c:y val="-6.785092592592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136-436E-8FF5-CDF354AFDC94}"/>
                </c:ext>
              </c:extLst>
            </c:dLbl>
            <c:dLbl>
              <c:idx val="71"/>
              <c:layout>
                <c:manualLayout>
                  <c:x val="-5.9548888888889019E-2"/>
                  <c:y val="-6.1971296296296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36-436E-8FF5-CDF354AFDC94}"/>
                </c:ext>
              </c:extLst>
            </c:dLbl>
            <c:dLbl>
              <c:idx val="8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0A-4BA8-B1C9-1CBCD46794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א''-8'!$A$2:$A$85</c:f>
              <c:numCache>
                <c:formatCode>mmm\-yy</c:formatCode>
                <c:ptCount val="84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45747</c:v>
                </c:pt>
                <c:pt idx="75">
                  <c:v>45777</c:v>
                </c:pt>
                <c:pt idx="76">
                  <c:v>45808</c:v>
                </c:pt>
                <c:pt idx="77">
                  <c:v>45838</c:v>
                </c:pt>
                <c:pt idx="78">
                  <c:v>45869</c:v>
                </c:pt>
                <c:pt idx="79">
                  <c:v>45900</c:v>
                </c:pt>
                <c:pt idx="80">
                  <c:v>45930</c:v>
                </c:pt>
                <c:pt idx="81">
                  <c:v>45961</c:v>
                </c:pt>
                <c:pt idx="82">
                  <c:v>45991</c:v>
                </c:pt>
                <c:pt idx="83">
                  <c:v>46022</c:v>
                </c:pt>
              </c:numCache>
            </c:numRef>
          </c:cat>
          <c:val>
            <c:numRef>
              <c:f>'נתונים א''-8'!$B$2:$B$85</c:f>
              <c:numCache>
                <c:formatCode>_ * #,##0_ ;_ * \-#,##0_ ;_ * "-"??_ ;_ @_ </c:formatCode>
                <c:ptCount val="84"/>
                <c:pt idx="0">
                  <c:v>544.35758688200008</c:v>
                </c:pt>
                <c:pt idx="1">
                  <c:v>538.66467184266673</c:v>
                </c:pt>
                <c:pt idx="2">
                  <c:v>533.06866254399995</c:v>
                </c:pt>
                <c:pt idx="3">
                  <c:v>560.7115973760001</c:v>
                </c:pt>
                <c:pt idx="4">
                  <c:v>546.17605201800006</c:v>
                </c:pt>
                <c:pt idx="5">
                  <c:v>574.51561981200007</c:v>
                </c:pt>
                <c:pt idx="6">
                  <c:v>586.77299228533332</c:v>
                </c:pt>
                <c:pt idx="7">
                  <c:v>565.07447965666665</c:v>
                </c:pt>
                <c:pt idx="8">
                  <c:v>587.71213076000004</c:v>
                </c:pt>
                <c:pt idx="9">
                  <c:v>599.08579013400004</c:v>
                </c:pt>
                <c:pt idx="10">
                  <c:v>620.37077651200002</c:v>
                </c:pt>
                <c:pt idx="11">
                  <c:v>614.37983436800005</c:v>
                </c:pt>
                <c:pt idx="12">
                  <c:v>619.25587148518184</c:v>
                </c:pt>
                <c:pt idx="13">
                  <c:v>586.12772230352266</c:v>
                </c:pt>
                <c:pt idx="14">
                  <c:v>469.95840462000001</c:v>
                </c:pt>
                <c:pt idx="15">
                  <c:v>528.03549183333325</c:v>
                </c:pt>
                <c:pt idx="16">
                  <c:v>512.36461374933333</c:v>
                </c:pt>
                <c:pt idx="17">
                  <c:v>480.19028372399998</c:v>
                </c:pt>
                <c:pt idx="18">
                  <c:v>511.55686345600009</c:v>
                </c:pt>
                <c:pt idx="19">
                  <c:v>534.82797947733343</c:v>
                </c:pt>
                <c:pt idx="20">
                  <c:v>514.35759233300018</c:v>
                </c:pt>
                <c:pt idx="21">
                  <c:v>517.63871282466664</c:v>
                </c:pt>
                <c:pt idx="22">
                  <c:v>575.09867590133342</c:v>
                </c:pt>
                <c:pt idx="23">
                  <c:v>613.59546851499999</c:v>
                </c:pt>
                <c:pt idx="24">
                  <c:v>601.77271500799998</c:v>
                </c:pt>
                <c:pt idx="25">
                  <c:v>602.5994341600001</c:v>
                </c:pt>
                <c:pt idx="26">
                  <c:v>631.90173471799994</c:v>
                </c:pt>
                <c:pt idx="27">
                  <c:v>660.29424319999998</c:v>
                </c:pt>
                <c:pt idx="28">
                  <c:v>692.77583590500012</c:v>
                </c:pt>
                <c:pt idx="29">
                  <c:v>698.38395323999998</c:v>
                </c:pt>
                <c:pt idx="30">
                  <c:v>697.52444390574829</c:v>
                </c:pt>
                <c:pt idx="31">
                  <c:v>721.29900142266376</c:v>
                </c:pt>
                <c:pt idx="32">
                  <c:v>734.83975192843741</c:v>
                </c:pt>
                <c:pt idx="33">
                  <c:v>770.05908246033209</c:v>
                </c:pt>
                <c:pt idx="34">
                  <c:v>779.01349783896467</c:v>
                </c:pt>
                <c:pt idx="35">
                  <c:v>822.75355233437949</c:v>
                </c:pt>
                <c:pt idx="36">
                  <c:v>816.36906112785164</c:v>
                </c:pt>
                <c:pt idx="37">
                  <c:v>805.42205218242191</c:v>
                </c:pt>
                <c:pt idx="38">
                  <c:v>834.51462220288909</c:v>
                </c:pt>
                <c:pt idx="39">
                  <c:v>837.88448757456626</c:v>
                </c:pt>
                <c:pt idx="40">
                  <c:v>764.44334518001165</c:v>
                </c:pt>
                <c:pt idx="41">
                  <c:v>729.45473004436849</c:v>
                </c:pt>
                <c:pt idx="42">
                  <c:v>787.95841651015792</c:v>
                </c:pt>
                <c:pt idx="43">
                  <c:v>815.45841614054916</c:v>
                </c:pt>
                <c:pt idx="44">
                  <c:v>728.79433322341765</c:v>
                </c:pt>
                <c:pt idx="45">
                  <c:v>746.24511459491566</c:v>
                </c:pt>
                <c:pt idx="46">
                  <c:v>718.9344517374941</c:v>
                </c:pt>
                <c:pt idx="47">
                  <c:v>677.7113111080032</c:v>
                </c:pt>
                <c:pt idx="48">
                  <c:v>681.75685308569575</c:v>
                </c:pt>
                <c:pt idx="49">
                  <c:v>634.12052796720172</c:v>
                </c:pt>
                <c:pt idx="50">
                  <c:v>622.40529452346459</c:v>
                </c:pt>
                <c:pt idx="51">
                  <c:v>638.1442522397308</c:v>
                </c:pt>
                <c:pt idx="52">
                  <c:v>642.7896019578734</c:v>
                </c:pt>
                <c:pt idx="53">
                  <c:v>665.93265067981656</c:v>
                </c:pt>
                <c:pt idx="54">
                  <c:v>711.38794898067022</c:v>
                </c:pt>
                <c:pt idx="55">
                  <c:v>697.64286318740301</c:v>
                </c:pt>
                <c:pt idx="56">
                  <c:v>696.95079248199681</c:v>
                </c:pt>
                <c:pt idx="57">
                  <c:v>602.54092336331814</c:v>
                </c:pt>
                <c:pt idx="58">
                  <c:v>660.02610168620049</c:v>
                </c:pt>
                <c:pt idx="59">
                  <c:v>685.3029199017393</c:v>
                </c:pt>
                <c:pt idx="60">
                  <c:v>671.96329525898921</c:v>
                </c:pt>
                <c:pt idx="61">
                  <c:v>715.29032513687343</c:v>
                </c:pt>
                <c:pt idx="62">
                  <c:v>730.42212970821208</c:v>
                </c:pt>
                <c:pt idx="63">
                  <c:v>697.59249453321104</c:v>
                </c:pt>
                <c:pt idx="64">
                  <c:v>698.53622812636513</c:v>
                </c:pt>
                <c:pt idx="65">
                  <c:v>668.1166985579024</c:v>
                </c:pt>
                <c:pt idx="66">
                  <c:v>694.01995869384382</c:v>
                </c:pt>
                <c:pt idx="67">
                  <c:v>727.83318190430941</c:v>
                </c:pt>
                <c:pt idx="68">
                  <c:v>736.9694496206364</c:v>
                </c:pt>
                <c:pt idx="69">
                  <c:v>773.19397094115743</c:v>
                </c:pt>
                <c:pt idx="70">
                  <c:v>798.98937661940784</c:v>
                </c:pt>
                <c:pt idx="71">
                  <c:v>848.27633518469361</c:v>
                </c:pt>
                <c:pt idx="72">
                  <c:v>897.56997431303705</c:v>
                </c:pt>
                <c:pt idx="73">
                  <c:v>927.68602501985561</c:v>
                </c:pt>
                <c:pt idx="74">
                  <c:v>883.11748418433058</c:v>
                </c:pt>
                <c:pt idx="75">
                  <c:v>916.27087607491785</c:v>
                </c:pt>
                <c:pt idx="76">
                  <c:v>975.33962652995626</c:v>
                </c:pt>
                <c:pt idx="77">
                  <c:v>1088.1778791321271</c:v>
                </c:pt>
                <c:pt idx="78">
                  <c:v>1109.8016479226801</c:v>
                </c:pt>
                <c:pt idx="79">
                  <c:v>1120.9245455033779</c:v>
                </c:pt>
                <c:pt idx="80">
                  <c:v>1161.7298105518403</c:v>
                </c:pt>
                <c:pt idx="81">
                  <c:v>1197.5519884530213</c:v>
                </c:pt>
                <c:pt idx="82">
                  <c:v>1238.6892819712866</c:v>
                </c:pt>
                <c:pt idx="83">
                  <c:v>1307.5277841352749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0136-436E-8FF5-CDF354AF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368576"/>
        <c:axId val="531382656"/>
      </c:lineChart>
      <c:dateAx>
        <c:axId val="531368576"/>
        <c:scaling>
          <c:orientation val="minMax"/>
          <c:min val="43800"/>
        </c:scaling>
        <c:delete val="0"/>
        <c:axPos val="b"/>
        <c:numFmt formatCode="yyyy\ \ \ \ \ \ \ \ \ \ " sourceLinked="0"/>
        <c:majorTickMark val="none"/>
        <c:minorTickMark val="none"/>
        <c:tickLblPos val="low"/>
        <c:spPr>
          <a:ln w="9525">
            <a:noFill/>
          </a:ln>
        </c:spPr>
        <c:txPr>
          <a:bodyPr rot="-2700000"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he-IL"/>
          </a:p>
        </c:txPr>
        <c:crossAx val="531382656"/>
        <c:crossesAt val="2.8000000000000013E+98"/>
        <c:auto val="0"/>
        <c:lblOffset val="100"/>
        <c:baseTimeUnit val="months"/>
        <c:majorUnit val="1"/>
        <c:majorTimeUnit val="years"/>
      </c:dateAx>
      <c:valAx>
        <c:axId val="531382656"/>
        <c:scaling>
          <c:orientation val="minMax"/>
        </c:scaling>
        <c:delete val="0"/>
        <c:axPos val="l"/>
        <c:majorGridlines>
          <c:spPr>
            <a:ln w="6350">
              <a:solidFill>
                <a:srgbClr val="B4B4B4">
                  <a:alpha val="70000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</a:defRPr>
            </a:pPr>
            <a:endParaRPr lang="he-IL"/>
          </a:p>
        </c:txPr>
        <c:crossAx val="531368576"/>
        <c:crosses val="autoZero"/>
        <c:crossBetween val="between"/>
        <c:majorUnit val="300"/>
      </c:valAx>
      <c:spPr>
        <a:noFill/>
        <a:ln w="3175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3</xdr:row>
      <xdr:rowOff>9525</xdr:rowOff>
    </xdr:from>
    <xdr:to>
      <xdr:col>5</xdr:col>
      <xdr:colOff>171000</xdr:colOff>
      <xdr:row>14</xdr:row>
      <xdr:rowOff>165134</xdr:rowOff>
    </xdr:to>
    <xdr:graphicFrame macro="">
      <xdr:nvGraphicFramePr>
        <xdr:cNvPr id="4" name="תרשים 3" descr="איור א'-1: יתרת תיק הנכסים של הציבור, טריליוני ש&quot;ח (קו) ושיעור שינוי שנתי (עמודות)" title="איור א'-1: יתרת תיק הנכסים של הציבור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104776</xdr:colOff>
      <xdr:row>10</xdr:row>
      <xdr:rowOff>47625</xdr:rowOff>
    </xdr:from>
    <xdr:to>
      <xdr:col>5</xdr:col>
      <xdr:colOff>76201</xdr:colOff>
      <xdr:row>14</xdr:row>
      <xdr:rowOff>161926</xdr:rowOff>
    </xdr:to>
    <xdr:graphicFrame macro="">
      <xdr:nvGraphicFramePr>
        <xdr:cNvPr id="6" name="תרשים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5</xdr:col>
      <xdr:colOff>171000</xdr:colOff>
      <xdr:row>14</xdr:row>
      <xdr:rowOff>159750</xdr:rowOff>
    </xdr:to>
    <xdr:graphicFrame macro="">
      <xdr:nvGraphicFramePr>
        <xdr:cNvPr id="4" name="תרשים 3" descr="איור א'-7: צבירות נטו של המשקיעים המוסדיים, מיליארדי ש&quot;ח" title="איור א'-7: צבירות נטו של המשקיעים המוסדיים, מיליארדי ש&quot;ח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5</xdr:col>
      <xdr:colOff>171000</xdr:colOff>
      <xdr:row>14</xdr:row>
      <xdr:rowOff>178799</xdr:rowOff>
    </xdr:to>
    <xdr:graphicFrame macro="">
      <xdr:nvGraphicFramePr>
        <xdr:cNvPr id="3" name="תרשים 2" descr="איור א'-8: יתרת האחזקות במניות בארץ (קו) ושינויים במהלך 2025 ביתרת המניות בארץ (עמודות), מיליארדי ש&quot;ח" title="איור א'-8: יתרת האחזקות במניות בארץ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109904</xdr:colOff>
      <xdr:row>10</xdr:row>
      <xdr:rowOff>73268</xdr:rowOff>
    </xdr:from>
    <xdr:to>
      <xdr:col>5</xdr:col>
      <xdr:colOff>14654</xdr:colOff>
      <xdr:row>14</xdr:row>
      <xdr:rowOff>169983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158751</xdr:rowOff>
    </xdr:from>
    <xdr:to>
      <xdr:col>5</xdr:col>
      <xdr:colOff>136475</xdr:colOff>
      <xdr:row>14</xdr:row>
      <xdr:rowOff>152399</xdr:rowOff>
    </xdr:to>
    <xdr:grpSp>
      <xdr:nvGrpSpPr>
        <xdr:cNvPr id="8" name="קבוצה 7" descr="איור א'-9: מניות בארץ, ציבור במישרין לעומת הגופים המוסדיים&#10;יתרות ותנועות במיליארדי ₪" title="איור א'-9: מניות בארץ, ציבור במישרין לעומת הגופים המוסדיים, יתרות ותנועותבמיליארדי ש&quot;ח"/>
        <xdr:cNvGrpSpPr/>
      </xdr:nvGrpSpPr>
      <xdr:grpSpPr>
        <a:xfrm>
          <a:off x="10816555125" y="514351"/>
          <a:ext cx="3438475" cy="2127248"/>
          <a:chOff x="11180578400" y="523876"/>
          <a:chExt cx="3549600" cy="2184978"/>
        </a:xfrm>
      </xdr:grpSpPr>
      <xdr:grpSp>
        <xdr:nvGrpSpPr>
          <xdr:cNvPr id="2" name="קבוצה 1"/>
          <xdr:cNvGrpSpPr/>
        </xdr:nvGrpSpPr>
        <xdr:grpSpPr>
          <a:xfrm>
            <a:off x="11180578400" y="523876"/>
            <a:ext cx="3549600" cy="2120400"/>
            <a:chOff x="11180578400" y="523876"/>
            <a:chExt cx="3549600" cy="2120400"/>
          </a:xfrm>
        </xdr:grpSpPr>
        <xdr:graphicFrame macro="">
          <xdr:nvGraphicFramePr>
            <xdr:cNvPr id="4" name="תרשים 3" descr="איור א'-14: מניות בארץ, ציבור במישרין לעומת הגופים המוסדיים&#10;יתרות ותנועות במיליארדי ₪" title="איור א'-14: מניות בארץ, ציבור במישרין לעומת הגופים המוסדיים, יתרות ותנועותבמיליארדי ש&quot;ח"/>
            <xdr:cNvGraphicFramePr>
              <a:graphicFrameLocks/>
            </xdr:cNvGraphicFramePr>
          </xdr:nvGraphicFramePr>
          <xdr:xfrm>
            <a:off x="11180578400" y="523876"/>
            <a:ext cx="3549600" cy="21204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5" name="מחבר ישר 4"/>
            <xdr:cNvCxnSpPr/>
          </xdr:nvCxnSpPr>
          <xdr:spPr>
            <a:xfrm>
              <a:off x="11180660851" y="1936750"/>
              <a:ext cx="0" cy="468000"/>
            </a:xfrm>
            <a:prstGeom prst="line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מחבר ישר 5"/>
            <xdr:cNvCxnSpPr/>
          </xdr:nvCxnSpPr>
          <xdr:spPr>
            <a:xfrm>
              <a:off x="11184051751" y="1938338"/>
              <a:ext cx="0" cy="468000"/>
            </a:xfrm>
            <a:prstGeom prst="line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" name="TextBox 2"/>
          <xdr:cNvSpPr txBox="1"/>
        </xdr:nvSpPr>
        <xdr:spPr>
          <a:xfrm>
            <a:off x="11182506476" y="2240858"/>
            <a:ext cx="1526697" cy="4679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he-IL" sz="1100">
                <a:latin typeface="Assistant" panose="00000500000000000000" pitchFamily="2" charset="-79"/>
                <a:cs typeface="Assistant" panose="00000500000000000000" pitchFamily="2" charset="-79"/>
              </a:rPr>
              <a:t>ציבור</a:t>
            </a:r>
            <a:r>
              <a:rPr lang="he-IL" sz="1100" baseline="0">
                <a:latin typeface="Assistant" panose="00000500000000000000" pitchFamily="2" charset="-79"/>
                <a:cs typeface="Assistant" panose="00000500000000000000" pitchFamily="2" charset="-79"/>
              </a:rPr>
              <a:t> במישרין (כולל קרנות נאמנות)</a:t>
            </a:r>
            <a:endParaRPr lang="he-IL" sz="1100">
              <a:latin typeface="Assistant" panose="00000500000000000000" pitchFamily="2" charset="-79"/>
              <a:cs typeface="Assistant" panose="00000500000000000000" pitchFamily="2" charset="-79"/>
            </a:endParaRPr>
          </a:p>
        </xdr:txBody>
      </xdr:sp>
      <xdr:sp macro="" textlink="">
        <xdr:nvSpPr>
          <xdr:cNvPr id="7" name="TextBox 6"/>
          <xdr:cNvSpPr txBox="1"/>
        </xdr:nvSpPr>
        <xdr:spPr>
          <a:xfrm>
            <a:off x="11181111751" y="2317750"/>
            <a:ext cx="619124" cy="206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he-IL" sz="1100">
                <a:latin typeface="Assistant" panose="00000500000000000000" pitchFamily="2" charset="-79"/>
                <a:cs typeface="Assistant" panose="00000500000000000000" pitchFamily="2" charset="-79"/>
              </a:rPr>
              <a:t>מוסדיים</a:t>
            </a: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0.49686</cdr:x>
      <cdr:y>0.05989</cdr:y>
    </cdr:from>
    <cdr:to>
      <cdr:x>0.49686</cdr:x>
      <cdr:y>0.94708</cdr:y>
    </cdr:to>
    <cdr:cxnSp macro="">
      <cdr:nvCxnSpPr>
        <cdr:cNvPr id="3" name="מחבר ישר 2" descr="קו" title="קו"/>
        <cdr:cNvCxnSpPr/>
      </cdr:nvCxnSpPr>
      <cdr:spPr>
        <a:xfrm xmlns:a="http://schemas.openxmlformats.org/drawingml/2006/main">
          <a:off x="1763663" y="127000"/>
          <a:ext cx="0" cy="188118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5</xdr:col>
      <xdr:colOff>171000</xdr:colOff>
      <xdr:row>14</xdr:row>
      <xdr:rowOff>159750</xdr:rowOff>
    </xdr:to>
    <xdr:graphicFrame macro="">
      <xdr:nvGraphicFramePr>
        <xdr:cNvPr id="3" name="תרשים 2" descr="איור א'-10: יתרת האחזקות באג&quot;ח ממשלתיות סחירות לפי מחזיקים, מיליארדי ש&quot;ח" title="איור א'-10: יתרת האחזקות באג&quot;ח ממשלתיות סחירות לפי מחזיק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125289</xdr:rowOff>
    </xdr:from>
    <xdr:to>
      <xdr:col>5</xdr:col>
      <xdr:colOff>156346</xdr:colOff>
      <xdr:row>14</xdr:row>
      <xdr:rowOff>87212</xdr:rowOff>
    </xdr:to>
    <xdr:graphicFrame macro="">
      <xdr:nvGraphicFramePr>
        <xdr:cNvPr id="3" name="תרשים 2" descr="איור א'-11: יתרת אחזקות הציבור במק&quot;מ לפי מחזיקים, מיליארדי ש&quot;ח" title="איור א'-11: יתרת אחזקות הציבור במק&quot;מ לפי מחזיק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5</xdr:col>
      <xdr:colOff>171000</xdr:colOff>
      <xdr:row>14</xdr:row>
      <xdr:rowOff>159750</xdr:rowOff>
    </xdr:to>
    <xdr:graphicFrame macro="">
      <xdr:nvGraphicFramePr>
        <xdr:cNvPr id="2" name="תרשים 1" descr="איור א'-12: יתרת אחזקות הציבור באג&quot;ח קונצרניות סחירות לפי מחזיקים, מיליארדי ש&quot;ח" title="איור א'-12: יתרת אחזקות הציבור באג&quot;ח קונצרניות סחירות לפי מחזיק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15874</xdr:rowOff>
    </xdr:from>
    <xdr:to>
      <xdr:col>5</xdr:col>
      <xdr:colOff>171000</xdr:colOff>
      <xdr:row>15</xdr:row>
      <xdr:rowOff>4174</xdr:rowOff>
    </xdr:to>
    <xdr:graphicFrame macro="">
      <xdr:nvGraphicFramePr>
        <xdr:cNvPr id="2" name="תרשים 1" descr="איור א'-13 (א): יתרת הפיקדונות ועו&quot;ש במיליארדי ש&quot;ח" title="איור א'-13 (א): יתרת הפיקדונות ועו&quot;ש במיליארדי ש&quot;ח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171000</xdr:colOff>
      <xdr:row>14</xdr:row>
      <xdr:rowOff>169275</xdr:rowOff>
    </xdr:to>
    <xdr:graphicFrame macro="">
      <xdr:nvGraphicFramePr>
        <xdr:cNvPr id="2" name="תרשים 1" descr="איור א'-13 (ב): התפלגות אחזקות הציבור בפיקדונות ועו&quot;ש לפי מחזיקים בשנת 2025, אחוזים" title="איור א'-13 (ב): התפלגות אחזקות הציבור בפיקדונות ועו&quot;ש לפי מחזיקים בשנת 2025, אחוז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0.18636</cdr:x>
      <cdr:y>0.387</cdr:y>
    </cdr:from>
    <cdr:to>
      <cdr:x>0.44897</cdr:x>
      <cdr:y>0.61042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0905" y="835919"/>
          <a:ext cx="945396" cy="4825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latin typeface="Assistant" panose="00000500000000000000" pitchFamily="2" charset="-79"/>
              <a:cs typeface="Assistant" panose="00000500000000000000" pitchFamily="2" charset="-79"/>
            </a:rPr>
            <a:t>2.3</a:t>
          </a:r>
          <a:endParaRPr lang="he-IL" sz="1000" b="1"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ctr"/>
          <a:r>
            <a:rPr lang="he-IL" sz="1000">
              <a:latin typeface="Assistant" panose="00000500000000000000" pitchFamily="2" charset="-79"/>
              <a:cs typeface="Assistant" panose="00000500000000000000" pitchFamily="2" charset="-79"/>
            </a:rPr>
            <a:t>טריליון</a:t>
          </a:r>
          <a:r>
            <a:rPr lang="he-IL" sz="1000" baseline="0">
              <a:latin typeface="Assistant" panose="00000500000000000000" pitchFamily="2" charset="-79"/>
              <a:cs typeface="Assistant" panose="00000500000000000000" pitchFamily="2" charset="-79"/>
            </a:rPr>
            <a:t> ש"ח</a:t>
          </a:r>
          <a:endParaRPr lang="he-IL" sz="10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171000</xdr:colOff>
      <xdr:row>14</xdr:row>
      <xdr:rowOff>169275</xdr:rowOff>
    </xdr:to>
    <xdr:graphicFrame macro="">
      <xdr:nvGraphicFramePr>
        <xdr:cNvPr id="2" name="תרשים 1" descr="איור א'-2: יחס יתרת תיק הנכסים לתוצר&#10;" title="איור א'-2: יחס יתרת תיק הנכסים לתוצר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177800</xdr:rowOff>
    </xdr:from>
    <xdr:to>
      <xdr:col>5</xdr:col>
      <xdr:colOff>171000</xdr:colOff>
      <xdr:row>14</xdr:row>
      <xdr:rowOff>166100</xdr:rowOff>
    </xdr:to>
    <xdr:graphicFrame macro="">
      <xdr:nvGraphicFramePr>
        <xdr:cNvPr id="2" name="תרשים 1" descr="איור א'-14: יתרות מניות ואג&quot;ח בחו&quot;ל&#10;מיליארדי ₪" title="איור א'-14: יתרות מניות ואג&quot;ח בחו&quot;ל, מיליארדי ש&quot;ח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5</xdr:col>
      <xdr:colOff>171000</xdr:colOff>
      <xdr:row>14</xdr:row>
      <xdr:rowOff>178800</xdr:rowOff>
    </xdr:to>
    <xdr:graphicFrame macro="">
      <xdr:nvGraphicFramePr>
        <xdr:cNvPr id="9" name="תרשים 8" descr="איור א'-15: ההשקעות נטו בחו&quot;ל, מיליארדי ש&quot;ח&#10;ציבור במישרין לעומת הגופים המוסדיים" title="איור א'-15: ההשקעות נטו בחו&quot;ל, מיליארדי ש&quot;ח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13074</xdr:rowOff>
    </xdr:from>
    <xdr:to>
      <xdr:col>5</xdr:col>
      <xdr:colOff>171000</xdr:colOff>
      <xdr:row>15</xdr:row>
      <xdr:rowOff>1374</xdr:rowOff>
    </xdr:to>
    <xdr:graphicFrame macro="">
      <xdr:nvGraphicFramePr>
        <xdr:cNvPr id="3" name="תרשים 2" descr="איור א'-16: חשיפה לנכסים זרים של הגופים המוסדיים בשנים 2024 ו-2025&#10;אחוז מסך הנכסים" title="איור א'-16: חשיפה לנכסים זרים של הגופים המוסד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0.33854</cdr:x>
      <cdr:y>0.22689</cdr:y>
    </cdr:from>
    <cdr:to>
      <cdr:x>0.94532</cdr:x>
      <cdr:y>0.22689</cdr:y>
    </cdr:to>
    <cdr:cxnSp macro="">
      <cdr:nvCxnSpPr>
        <cdr:cNvPr id="3" name="מחבר ישר 2" descr="קו" title="קו"/>
        <cdr:cNvCxnSpPr/>
      </cdr:nvCxnSpPr>
      <cdr:spPr>
        <a:xfrm xmlns:a="http://schemas.openxmlformats.org/drawingml/2006/main">
          <a:off x="1218744" y="490084"/>
          <a:ext cx="2184408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171000</xdr:colOff>
      <xdr:row>14</xdr:row>
      <xdr:rowOff>169275</xdr:rowOff>
    </xdr:to>
    <xdr:graphicFrame macro="">
      <xdr:nvGraphicFramePr>
        <xdr:cNvPr id="2" name="תרשים 1" descr="איור א'-17: התפלגות החשיפה לנכסים זרים של הגופים המוסדיים&#10;אחוז מסך הנכסים הזרים של הגופים המוסדיים" title="איור א'-17: התפלגות החשיפה לנכסים זרים של הגופים המוסד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0.18685</cdr:x>
      <cdr:y>0.37042</cdr:y>
    </cdr:from>
    <cdr:to>
      <cdr:x>0.38617</cdr:x>
      <cdr:y>0.61148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650" y="800100"/>
          <a:ext cx="717550" cy="520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0.14431</cdr:x>
      <cdr:y>0.37625</cdr:y>
    </cdr:from>
    <cdr:to>
      <cdr:x>0.44149</cdr:x>
      <cdr:y>0.59967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1200" y="799563"/>
          <a:ext cx="1032108" cy="47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420.4</a:t>
          </a:r>
        </a:p>
        <a:p xmlns:a="http://schemas.openxmlformats.org/drawingml/2006/main">
          <a:pPr algn="ctr"/>
          <a:r>
            <a:rPr lang="he-IL" sz="1100">
              <a:latin typeface="Assistant" panose="00000500000000000000" pitchFamily="2" charset="-79"/>
              <a:cs typeface="Assistant" panose="00000500000000000000" pitchFamily="2" charset="-79"/>
            </a:rPr>
            <a:t>מיליארדי דולר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1121</xdr:rowOff>
    </xdr:from>
    <xdr:to>
      <xdr:col>4</xdr:col>
      <xdr:colOff>163205</xdr:colOff>
      <xdr:row>14</xdr:row>
      <xdr:rowOff>170591</xdr:rowOff>
    </xdr:to>
    <xdr:graphicFrame macro="">
      <xdr:nvGraphicFramePr>
        <xdr:cNvPr id="8" name="תרשים 7" descr="איור א'-18: התמחויות בקרנות נאמנות (כולל ק. סל)&#10;צבירות נטו במיליארדי ש&quot;ח, במהלך 2025" title="איור א'-18: התמחויות בקרנות נאמנות (כולל ק. סל)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0.31801</cdr:x>
      <cdr:y>0.23191</cdr:y>
    </cdr:from>
    <cdr:to>
      <cdr:x>0.98453</cdr:x>
      <cdr:y>0.2371</cdr:y>
    </cdr:to>
    <cdr:cxnSp macro="">
      <cdr:nvCxnSpPr>
        <cdr:cNvPr id="7" name="מחבר ישר 6" descr="קו" title="קו"/>
        <cdr:cNvCxnSpPr/>
      </cdr:nvCxnSpPr>
      <cdr:spPr>
        <a:xfrm xmlns:a="http://schemas.openxmlformats.org/drawingml/2006/main" flipV="1">
          <a:off x="1169610" y="500971"/>
          <a:ext cx="2451414" cy="11212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0.43784</cdr:x>
      <cdr:y>0.84315</cdr:y>
    </cdr:from>
    <cdr:to>
      <cdr:x>0.58928</cdr:x>
      <cdr:y>0.98995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80506" y="1855304"/>
          <a:ext cx="546653" cy="323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5</xdr:col>
      <xdr:colOff>171000</xdr:colOff>
      <xdr:row>14</xdr:row>
      <xdr:rowOff>131175</xdr:rowOff>
    </xdr:to>
    <xdr:graphicFrame macro="">
      <xdr:nvGraphicFramePr>
        <xdr:cNvPr id="4" name="תרשים 4" descr="איור א'-19: יתרות בקרנות הנאמנות לפי קבוצות התמחות נבחרות&#10;מיליארדי ש&quot;ח" title="איור א'-19: יתרות בקרנות הנאמנות לפי קבוצות התמחות נבחרות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9630</xdr:rowOff>
    </xdr:from>
    <xdr:to>
      <xdr:col>5</xdr:col>
      <xdr:colOff>437400</xdr:colOff>
      <xdr:row>15</xdr:row>
      <xdr:rowOff>5954</xdr:rowOff>
    </xdr:to>
    <xdr:grpSp>
      <xdr:nvGrpSpPr>
        <xdr:cNvPr id="3" name="קבוצה 2" descr="איור א'-20: התפלגות נכסי קרנות הנאמנות (כולל ק. סל)&#10;אחוז מסך הנכסים" title="איור א'-20: התפלגות נכסי קרנות הנאמנות (כולל ק. סל)"/>
        <xdr:cNvGrpSpPr/>
      </xdr:nvGrpSpPr>
      <xdr:grpSpPr>
        <a:xfrm>
          <a:off x="10816254200" y="543030"/>
          <a:ext cx="3739400" cy="2129924"/>
          <a:chOff x="11211349228" y="2845700"/>
          <a:chExt cx="3592800" cy="2120400"/>
        </a:xfrm>
      </xdr:grpSpPr>
      <xdr:graphicFrame macro="">
        <xdr:nvGraphicFramePr>
          <xdr:cNvPr id="4" name="תרשים 3" descr="איור א'-18: נכסי קרנות הנאמנות (כולל ק. סל)&#10;אחוז מסך הנכסים ₪" title="איור א'-18: התפלגות נכסי קרנות הנאמנות (כולל ק. סל)"/>
          <xdr:cNvGraphicFramePr>
            <a:graphicFrameLocks/>
          </xdr:cNvGraphicFramePr>
        </xdr:nvGraphicFramePr>
        <xdr:xfrm>
          <a:off x="11211349228" y="2845700"/>
          <a:ext cx="3592800" cy="212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1"/>
          <xdr:cNvSpPr txBox="1"/>
        </xdr:nvSpPr>
        <xdr:spPr>
          <a:xfrm>
            <a:off x="11213868497" y="3344763"/>
            <a:ext cx="1001430" cy="139629"/>
          </a:xfrm>
          <a:prstGeom prst="rect">
            <a:avLst/>
          </a:prstGeom>
          <a:solidFill>
            <a:srgbClr val="177990"/>
          </a:solidFill>
        </xdr:spPr>
        <xdr:txBody>
          <a:bodyPr wrap="square" lIns="0" tIns="0" rIns="0" bIns="0" rtlCol="1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e-IL" sz="1000">
                <a:solidFill>
                  <a:schemeClr val="bg1"/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מק"מ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1588</xdr:rowOff>
    </xdr:from>
    <xdr:to>
      <xdr:col>5</xdr:col>
      <xdr:colOff>260350</xdr:colOff>
      <xdr:row>14</xdr:row>
      <xdr:rowOff>170863</xdr:rowOff>
    </xdr:to>
    <xdr:graphicFrame macro="">
      <xdr:nvGraphicFramePr>
        <xdr:cNvPr id="6" name="תרשים 5" descr="איור א'-3: שינוי ביתרת הנכסים בתיק בשנת 2025&#10;יתרות במיליארדי ש&quot;ח (עמודות) ושינוי באחוזים (בועות)" title="איור א'-3: שינוי ביתרת הנכסים בתיק בשנת 20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0.70014</cdr:x>
      <cdr:y>0.10112</cdr:y>
    </cdr:from>
    <cdr:to>
      <cdr:x>0.97887</cdr:x>
      <cdr:y>0.16708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2821" y="220738"/>
          <a:ext cx="1080000" cy="143986"/>
        </a:xfrm>
        <a:prstGeom xmlns:a="http://schemas.openxmlformats.org/drawingml/2006/main" prst="rect">
          <a:avLst/>
        </a:prstGeom>
        <a:solidFill xmlns:a="http://schemas.openxmlformats.org/drawingml/2006/main">
          <a:srgbClr val="D5D4E3"/>
        </a:solidFill>
      </cdr:spPr>
      <cdr:txBody>
        <a:bodyPr xmlns:a="http://schemas.openxmlformats.org/drawingml/2006/main" vertOverflow="clip" wrap="square" lIns="0" tIns="0" rIns="0" bIns="0" rtlCol="1" anchor="ctr" anchorCtr="1"/>
        <a:lstStyle xmlns:a="http://schemas.openxmlformats.org/drawingml/2006/main"/>
        <a:p xmlns:a="http://schemas.openxmlformats.org/drawingml/2006/main">
          <a:pPr algn="ctr"/>
          <a:r>
            <a:rPr lang="he-IL" sz="1000">
              <a:latin typeface="Assistant" panose="00000500000000000000" pitchFamily="2" charset="-79"/>
              <a:cs typeface="Assistant" panose="00000500000000000000" pitchFamily="2" charset="-79"/>
            </a:rPr>
            <a:t>אחר</a:t>
          </a:r>
        </a:p>
      </cdr:txBody>
    </cdr:sp>
  </cdr:relSizeAnchor>
  <cdr:relSizeAnchor xmlns:cdr="http://schemas.openxmlformats.org/drawingml/2006/chartDrawing">
    <cdr:from>
      <cdr:x>0.70052</cdr:x>
      <cdr:y>0.35263</cdr:y>
    </cdr:from>
    <cdr:to>
      <cdr:x>0.97925</cdr:x>
      <cdr:y>0.41848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14293" y="769768"/>
          <a:ext cx="1080000" cy="143746"/>
        </a:xfrm>
        <a:prstGeom xmlns:a="http://schemas.openxmlformats.org/drawingml/2006/main" prst="rect">
          <a:avLst/>
        </a:prstGeom>
        <a:solidFill xmlns:a="http://schemas.openxmlformats.org/drawingml/2006/main">
          <a:srgbClr val="59BFCB"/>
        </a:solidFill>
      </cdr:spPr>
      <cdr:txBody>
        <a:bodyPr xmlns:a="http://schemas.openxmlformats.org/drawingml/2006/main" wrap="square" lIns="0" tIns="0" rIns="0" bIns="0" rtlCol="1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>
              <a:latin typeface="Assistant" panose="00000500000000000000" pitchFamily="2" charset="-79"/>
              <a:cs typeface="Assistant" panose="00000500000000000000" pitchFamily="2" charset="-79"/>
            </a:rPr>
            <a:t>אג"ח ממשלתיות</a:t>
          </a:r>
        </a:p>
      </cdr:txBody>
    </cdr:sp>
  </cdr:relSizeAnchor>
  <cdr:relSizeAnchor xmlns:cdr="http://schemas.openxmlformats.org/drawingml/2006/chartDrawing">
    <cdr:from>
      <cdr:x>0.7019</cdr:x>
      <cdr:y>0.49911</cdr:y>
    </cdr:from>
    <cdr:to>
      <cdr:x>0.98063</cdr:x>
      <cdr:y>0.56496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19640" y="1089524"/>
          <a:ext cx="1080000" cy="143746"/>
        </a:xfrm>
        <a:prstGeom xmlns:a="http://schemas.openxmlformats.org/drawingml/2006/main" prst="rect">
          <a:avLst/>
        </a:prstGeom>
        <a:solidFill xmlns:a="http://schemas.openxmlformats.org/drawingml/2006/main">
          <a:srgbClr val="AEDCE0"/>
        </a:solidFill>
      </cdr:spPr>
      <cdr:txBody>
        <a:bodyPr xmlns:a="http://schemas.openxmlformats.org/drawingml/2006/main" wrap="square" lIns="0" tIns="0" rIns="0" bIns="0" rtlCol="1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>
              <a:latin typeface="Assistant" panose="00000500000000000000" pitchFamily="2" charset="-79"/>
              <a:cs typeface="Assistant" panose="00000500000000000000" pitchFamily="2" charset="-79"/>
            </a:rPr>
            <a:t>אג"ח חברות</a:t>
          </a:r>
        </a:p>
      </cdr:txBody>
    </cdr:sp>
  </cdr:relSizeAnchor>
  <cdr:relSizeAnchor xmlns:cdr="http://schemas.openxmlformats.org/drawingml/2006/chartDrawing">
    <cdr:from>
      <cdr:x>0.7019</cdr:x>
      <cdr:y>0.62675</cdr:y>
    </cdr:from>
    <cdr:to>
      <cdr:x>0.98063</cdr:x>
      <cdr:y>0.6926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19640" y="1368153"/>
          <a:ext cx="1080000" cy="143746"/>
        </a:xfrm>
        <a:prstGeom xmlns:a="http://schemas.openxmlformats.org/drawingml/2006/main" prst="rect">
          <a:avLst/>
        </a:prstGeom>
        <a:solidFill xmlns:a="http://schemas.openxmlformats.org/drawingml/2006/main">
          <a:srgbClr val="B4B4B4"/>
        </a:solidFill>
      </cdr:spPr>
      <cdr:txBody>
        <a:bodyPr xmlns:a="http://schemas.openxmlformats.org/drawingml/2006/main" wrap="square" lIns="0" tIns="0" rIns="0" bIns="0" rtlCol="1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>
              <a:solidFill>
                <a:sysClr val="windowText" lastClr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נכסים</a:t>
          </a:r>
          <a:r>
            <a:rPr lang="he-IL" sz="1000">
              <a:latin typeface="Assistant" panose="00000500000000000000" pitchFamily="2" charset="-79"/>
              <a:cs typeface="Assistant" panose="00000500000000000000" pitchFamily="2" charset="-79"/>
            </a:rPr>
            <a:t> פיננסיים</a:t>
          </a:r>
          <a:r>
            <a:rPr lang="he-IL" sz="1000" baseline="0">
              <a:latin typeface="Assistant" panose="00000500000000000000" pitchFamily="2" charset="-79"/>
              <a:cs typeface="Assistant" panose="00000500000000000000" pitchFamily="2" charset="-79"/>
            </a:rPr>
            <a:t> </a:t>
          </a:r>
          <a:r>
            <a:rPr lang="he-IL" sz="1000">
              <a:latin typeface="Assistant" panose="00000500000000000000" pitchFamily="2" charset="-79"/>
              <a:cs typeface="Assistant" panose="00000500000000000000" pitchFamily="2" charset="-79"/>
            </a:rPr>
            <a:t>בחו"ל</a:t>
          </a:r>
        </a:p>
      </cdr:txBody>
    </cdr:sp>
  </cdr:relSizeAnchor>
  <cdr:relSizeAnchor xmlns:cdr="http://schemas.openxmlformats.org/drawingml/2006/chartDrawing">
    <cdr:from>
      <cdr:x>0.70034</cdr:x>
      <cdr:y>0.74302</cdr:y>
    </cdr:from>
    <cdr:to>
      <cdr:x>0.97943</cdr:x>
      <cdr:y>0.80887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3584" y="1621966"/>
          <a:ext cx="1081385" cy="143746"/>
        </a:xfrm>
        <a:prstGeom xmlns:a="http://schemas.openxmlformats.org/drawingml/2006/main" prst="rect">
          <a:avLst/>
        </a:prstGeom>
        <a:solidFill xmlns:a="http://schemas.openxmlformats.org/drawingml/2006/main">
          <a:srgbClr val="595959"/>
        </a:solidFill>
      </cdr:spPr>
      <cdr:txBody>
        <a:bodyPr xmlns:a="http://schemas.openxmlformats.org/drawingml/2006/main" wrap="square" lIns="0" tIns="0" rIns="0" bIns="0" rtlCol="1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>
              <a:solidFill>
                <a:schemeClr val="bg1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מניות בארץ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28575</xdr:rowOff>
    </xdr:from>
    <xdr:to>
      <xdr:col>5</xdr:col>
      <xdr:colOff>166125</xdr:colOff>
      <xdr:row>14</xdr:row>
      <xdr:rowOff>172650</xdr:rowOff>
    </xdr:to>
    <xdr:graphicFrame macro="">
      <xdr:nvGraphicFramePr>
        <xdr:cNvPr id="4" name="תרשים 3" descr="איור א'-21: התפלגות יתרת האג&quot;ח לפי מגזר מנפיק ופילוח מגזר החברות&#10;אחוזים, דצמבר 2025" title="איור א'-21: התפלגות יתרת האג&quot;ח לפי מגזר מנפיק ופילוח מגזר החברות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159665</xdr:colOff>
      <xdr:row>14</xdr:row>
      <xdr:rowOff>111559</xdr:rowOff>
    </xdr:to>
    <xdr:graphicFrame macro="">
      <xdr:nvGraphicFramePr>
        <xdr:cNvPr id="4" name="תרשים 3" descr="איור א'-22: מחזיקים עיקריים באג&quot;ח (ממשלתיות וחברות) ובמק&quot;מ, יתרות במיליארדי ש&quot;ח" title="איור א'-22: מחזיקים עיקריים באג&quot;ח (ממשלתיות וחברות) ובמק&quot;מ, יתרות במיליארדי ש&quot;ח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165101</xdr:rowOff>
    </xdr:from>
    <xdr:to>
      <xdr:col>6</xdr:col>
      <xdr:colOff>95250</xdr:colOff>
      <xdr:row>17</xdr:row>
      <xdr:rowOff>44450</xdr:rowOff>
    </xdr:to>
    <xdr:graphicFrame macro="">
      <xdr:nvGraphicFramePr>
        <xdr:cNvPr id="3" name="תרשים 2" descr="איור א'-23: יתרת האחזקות באג&quot;ח ובמק&quot;מ לפי מנפיקים (עמודות) ומחזיקים עיקריים (ציר X)&#10;מיליארדי ש&quot;ח, דצמבר 2025" title="איור א'-23: יתרת האחזקות באג&quot;ח ובמק&quot;מ לפי מנפיקים (עמודות) ומחזיקים עיקריים (ציר X)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12700</xdr:rowOff>
    </xdr:from>
    <xdr:to>
      <xdr:col>5</xdr:col>
      <xdr:colOff>156600</xdr:colOff>
      <xdr:row>14</xdr:row>
      <xdr:rowOff>144075</xdr:rowOff>
    </xdr:to>
    <xdr:graphicFrame macro="">
      <xdr:nvGraphicFramePr>
        <xdr:cNvPr id="3" name="תרשים 2" descr="איור א'-24: התפלגות האחזקות של משקי הבית לפי מנפיקים&#10;אחוזים, דצמבר 2025" title="איור א'-24: התפלגות האחזקות של משקי הבית לפי מנפיק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0.19215</cdr:x>
      <cdr:y>0.3852</cdr:y>
    </cdr:from>
    <cdr:to>
      <cdr:x>0.45602</cdr:x>
      <cdr:y>0.61125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8975" y="822325"/>
          <a:ext cx="946132" cy="482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Assistant" panose="00000500000000000000" pitchFamily="2" charset="-79"/>
              <a:cs typeface="Assistant" panose="00000500000000000000" pitchFamily="2" charset="-79"/>
            </a:rPr>
            <a:t>89.6</a:t>
          </a:r>
          <a:endParaRPr lang="he-IL" sz="1100" b="1"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ctr"/>
          <a:r>
            <a:rPr lang="he-IL" sz="1100">
              <a:latin typeface="Assistant" panose="00000500000000000000" pitchFamily="2" charset="-79"/>
              <a:cs typeface="Assistant" panose="00000500000000000000" pitchFamily="2" charset="-79"/>
            </a:rPr>
            <a:t>מיליארדי ש"ח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0.35889</cdr:x>
      <cdr:y>0.03969</cdr:y>
    </cdr:from>
    <cdr:to>
      <cdr:x>0.52181</cdr:x>
      <cdr:y>0.97134</cdr:y>
    </cdr:to>
    <cdr:grpSp>
      <cdr:nvGrpSpPr>
        <cdr:cNvPr id="20" name="קבוצה 19" descr="שינוי באחוזים (בועות)" title="שינוי באחוזים (בועות)"/>
        <cdr:cNvGrpSpPr/>
      </cdr:nvGrpSpPr>
      <cdr:grpSpPr>
        <a:xfrm xmlns:a="http://schemas.openxmlformats.org/drawingml/2006/main">
          <a:off x="1278491" y="84344"/>
          <a:ext cx="580378" cy="1979826"/>
          <a:chOff x="1291994" y="84281"/>
          <a:chExt cx="586533" cy="1978348"/>
        </a:xfrm>
      </cdr:grpSpPr>
      <cdr:grpSp>
        <cdr:nvGrpSpPr>
          <cdr:cNvPr id="2" name="קבוצה 1"/>
          <cdr:cNvGrpSpPr/>
        </cdr:nvGrpSpPr>
        <cdr:grpSpPr>
          <a:xfrm xmlns:a="http://schemas.openxmlformats.org/drawingml/2006/main">
            <a:off x="1291994" y="84281"/>
            <a:ext cx="571032" cy="400401"/>
            <a:chOff x="-12935" y="0"/>
            <a:chExt cx="571038" cy="407299"/>
          </a:xfrm>
        </cdr:grpSpPr>
        <cdr:sp macro="" textlink="">
          <cdr:nvSpPr>
            <cdr:cNvPr id="18" name="אליפסה 17"/>
            <cdr:cNvSpPr/>
          </cdr:nvSpPr>
          <cdr:spPr>
            <a:xfrm xmlns:a="http://schemas.openxmlformats.org/drawingml/2006/main">
              <a:off x="65311" y="0"/>
              <a:ext cx="359998" cy="360018"/>
            </a:xfrm>
            <a:prstGeom xmlns:a="http://schemas.openxmlformats.org/drawingml/2006/main" prst="ellipse">
              <a:avLst/>
            </a:prstGeom>
            <a:ln xmlns:a="http://schemas.openxmlformats.org/drawingml/2006/main">
              <a:solidFill>
                <a:srgbClr val="00A390"/>
              </a:solidFill>
            </a:ln>
          </cdr:spPr>
          <cdr:style>
            <a:lnRef xmlns:a="http://schemas.openxmlformats.org/drawingml/2006/main" idx="2">
              <a:schemeClr val="accent5"/>
            </a:lnRef>
            <a:fillRef xmlns:a="http://schemas.openxmlformats.org/drawingml/2006/main" idx="1">
              <a:schemeClr val="lt1"/>
            </a:fillRef>
            <a:effectRef xmlns:a="http://schemas.openxmlformats.org/drawingml/2006/main" idx="0">
              <a:schemeClr val="accent5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  <cdr:sp macro="" textlink="">
          <cdr:nvSpPr>
            <cdr:cNvPr id="19" name="TextBox 3"/>
            <cdr:cNvSpPr txBox="1"/>
          </cdr:nvSpPr>
          <cdr:spPr>
            <a:xfrm xmlns:a="http://schemas.openxmlformats.org/drawingml/2006/main">
              <a:off x="-12935" y="40936"/>
              <a:ext cx="571038" cy="36636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sz="1100">
                  <a:latin typeface="Assistant" panose="00000500000000000000" pitchFamily="2" charset="-79"/>
                  <a:cs typeface="Assistant" panose="00000500000000000000" pitchFamily="2" charset="-79"/>
                </a:rPr>
                <a:t>+</a:t>
              </a:r>
              <a:r>
                <a:rPr lang="he-IL" sz="1100">
                  <a:latin typeface="Assistant" panose="00000500000000000000" pitchFamily="2" charset="-79"/>
                  <a:cs typeface="Assistant" panose="00000500000000000000" pitchFamily="2" charset="-79"/>
                </a:rPr>
                <a:t>54</a:t>
              </a:r>
              <a:r>
                <a:rPr lang="en-US" sz="1100">
                  <a:latin typeface="Assistant" panose="00000500000000000000" pitchFamily="2" charset="-79"/>
                  <a:cs typeface="Assistant" panose="00000500000000000000" pitchFamily="2" charset="-79"/>
                </a:rPr>
                <a:t>%</a:t>
              </a:r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</cdr:grpSp>
      <cdr:grpSp>
        <cdr:nvGrpSpPr>
          <cdr:cNvPr id="3" name="קבוצה 2"/>
          <cdr:cNvGrpSpPr/>
        </cdr:nvGrpSpPr>
        <cdr:grpSpPr>
          <a:xfrm xmlns:a="http://schemas.openxmlformats.org/drawingml/2006/main">
            <a:off x="1296247" y="408474"/>
            <a:ext cx="512170" cy="412993"/>
            <a:chOff x="-8673" y="329767"/>
            <a:chExt cx="512166" cy="420119"/>
          </a:xfrm>
        </cdr:grpSpPr>
        <cdr:sp macro="" textlink="">
          <cdr:nvSpPr>
            <cdr:cNvPr id="16" name="אליפסה 15"/>
            <cdr:cNvSpPr/>
          </cdr:nvSpPr>
          <cdr:spPr>
            <a:xfrm xmlns:a="http://schemas.openxmlformats.org/drawingml/2006/main">
              <a:off x="65255" y="329767"/>
              <a:ext cx="359989" cy="360035"/>
            </a:xfrm>
            <a:prstGeom xmlns:a="http://schemas.openxmlformats.org/drawingml/2006/main" prst="ellipse">
              <a:avLst/>
            </a:prstGeom>
            <a:ln xmlns:a="http://schemas.openxmlformats.org/drawingml/2006/main">
              <a:solidFill>
                <a:srgbClr val="00A390"/>
              </a:solidFill>
            </a:ln>
          </cdr:spPr>
          <cdr:style>
            <a:lnRef xmlns:a="http://schemas.openxmlformats.org/drawingml/2006/main" idx="2">
              <a:schemeClr val="accent5"/>
            </a:lnRef>
            <a:fillRef xmlns:a="http://schemas.openxmlformats.org/drawingml/2006/main" idx="1">
              <a:schemeClr val="lt1"/>
            </a:fillRef>
            <a:effectRef xmlns:a="http://schemas.openxmlformats.org/drawingml/2006/main" idx="0">
              <a:schemeClr val="accent5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  <cdr:sp macro="" textlink="">
          <cdr:nvSpPr>
            <cdr:cNvPr id="17" name="TextBox 3"/>
            <cdr:cNvSpPr txBox="1"/>
          </cdr:nvSpPr>
          <cdr:spPr>
            <a:xfrm xmlns:a="http://schemas.openxmlformats.org/drawingml/2006/main">
              <a:off x="-8673" y="379209"/>
              <a:ext cx="512166" cy="37067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sz="1100">
                  <a:effectLst/>
                  <a:latin typeface="Assistant" panose="00000500000000000000" pitchFamily="2" charset="-79"/>
                  <a:ea typeface="+mn-ea"/>
                  <a:cs typeface="+mn-cs"/>
                </a:rPr>
                <a:t>+</a:t>
              </a:r>
              <a:r>
                <a:rPr lang="he-IL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10</a:t>
              </a:r>
              <a:r>
                <a:rPr lang="en-US" sz="1100">
                  <a:effectLst/>
                  <a:latin typeface="Assistant" panose="00000500000000000000" pitchFamily="2" charset="-79"/>
                  <a:ea typeface="+mn-ea"/>
                  <a:cs typeface="+mn-cs"/>
                </a:rPr>
                <a:t>%</a:t>
              </a:r>
              <a:endParaRPr lang="he-IL">
                <a:effectLst/>
                <a:latin typeface="Assistant" panose="00000500000000000000" pitchFamily="2" charset="-79"/>
                <a:cs typeface="+mn-cs"/>
              </a:endParaRPr>
            </a:p>
          </cdr:txBody>
        </cdr:sp>
      </cdr:grpSp>
      <cdr:grpSp>
        <cdr:nvGrpSpPr>
          <cdr:cNvPr id="4" name="קבוצה 3"/>
          <cdr:cNvGrpSpPr/>
        </cdr:nvGrpSpPr>
        <cdr:grpSpPr>
          <a:xfrm xmlns:a="http://schemas.openxmlformats.org/drawingml/2006/main">
            <a:off x="1295804" y="710965"/>
            <a:ext cx="519612" cy="387919"/>
            <a:chOff x="-9146" y="637459"/>
            <a:chExt cx="519580" cy="394612"/>
          </a:xfrm>
        </cdr:grpSpPr>
        <cdr:sp macro="" textlink="">
          <cdr:nvSpPr>
            <cdr:cNvPr id="14" name="אליפסה 13"/>
            <cdr:cNvSpPr/>
          </cdr:nvSpPr>
          <cdr:spPr>
            <a:xfrm xmlns:a="http://schemas.openxmlformats.org/drawingml/2006/main">
              <a:off x="65282" y="637459"/>
              <a:ext cx="359991" cy="360035"/>
            </a:xfrm>
            <a:prstGeom xmlns:a="http://schemas.openxmlformats.org/drawingml/2006/main" prst="ellipse">
              <a:avLst/>
            </a:prstGeom>
            <a:ln xmlns:a="http://schemas.openxmlformats.org/drawingml/2006/main">
              <a:solidFill>
                <a:srgbClr val="00A390"/>
              </a:solidFill>
            </a:ln>
          </cdr:spPr>
          <cdr:style>
            <a:lnRef xmlns:a="http://schemas.openxmlformats.org/drawingml/2006/main" idx="2">
              <a:schemeClr val="accent5"/>
            </a:lnRef>
            <a:fillRef xmlns:a="http://schemas.openxmlformats.org/drawingml/2006/main" idx="1">
              <a:schemeClr val="lt1"/>
            </a:fillRef>
            <a:effectRef xmlns:a="http://schemas.openxmlformats.org/drawingml/2006/main" idx="0">
              <a:schemeClr val="accent5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  <cdr:sp macro="" textlink="">
          <cdr:nvSpPr>
            <cdr:cNvPr id="15" name="TextBox 3"/>
            <cdr:cNvSpPr txBox="1"/>
          </cdr:nvSpPr>
          <cdr:spPr>
            <a:xfrm xmlns:a="http://schemas.openxmlformats.org/drawingml/2006/main">
              <a:off x="-9146" y="665691"/>
              <a:ext cx="519580" cy="3663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he-IL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24+</a:t>
              </a:r>
              <a:r>
                <a:rPr lang="en-US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%</a:t>
              </a:r>
              <a:endParaRPr lang="he-IL">
                <a:effectLst/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</cdr:grpSp>
      <cdr:grpSp>
        <cdr:nvGrpSpPr>
          <cdr:cNvPr id="5" name="קבוצה 4"/>
          <cdr:cNvGrpSpPr/>
        </cdr:nvGrpSpPr>
        <cdr:grpSpPr>
          <a:xfrm xmlns:a="http://schemas.openxmlformats.org/drawingml/2006/main">
            <a:off x="1293529" y="1033183"/>
            <a:ext cx="547308" cy="387905"/>
            <a:chOff x="-24147" y="952516"/>
            <a:chExt cx="547277" cy="394594"/>
          </a:xfrm>
        </cdr:grpSpPr>
        <cdr:sp macro="" textlink="">
          <cdr:nvSpPr>
            <cdr:cNvPr id="12" name="אליפסה 11"/>
            <cdr:cNvSpPr/>
          </cdr:nvSpPr>
          <cdr:spPr>
            <a:xfrm xmlns:a="http://schemas.openxmlformats.org/drawingml/2006/main">
              <a:off x="58900" y="952516"/>
              <a:ext cx="359981" cy="360059"/>
            </a:xfrm>
            <a:prstGeom xmlns:a="http://schemas.openxmlformats.org/drawingml/2006/main" prst="ellipse">
              <a:avLst/>
            </a:prstGeom>
            <a:ln xmlns:a="http://schemas.openxmlformats.org/drawingml/2006/main">
              <a:solidFill>
                <a:srgbClr val="00A390"/>
              </a:solidFill>
            </a:ln>
          </cdr:spPr>
          <cdr:style>
            <a:lnRef xmlns:a="http://schemas.openxmlformats.org/drawingml/2006/main" idx="2">
              <a:schemeClr val="accent5"/>
            </a:lnRef>
            <a:fillRef xmlns:a="http://schemas.openxmlformats.org/drawingml/2006/main" idx="1">
              <a:schemeClr val="lt1"/>
            </a:fillRef>
            <a:effectRef xmlns:a="http://schemas.openxmlformats.org/drawingml/2006/main" idx="0">
              <a:schemeClr val="accent5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  <cdr:sp macro="" textlink="">
          <cdr:nvSpPr>
            <cdr:cNvPr id="13" name="TextBox 3"/>
            <cdr:cNvSpPr txBox="1"/>
          </cdr:nvSpPr>
          <cdr:spPr>
            <a:xfrm xmlns:a="http://schemas.openxmlformats.org/drawingml/2006/main">
              <a:off x="-24147" y="980706"/>
              <a:ext cx="547277" cy="36640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he-IL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18+</a:t>
              </a:r>
              <a:r>
                <a:rPr lang="en-US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%</a:t>
              </a:r>
              <a:endParaRPr lang="he-IL">
                <a:effectLst/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</cdr:grpSp>
      <cdr:grpSp>
        <cdr:nvGrpSpPr>
          <cdr:cNvPr id="6" name="קבוצה 5"/>
          <cdr:cNvGrpSpPr/>
        </cdr:nvGrpSpPr>
        <cdr:grpSpPr>
          <a:xfrm xmlns:a="http://schemas.openxmlformats.org/drawingml/2006/main">
            <a:off x="1338956" y="1342936"/>
            <a:ext cx="523656" cy="403548"/>
            <a:chOff x="21281" y="1267596"/>
            <a:chExt cx="523664" cy="410514"/>
          </a:xfrm>
        </cdr:grpSpPr>
        <cdr:sp macro="" textlink="">
          <cdr:nvSpPr>
            <cdr:cNvPr id="10" name="אליפסה 9"/>
            <cdr:cNvSpPr/>
          </cdr:nvSpPr>
          <cdr:spPr>
            <a:xfrm xmlns:a="http://schemas.openxmlformats.org/drawingml/2006/main">
              <a:off x="65275" y="1267596"/>
              <a:ext cx="359989" cy="360059"/>
            </a:xfrm>
            <a:prstGeom xmlns:a="http://schemas.openxmlformats.org/drawingml/2006/main" prst="ellipse">
              <a:avLst/>
            </a:prstGeom>
            <a:ln xmlns:a="http://schemas.openxmlformats.org/drawingml/2006/main">
              <a:solidFill>
                <a:srgbClr val="00A390"/>
              </a:solidFill>
            </a:ln>
          </cdr:spPr>
          <cdr:style>
            <a:lnRef xmlns:a="http://schemas.openxmlformats.org/drawingml/2006/main" idx="2">
              <a:schemeClr val="accent5"/>
            </a:lnRef>
            <a:fillRef xmlns:a="http://schemas.openxmlformats.org/drawingml/2006/main" idx="1">
              <a:schemeClr val="lt1"/>
            </a:fillRef>
            <a:effectRef xmlns:a="http://schemas.openxmlformats.org/drawingml/2006/main" idx="0">
              <a:schemeClr val="accent5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  <cdr:sp macro="" textlink="">
          <cdr:nvSpPr>
            <cdr:cNvPr id="11" name="TextBox 3"/>
            <cdr:cNvSpPr txBox="1"/>
          </cdr:nvSpPr>
          <cdr:spPr>
            <a:xfrm xmlns:a="http://schemas.openxmlformats.org/drawingml/2006/main">
              <a:off x="21281" y="1311705"/>
              <a:ext cx="523664" cy="36640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he-IL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5%+</a:t>
              </a:r>
              <a:endParaRPr lang="he-IL">
                <a:effectLst/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</cdr:grpSp>
      <cdr:grpSp>
        <cdr:nvGrpSpPr>
          <cdr:cNvPr id="7" name="קבוצה 6"/>
          <cdr:cNvGrpSpPr/>
        </cdr:nvGrpSpPr>
        <cdr:grpSpPr>
          <a:xfrm xmlns:a="http://schemas.openxmlformats.org/drawingml/2006/main">
            <a:off x="1351415" y="1665154"/>
            <a:ext cx="527112" cy="397475"/>
            <a:chOff x="40133" y="1582654"/>
            <a:chExt cx="527066" cy="404329"/>
          </a:xfrm>
        </cdr:grpSpPr>
        <cdr:sp macro="" textlink="">
          <cdr:nvSpPr>
            <cdr:cNvPr id="8" name="אליפסה 7"/>
            <cdr:cNvSpPr/>
          </cdr:nvSpPr>
          <cdr:spPr>
            <a:xfrm xmlns:a="http://schemas.openxmlformats.org/drawingml/2006/main">
              <a:off x="65280" y="1582654"/>
              <a:ext cx="359987" cy="360059"/>
            </a:xfrm>
            <a:prstGeom xmlns:a="http://schemas.openxmlformats.org/drawingml/2006/main" prst="ellipse">
              <a:avLst/>
            </a:prstGeom>
            <a:ln xmlns:a="http://schemas.openxmlformats.org/drawingml/2006/main">
              <a:solidFill>
                <a:srgbClr val="00A390"/>
              </a:solidFill>
            </a:ln>
          </cdr:spPr>
          <cdr:style>
            <a:lnRef xmlns:a="http://schemas.openxmlformats.org/drawingml/2006/main" idx="2">
              <a:schemeClr val="accent5"/>
            </a:lnRef>
            <a:fillRef xmlns:a="http://schemas.openxmlformats.org/drawingml/2006/main" idx="1">
              <a:schemeClr val="lt1"/>
            </a:fillRef>
            <a:effectRef xmlns:a="http://schemas.openxmlformats.org/drawingml/2006/main" idx="0">
              <a:schemeClr val="accent5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he-IL" sz="1100"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  <cdr:sp macro="" textlink="">
          <cdr:nvSpPr>
            <cdr:cNvPr id="9" name="TextBox 3"/>
            <cdr:cNvSpPr txBox="1"/>
          </cdr:nvSpPr>
          <cdr:spPr>
            <a:xfrm xmlns:a="http://schemas.openxmlformats.org/drawingml/2006/main">
              <a:off x="40133" y="1620579"/>
              <a:ext cx="527066" cy="36640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he-IL" sz="1100">
                  <a:effectLst/>
                  <a:latin typeface="Assistant" panose="00000500000000000000" pitchFamily="2" charset="-79"/>
                  <a:ea typeface="+mn-ea"/>
                  <a:cs typeface="Assistant" panose="00000500000000000000" pitchFamily="2" charset="-79"/>
                </a:rPr>
                <a:t>5%+</a:t>
              </a:r>
              <a:endParaRPr lang="he-IL">
                <a:effectLst/>
                <a:latin typeface="Assistant" panose="00000500000000000000" pitchFamily="2" charset="-79"/>
                <a:cs typeface="Assistant" panose="00000500000000000000" pitchFamily="2" charset="-79"/>
              </a:endParaRPr>
            </a:p>
          </cdr:txBody>
        </cdr:sp>
      </cdr:grp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7938</xdr:rowOff>
    </xdr:from>
    <xdr:to>
      <xdr:col>5</xdr:col>
      <xdr:colOff>333374</xdr:colOff>
      <xdr:row>14</xdr:row>
      <xdr:rowOff>177213</xdr:rowOff>
    </xdr:to>
    <xdr:graphicFrame macro="">
      <xdr:nvGraphicFramePr>
        <xdr:cNvPr id="2" name="תרשים 1" descr="איור א'-4: התפלגות הנכסים בתיק בשנים 2024 ו-2025 (עמודות)&#10;יתרות הנכסים בשנת 2025, במיליארדי ש&quot;ח (בועות)" title="איור א'-4: התפלגות הנכסים בתיק בשנים 2024 ו-20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0.38038</cdr:x>
      <cdr:y>0.05742</cdr:y>
    </cdr:from>
    <cdr:to>
      <cdr:x>0.54673</cdr:x>
      <cdr:y>0.97418</cdr:y>
    </cdr:to>
    <cdr:grpSp>
      <cdr:nvGrpSpPr>
        <cdr:cNvPr id="5" name="קבוצה 4" descr="יתרת הנכסים במיליארדי ש&quot;ח (בועות)" title="יתרת הנכסים במיליארדי ש&quot;ח (בועות)"/>
        <cdr:cNvGrpSpPr/>
      </cdr:nvGrpSpPr>
      <cdr:grpSpPr>
        <a:xfrm xmlns:a="http://schemas.openxmlformats.org/drawingml/2006/main">
          <a:off x="1382824" y="122022"/>
          <a:ext cx="604744" cy="1948184"/>
          <a:chOff x="1431137" y="124027"/>
          <a:chExt cx="625840" cy="1980209"/>
        </a:xfrm>
      </cdr:grpSpPr>
      <cdr:grpSp>
        <cdr:nvGrpSpPr>
          <cdr:cNvPr id="2" name="קבוצה 1"/>
          <cdr:cNvGrpSpPr/>
        </cdr:nvGrpSpPr>
        <cdr:grpSpPr>
          <a:xfrm xmlns:a="http://schemas.openxmlformats.org/drawingml/2006/main">
            <a:off x="1431137" y="124027"/>
            <a:ext cx="625840" cy="1980209"/>
            <a:chOff x="1431137" y="124027"/>
            <a:chExt cx="625840" cy="1980209"/>
          </a:xfrm>
        </cdr:grpSpPr>
        <cdr:grpSp>
          <cdr:nvGrpSpPr>
            <cdr:cNvPr id="17" name="קבוצה 16"/>
            <cdr:cNvGrpSpPr/>
          </cdr:nvGrpSpPr>
          <cdr:grpSpPr>
            <a:xfrm xmlns:a="http://schemas.openxmlformats.org/drawingml/2006/main">
              <a:off x="1431137" y="124027"/>
              <a:ext cx="543212" cy="413429"/>
              <a:chOff x="-28139" y="0"/>
              <a:chExt cx="519764" cy="413434"/>
            </a:xfrm>
          </cdr:grpSpPr>
          <cdr:sp macro="" textlink="">
            <cdr:nvSpPr>
              <cdr:cNvPr id="42" name="אליפסה 41"/>
              <cdr:cNvSpPr/>
            </cdr:nvSpPr>
            <cdr:spPr>
              <a:xfrm xmlns:a="http://schemas.openxmlformats.org/drawingml/2006/main">
                <a:off x="31522" y="0"/>
                <a:ext cx="360001" cy="360012"/>
              </a:xfrm>
              <a:prstGeom xmlns:a="http://schemas.openxmlformats.org/drawingml/2006/main" prst="ellipse">
                <a:avLst/>
              </a:prstGeom>
              <a:ln xmlns:a="http://schemas.openxmlformats.org/drawingml/2006/main">
                <a:solidFill>
                  <a:srgbClr val="EB5264"/>
                </a:solidFill>
              </a:ln>
            </cdr:spPr>
            <cdr:style>
              <a:lnRef xmlns:a="http://schemas.openxmlformats.org/drawingml/2006/main" idx="2">
                <a:schemeClr val="accent5"/>
              </a:lnRef>
              <a:fillRef xmlns:a="http://schemas.openxmlformats.org/drawingml/2006/main" idx="1">
                <a:schemeClr val="lt1"/>
              </a:fillRef>
              <a:effectRef xmlns:a="http://schemas.openxmlformats.org/drawingml/2006/main" idx="0">
                <a:schemeClr val="accent5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he-IL" sz="1100">
                  <a:latin typeface="Assistant" panose="00000500000000000000" pitchFamily="2" charset="-79"/>
                  <a:cs typeface="+mn-cs"/>
                </a:endParaRPr>
              </a:p>
            </cdr:txBody>
          </cdr:sp>
          <cdr:sp macro="" textlink="">
            <cdr:nvSpPr>
              <cdr:cNvPr id="43" name="TextBox 3"/>
              <cdr:cNvSpPr txBox="1"/>
            </cdr:nvSpPr>
            <cdr:spPr>
              <a:xfrm xmlns:a="http://schemas.openxmlformats.org/drawingml/2006/main">
                <a:off x="-28139" y="47077"/>
                <a:ext cx="519764" cy="366357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wrap="square" rtlCol="1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2,</a:t>
                </a:r>
                <a:r>
                  <a:rPr lang="he-IL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414</a:t>
                </a:r>
              </a:p>
            </cdr:txBody>
          </cdr:sp>
        </cdr:grpSp>
        <cdr:grpSp>
          <cdr:nvGrpSpPr>
            <cdr:cNvPr id="47" name="קבוצה 46"/>
            <cdr:cNvGrpSpPr/>
          </cdr:nvGrpSpPr>
          <cdr:grpSpPr>
            <a:xfrm xmlns:a="http://schemas.openxmlformats.org/drawingml/2006/main">
              <a:off x="1438274" y="453794"/>
              <a:ext cx="533400" cy="419988"/>
              <a:chOff x="-33431" y="0"/>
              <a:chExt cx="510361" cy="420001"/>
            </a:xfrm>
          </cdr:grpSpPr>
          <cdr:sp macro="" textlink="">
            <cdr:nvSpPr>
              <cdr:cNvPr id="48" name="אליפסה 47"/>
              <cdr:cNvSpPr/>
            </cdr:nvSpPr>
            <cdr:spPr>
              <a:xfrm xmlns:a="http://schemas.openxmlformats.org/drawingml/2006/main">
                <a:off x="19310" y="0"/>
                <a:ext cx="360002" cy="360024"/>
              </a:xfrm>
              <a:prstGeom xmlns:a="http://schemas.openxmlformats.org/drawingml/2006/main" prst="ellipse">
                <a:avLst/>
              </a:prstGeom>
              <a:ln xmlns:a="http://schemas.openxmlformats.org/drawingml/2006/main">
                <a:solidFill>
                  <a:srgbClr val="EB5264"/>
                </a:solidFill>
              </a:ln>
            </cdr:spPr>
            <cdr:style>
              <a:lnRef xmlns:a="http://schemas.openxmlformats.org/drawingml/2006/main" idx="2">
                <a:schemeClr val="accent5"/>
              </a:lnRef>
              <a:fillRef xmlns:a="http://schemas.openxmlformats.org/drawingml/2006/main" idx="1">
                <a:schemeClr val="lt1"/>
              </a:fillRef>
              <a:effectRef xmlns:a="http://schemas.openxmlformats.org/drawingml/2006/main" idx="0">
                <a:schemeClr val="accent5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he-IL" sz="1100">
                  <a:solidFill>
                    <a:srgbClr val="FF0000"/>
                  </a:solidFill>
                  <a:latin typeface="Assistant" panose="00000500000000000000" pitchFamily="2" charset="-79"/>
                  <a:cs typeface="+mn-cs"/>
                </a:endParaRPr>
              </a:p>
            </cdr:txBody>
          </cdr:sp>
          <cdr:sp macro="" textlink="">
            <cdr:nvSpPr>
              <cdr:cNvPr id="49" name="TextBox 3"/>
              <cdr:cNvSpPr txBox="1"/>
            </cdr:nvSpPr>
            <cdr:spPr>
              <a:xfrm xmlns:a="http://schemas.openxmlformats.org/drawingml/2006/main">
                <a:off x="-33431" y="49335"/>
                <a:ext cx="510361" cy="370666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wrap="square" rtlCol="1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1,</a:t>
                </a:r>
                <a:r>
                  <a:rPr lang="he-IL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332</a:t>
                </a:r>
              </a:p>
            </cdr:txBody>
          </cdr:sp>
        </cdr:grpSp>
        <cdr:grpSp>
          <cdr:nvGrpSpPr>
            <cdr:cNvPr id="50" name="קבוצה 49"/>
            <cdr:cNvGrpSpPr/>
          </cdr:nvGrpSpPr>
          <cdr:grpSpPr>
            <a:xfrm xmlns:a="http://schemas.openxmlformats.org/drawingml/2006/main">
              <a:off x="1437239" y="761486"/>
              <a:ext cx="619738" cy="400733"/>
              <a:chOff x="-34481" y="0"/>
              <a:chExt cx="592974" cy="400742"/>
            </a:xfrm>
          </cdr:grpSpPr>
          <cdr:sp macro="" textlink="">
            <cdr:nvSpPr>
              <cdr:cNvPr id="51" name="אליפסה 50"/>
              <cdr:cNvSpPr/>
            </cdr:nvSpPr>
            <cdr:spPr>
              <a:xfrm xmlns:a="http://schemas.openxmlformats.org/drawingml/2006/main">
                <a:off x="19310" y="0"/>
                <a:ext cx="360002" cy="360024"/>
              </a:xfrm>
              <a:prstGeom xmlns:a="http://schemas.openxmlformats.org/drawingml/2006/main" prst="ellipse">
                <a:avLst/>
              </a:prstGeom>
              <a:ln xmlns:a="http://schemas.openxmlformats.org/drawingml/2006/main">
                <a:solidFill>
                  <a:srgbClr val="00A390"/>
                </a:solidFill>
              </a:ln>
            </cdr:spPr>
            <cdr:style>
              <a:lnRef xmlns:a="http://schemas.openxmlformats.org/drawingml/2006/main" idx="2">
                <a:schemeClr val="accent5"/>
              </a:lnRef>
              <a:fillRef xmlns:a="http://schemas.openxmlformats.org/drawingml/2006/main" idx="1">
                <a:schemeClr val="lt1"/>
              </a:fillRef>
              <a:effectRef xmlns:a="http://schemas.openxmlformats.org/drawingml/2006/main" idx="0">
                <a:schemeClr val="accent5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he-IL" sz="1100">
                  <a:latin typeface="Assistant" panose="00000500000000000000" pitchFamily="2" charset="-79"/>
                  <a:cs typeface="+mn-cs"/>
                </a:endParaRPr>
              </a:p>
            </cdr:txBody>
          </cdr:sp>
          <cdr:sp macro="" textlink="">
            <cdr:nvSpPr>
              <cdr:cNvPr id="52" name="TextBox 3"/>
              <cdr:cNvSpPr txBox="1"/>
            </cdr:nvSpPr>
            <cdr:spPr>
              <a:xfrm xmlns:a="http://schemas.openxmlformats.org/drawingml/2006/main">
                <a:off x="-34481" y="34374"/>
                <a:ext cx="592974" cy="366368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wrap="square" rtlCol="1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1,</a:t>
                </a:r>
                <a:r>
                  <a:rPr lang="he-IL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308</a:t>
                </a:r>
              </a:p>
            </cdr:txBody>
          </cdr:sp>
        </cdr:grpSp>
        <cdr:grpSp>
          <cdr:nvGrpSpPr>
            <cdr:cNvPr id="53" name="קבוצה 52"/>
            <cdr:cNvGrpSpPr/>
          </cdr:nvGrpSpPr>
          <cdr:grpSpPr>
            <a:xfrm xmlns:a="http://schemas.openxmlformats.org/drawingml/2006/main">
              <a:off x="1431452" y="1076544"/>
              <a:ext cx="572032" cy="407186"/>
              <a:chOff x="-39982" y="0"/>
              <a:chExt cx="547310" cy="407211"/>
            </a:xfrm>
          </cdr:grpSpPr>
          <cdr:sp macro="" textlink="">
            <cdr:nvSpPr>
              <cdr:cNvPr id="54" name="אליפסה 53"/>
              <cdr:cNvSpPr/>
            </cdr:nvSpPr>
            <cdr:spPr>
              <a:xfrm xmlns:a="http://schemas.openxmlformats.org/drawingml/2006/main">
                <a:off x="19310" y="0"/>
                <a:ext cx="360003" cy="360036"/>
              </a:xfrm>
              <a:prstGeom xmlns:a="http://schemas.openxmlformats.org/drawingml/2006/main" prst="ellipse">
                <a:avLst/>
              </a:prstGeom>
              <a:ln xmlns:a="http://schemas.openxmlformats.org/drawingml/2006/main">
                <a:solidFill>
                  <a:srgbClr val="EB5264"/>
                </a:solidFill>
              </a:ln>
            </cdr:spPr>
            <cdr:style>
              <a:lnRef xmlns:a="http://schemas.openxmlformats.org/drawingml/2006/main" idx="2">
                <a:schemeClr val="accent5"/>
              </a:lnRef>
              <a:fillRef xmlns:a="http://schemas.openxmlformats.org/drawingml/2006/main" idx="1">
                <a:schemeClr val="lt1"/>
              </a:fillRef>
              <a:effectRef xmlns:a="http://schemas.openxmlformats.org/drawingml/2006/main" idx="0">
                <a:schemeClr val="accent5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he-IL" sz="1100">
                  <a:latin typeface="Assistant" panose="00000500000000000000" pitchFamily="2" charset="-79"/>
                  <a:cs typeface="+mn-cs"/>
                </a:endParaRPr>
              </a:p>
            </cdr:txBody>
          </cdr:sp>
          <cdr:sp macro="" textlink="">
            <cdr:nvSpPr>
              <cdr:cNvPr id="55" name="TextBox 3"/>
              <cdr:cNvSpPr txBox="1"/>
            </cdr:nvSpPr>
            <cdr:spPr>
              <a:xfrm xmlns:a="http://schemas.openxmlformats.org/drawingml/2006/main">
                <a:off x="-39982" y="40830"/>
                <a:ext cx="547310" cy="366381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wrap="square" rtlCol="1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he-IL" sz="1100">
                    <a:effectLst/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rPr>
                  <a:t>1,168</a:t>
                </a:r>
                <a:endParaRPr lang="he-IL">
                  <a:effectLst/>
                  <a:latin typeface="Assistant" panose="00000500000000000000" pitchFamily="2" charset="-79"/>
                  <a:cs typeface="Assistant" panose="00000500000000000000" pitchFamily="2" charset="-79"/>
                </a:endParaRPr>
              </a:p>
            </cdr:txBody>
          </cdr:sp>
        </cdr:grpSp>
        <cdr:grpSp>
          <cdr:nvGrpSpPr>
            <cdr:cNvPr id="56" name="קבוצה 55"/>
            <cdr:cNvGrpSpPr/>
          </cdr:nvGrpSpPr>
          <cdr:grpSpPr>
            <a:xfrm xmlns:a="http://schemas.openxmlformats.org/drawingml/2006/main">
              <a:off x="1482093" y="1391623"/>
              <a:ext cx="498816" cy="413533"/>
              <a:chOff x="8461" y="0"/>
              <a:chExt cx="477269" cy="413560"/>
            </a:xfrm>
          </cdr:grpSpPr>
          <cdr:sp macro="" textlink="">
            <cdr:nvSpPr>
              <cdr:cNvPr id="57" name="אליפסה 56"/>
              <cdr:cNvSpPr/>
            </cdr:nvSpPr>
            <cdr:spPr>
              <a:xfrm xmlns:a="http://schemas.openxmlformats.org/drawingml/2006/main">
                <a:off x="19310" y="0"/>
                <a:ext cx="360003" cy="360036"/>
              </a:xfrm>
              <a:prstGeom xmlns:a="http://schemas.openxmlformats.org/drawingml/2006/main" prst="ellipse">
                <a:avLst/>
              </a:prstGeom>
              <a:ln xmlns:a="http://schemas.openxmlformats.org/drawingml/2006/main">
                <a:solidFill>
                  <a:srgbClr val="00A390"/>
                </a:solidFill>
              </a:ln>
            </cdr:spPr>
            <cdr:style>
              <a:lnRef xmlns:a="http://schemas.openxmlformats.org/drawingml/2006/main" idx="2">
                <a:schemeClr val="accent5"/>
              </a:lnRef>
              <a:fillRef xmlns:a="http://schemas.openxmlformats.org/drawingml/2006/main" idx="1">
                <a:schemeClr val="lt1"/>
              </a:fillRef>
              <a:effectRef xmlns:a="http://schemas.openxmlformats.org/drawingml/2006/main" idx="0">
                <a:schemeClr val="accent5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he-IL" sz="1100">
                  <a:latin typeface="Assistant" panose="00000500000000000000" pitchFamily="2" charset="-79"/>
                  <a:cs typeface="+mn-cs"/>
                </a:endParaRPr>
              </a:p>
            </cdr:txBody>
          </cdr:sp>
          <cdr:sp macro="" textlink="">
            <cdr:nvSpPr>
              <cdr:cNvPr id="58" name="TextBox 3"/>
              <cdr:cNvSpPr txBox="1"/>
            </cdr:nvSpPr>
            <cdr:spPr>
              <a:xfrm xmlns:a="http://schemas.openxmlformats.org/drawingml/2006/main">
                <a:off x="8461" y="47179"/>
                <a:ext cx="477269" cy="366381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wrap="square" rtlCol="1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he-IL" sz="1100">
                    <a:effectLst/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rPr>
                  <a:t>529</a:t>
                </a:r>
                <a:endParaRPr lang="he-IL">
                  <a:effectLst/>
                  <a:latin typeface="Assistant" panose="00000500000000000000" pitchFamily="2" charset="-79"/>
                  <a:cs typeface="Assistant" panose="00000500000000000000" pitchFamily="2" charset="-79"/>
                </a:endParaRPr>
              </a:p>
            </cdr:txBody>
          </cdr:sp>
        </cdr:grpSp>
        <cdr:grpSp>
          <cdr:nvGrpSpPr>
            <cdr:cNvPr id="59" name="קבוצה 58"/>
            <cdr:cNvGrpSpPr/>
          </cdr:nvGrpSpPr>
          <cdr:grpSpPr>
            <a:xfrm xmlns:a="http://schemas.openxmlformats.org/drawingml/2006/main">
              <a:off x="1473621" y="1706681"/>
              <a:ext cx="550887" cy="397555"/>
              <a:chOff x="360" y="0"/>
              <a:chExt cx="527089" cy="397580"/>
            </a:xfrm>
          </cdr:grpSpPr>
          <cdr:sp macro="" textlink="">
            <cdr:nvSpPr>
              <cdr:cNvPr id="60" name="אליפסה 59"/>
              <cdr:cNvSpPr/>
            </cdr:nvSpPr>
            <cdr:spPr>
              <a:xfrm xmlns:a="http://schemas.openxmlformats.org/drawingml/2006/main">
                <a:off x="19310" y="0"/>
                <a:ext cx="360003" cy="360036"/>
              </a:xfrm>
              <a:prstGeom xmlns:a="http://schemas.openxmlformats.org/drawingml/2006/main" prst="ellipse">
                <a:avLst/>
              </a:prstGeom>
              <a:ln xmlns:a="http://schemas.openxmlformats.org/drawingml/2006/main">
                <a:solidFill>
                  <a:srgbClr val="00A390"/>
                </a:solidFill>
              </a:ln>
            </cdr:spPr>
            <cdr:style>
              <a:lnRef xmlns:a="http://schemas.openxmlformats.org/drawingml/2006/main" idx="2">
                <a:schemeClr val="accent5"/>
              </a:lnRef>
              <a:fillRef xmlns:a="http://schemas.openxmlformats.org/drawingml/2006/main" idx="1">
                <a:schemeClr val="lt1"/>
              </a:fillRef>
              <a:effectRef xmlns:a="http://schemas.openxmlformats.org/drawingml/2006/main" idx="0">
                <a:schemeClr val="accent5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he-IL" sz="1100">
                  <a:latin typeface="Assistant" panose="00000500000000000000" pitchFamily="2" charset="-79"/>
                  <a:cs typeface="+mn-cs"/>
                </a:endParaRPr>
              </a:p>
            </cdr:txBody>
          </cdr:sp>
          <cdr:sp macro="" textlink="">
            <cdr:nvSpPr>
              <cdr:cNvPr id="61" name="TextBox 3"/>
              <cdr:cNvSpPr txBox="1"/>
            </cdr:nvSpPr>
            <cdr:spPr>
              <a:xfrm xmlns:a="http://schemas.openxmlformats.org/drawingml/2006/main">
                <a:off x="360" y="31199"/>
                <a:ext cx="527089" cy="366381"/>
              </a:xfrm>
              <a:prstGeom xmlns:a="http://schemas.openxmlformats.org/drawingml/2006/main" prst="rect">
                <a:avLst/>
              </a:prstGeom>
            </cdr:spPr>
            <cdr:txBody>
              <a:bodyPr xmlns:a="http://schemas.openxmlformats.org/drawingml/2006/main" wrap="square" rtlCol="1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he-IL" sz="1100">
                    <a:effectLst/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rPr>
                  <a:t>444</a:t>
                </a:r>
                <a:endParaRPr lang="he-IL">
                  <a:effectLst/>
                  <a:latin typeface="Assistant" panose="00000500000000000000" pitchFamily="2" charset="-79"/>
                  <a:cs typeface="Assistant" panose="00000500000000000000" pitchFamily="2" charset="-79"/>
                </a:endParaRPr>
              </a:p>
            </cdr:txBody>
          </cdr:sp>
        </cdr:grpSp>
      </cdr:grp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2465</xdr:rowOff>
    </xdr:from>
    <xdr:to>
      <xdr:col>5</xdr:col>
      <xdr:colOff>179659</xdr:colOff>
      <xdr:row>14</xdr:row>
      <xdr:rowOff>163547</xdr:rowOff>
    </xdr:to>
    <xdr:graphicFrame macro="">
      <xdr:nvGraphicFramePr>
        <xdr:cNvPr id="3" name="תרשים 2" descr="איור א'-5: התפלגות האחזקות בתיק לפי מנהל, אחוז מסך התיק" title="איור א'-5: התפלגות האחזקות בתיק לפי מנהל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9523</xdr:rowOff>
    </xdr:from>
    <xdr:to>
      <xdr:col>5</xdr:col>
      <xdr:colOff>171000</xdr:colOff>
      <xdr:row>14</xdr:row>
      <xdr:rowOff>178798</xdr:rowOff>
    </xdr:to>
    <xdr:grpSp>
      <xdr:nvGrpSpPr>
        <xdr:cNvPr id="5" name="קבוצה 4" descr="איור א'-6: התפלגות האחזקות בתיק לפי מנהל&#10;יתרות במיליארדי ש&quot;ח (עמודות) וכאחוז מסה&quot;כ (בועות)&#10;" title="איור א'-6: התפלגות האחזקות בתיק לפי מנהל"/>
        <xdr:cNvGrpSpPr/>
      </xdr:nvGrpSpPr>
      <xdr:grpSpPr>
        <a:xfrm>
          <a:off x="10816520600" y="542923"/>
          <a:ext cx="3473000" cy="2125075"/>
          <a:chOff x="11232022876" y="542923"/>
          <a:chExt cx="4124324" cy="2447928"/>
        </a:xfrm>
      </xdr:grpSpPr>
      <xdr:grpSp>
        <xdr:nvGrpSpPr>
          <xdr:cNvPr id="8" name="קבוצה 7" descr="איור א'-6: התפלגות ההחזקות בתיק לפי מנהל&#10;יתרות במיליארדי ש&quot;ח (עמודות) וכאחוז מסה&quot;כ (בועות)&#10;" title="איור א'-6: התפלגות ההחזקות בתיק לפי מנהל"/>
          <xdr:cNvGrpSpPr/>
        </xdr:nvGrpSpPr>
        <xdr:grpSpPr>
          <a:xfrm>
            <a:off x="11232022876" y="542923"/>
            <a:ext cx="4124324" cy="2447928"/>
            <a:chOff x="11232022876" y="542923"/>
            <a:chExt cx="4124324" cy="2447928"/>
          </a:xfrm>
        </xdr:grpSpPr>
        <xdr:grpSp>
          <xdr:nvGrpSpPr>
            <xdr:cNvPr id="7" name="קבוצה 6" descr="איור א'-6: התפלגות ההחזקות בתיק לפי מנהל&#10;יתרות במיליארדי ש&quot;ח (עמודות) וכאחוז מסה&quot;כ (בועות)&#10;" title="איור א'-6: התפלגות ההחזקות בתיק לפי מנהל"/>
            <xdr:cNvGrpSpPr/>
          </xdr:nvGrpSpPr>
          <xdr:grpSpPr>
            <a:xfrm>
              <a:off x="11232022876" y="542923"/>
              <a:ext cx="4124324" cy="2447928"/>
              <a:chOff x="11232022876" y="533398"/>
              <a:chExt cx="4124324" cy="2447928"/>
            </a:xfrm>
          </xdr:grpSpPr>
          <xdr:graphicFrame macro="">
            <xdr:nvGraphicFramePr>
              <xdr:cNvPr id="3" name="תרשים 2" descr="איור א'-6: התפלגות ההחזקות בתיק לפי מנהל&#10;יתרות במיליארדי ש&quot;ח (עמודות) וכאחוז מסה&quot;כ (בועות)" title="איור א'-6: התפלגות ההחזקות בתיק לפי מנהל"/>
              <xdr:cNvGraphicFramePr>
                <a:graphicFrameLocks/>
              </xdr:cNvGraphicFramePr>
            </xdr:nvGraphicFramePr>
            <xdr:xfrm>
              <a:off x="11232022876" y="533398"/>
              <a:ext cx="4124324" cy="24479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7" name="אליפסה 16"/>
              <xdr:cNvSpPr/>
            </xdr:nvSpPr>
            <xdr:spPr>
              <a:xfrm>
                <a:off x="11233835001" y="613175"/>
                <a:ext cx="426910" cy="415340"/>
              </a:xfrm>
              <a:prstGeom prst="ellipse">
                <a:avLst/>
              </a:prstGeom>
              <a:ln>
                <a:solidFill>
                  <a:srgbClr val="00A39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he-IL" sz="1100">
                  <a:latin typeface="Assistant" panose="00000500000000000000" pitchFamily="2" charset="-79"/>
                  <a:cs typeface="+mn-cs"/>
                </a:endParaRPr>
              </a:p>
            </xdr:txBody>
          </xdr:sp>
          <xdr:sp macro="" textlink="">
            <xdr:nvSpPr>
              <xdr:cNvPr id="18" name="אליפסה 17"/>
              <xdr:cNvSpPr/>
            </xdr:nvSpPr>
            <xdr:spPr>
              <a:xfrm>
                <a:off x="11233064488" y="613175"/>
                <a:ext cx="426910" cy="415340"/>
              </a:xfrm>
              <a:prstGeom prst="ellipse">
                <a:avLst/>
              </a:prstGeom>
              <a:ln>
                <a:solidFill>
                  <a:srgbClr val="00A39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he-IL" sz="1100">
                  <a:latin typeface="Assistant" panose="00000500000000000000" pitchFamily="2" charset="-79"/>
                  <a:cs typeface="+mn-cs"/>
                </a:endParaRPr>
              </a:p>
            </xdr:txBody>
          </xdr:sp>
          <xdr:sp macro="" textlink="">
            <xdr:nvSpPr>
              <xdr:cNvPr id="19" name="אליפסה 18"/>
              <xdr:cNvSpPr/>
            </xdr:nvSpPr>
            <xdr:spPr>
              <a:xfrm>
                <a:off x="11232293975" y="613175"/>
                <a:ext cx="426910" cy="415340"/>
              </a:xfrm>
              <a:prstGeom prst="ellipse">
                <a:avLst/>
              </a:prstGeom>
              <a:ln>
                <a:solidFill>
                  <a:srgbClr val="00A39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he-IL" sz="1100">
                  <a:latin typeface="Assistant" panose="00000500000000000000" pitchFamily="2" charset="-79"/>
                  <a:cs typeface="+mn-cs"/>
                </a:endParaRPr>
              </a:p>
            </xdr:txBody>
          </xdr:sp>
          <xdr:sp macro="" textlink="">
            <xdr:nvSpPr>
              <xdr:cNvPr id="34" name="TextBox 3"/>
              <xdr:cNvSpPr txBox="1"/>
            </xdr:nvSpPr>
            <xdr:spPr>
              <a:xfrm>
                <a:off x="11233745079" y="668758"/>
                <a:ext cx="644705" cy="401754"/>
              </a:xfrm>
              <a:prstGeom prst="rect">
                <a:avLst/>
              </a:prstGeom>
            </xdr:spPr>
            <xdr:txBody>
              <a:bodyPr wrap="square" rtlCol="1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he-IL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22.3%</a:t>
                </a:r>
              </a:p>
            </xdr:txBody>
          </xdr:sp>
          <xdr:sp macro="" textlink="">
            <xdr:nvSpPr>
              <xdr:cNvPr id="35" name="TextBox 3"/>
              <xdr:cNvSpPr txBox="1"/>
            </xdr:nvSpPr>
            <xdr:spPr>
              <a:xfrm>
                <a:off x="11232951842" y="662551"/>
                <a:ext cx="696961" cy="401754"/>
              </a:xfrm>
              <a:prstGeom prst="rect">
                <a:avLst/>
              </a:prstGeom>
            </xdr:spPr>
            <xdr:txBody>
              <a:bodyPr wrap="square" rtlCol="1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he-IL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14%</a:t>
                </a:r>
              </a:p>
            </xdr:txBody>
          </xdr:sp>
          <xdr:sp macro="" textlink="">
            <xdr:nvSpPr>
              <xdr:cNvPr id="36" name="TextBox 3"/>
              <xdr:cNvSpPr txBox="1"/>
            </xdr:nvSpPr>
            <xdr:spPr>
              <a:xfrm>
                <a:off x="11232163133" y="665481"/>
                <a:ext cx="699987" cy="401754"/>
              </a:xfrm>
              <a:prstGeom prst="rect">
                <a:avLst/>
              </a:prstGeom>
            </xdr:spPr>
            <xdr:txBody>
              <a:bodyPr wrap="square" rtlCol="1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he-IL" sz="1100">
                    <a:latin typeface="Assistant" panose="00000500000000000000" pitchFamily="2" charset="-79"/>
                    <a:cs typeface="Assistant" panose="00000500000000000000" pitchFamily="2" charset="-79"/>
                  </a:rPr>
                  <a:t>9.7%</a:t>
                </a:r>
              </a:p>
            </xdr:txBody>
          </xdr:sp>
          <xdr:cxnSp macro="">
            <xdr:nvCxnSpPr>
              <xdr:cNvPr id="13" name="מחבר ישר 12"/>
              <xdr:cNvCxnSpPr/>
            </xdr:nvCxnSpPr>
            <xdr:spPr>
              <a:xfrm>
                <a:off x="11232143524" y="1905003"/>
                <a:ext cx="0" cy="535237"/>
              </a:xfrm>
              <a:prstGeom prst="line">
                <a:avLst/>
              </a:prstGeom>
              <a:ln>
                <a:solidFill>
                  <a:schemeClr val="bg1">
                    <a:lumMod val="7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מחבר ישר 13"/>
              <xdr:cNvCxnSpPr/>
            </xdr:nvCxnSpPr>
            <xdr:spPr>
              <a:xfrm>
                <a:off x="11235934473" y="1914531"/>
                <a:ext cx="0" cy="535237"/>
              </a:xfrm>
              <a:prstGeom prst="line">
                <a:avLst/>
              </a:prstGeom>
              <a:ln>
                <a:solidFill>
                  <a:schemeClr val="bg1">
                    <a:lumMod val="7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0" name="אליפסה 19"/>
            <xdr:cNvSpPr/>
          </xdr:nvSpPr>
          <xdr:spPr>
            <a:xfrm>
              <a:off x="11234577291" y="609598"/>
              <a:ext cx="426910" cy="415340"/>
            </a:xfrm>
            <a:prstGeom prst="ellipse">
              <a:avLst/>
            </a:prstGeom>
            <a:ln>
              <a:solidFill>
                <a:srgbClr val="00A390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he-IL" sz="1100">
                <a:latin typeface="Assistant" panose="00000500000000000000" pitchFamily="2" charset="-79"/>
                <a:cs typeface="+mn-cs"/>
              </a:endParaRPr>
            </a:p>
          </xdr:txBody>
        </xdr:sp>
      </xdr:grpSp>
      <xdr:sp macro="" textlink="">
        <xdr:nvSpPr>
          <xdr:cNvPr id="16" name="אליפסה 15"/>
          <xdr:cNvSpPr/>
        </xdr:nvSpPr>
        <xdr:spPr>
          <a:xfrm>
            <a:off x="11235320243" y="609598"/>
            <a:ext cx="426908" cy="415340"/>
          </a:xfrm>
          <a:prstGeom prst="ellipse">
            <a:avLst/>
          </a:prstGeom>
          <a:ln>
            <a:solidFill>
              <a:srgbClr val="00A390"/>
            </a:solidFill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wrap="square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he-IL" sz="1100">
              <a:latin typeface="Assistant" panose="00000500000000000000" pitchFamily="2" charset="-79"/>
              <a:cs typeface="+mn-cs"/>
            </a:endParaRPr>
          </a:p>
        </xdr:txBody>
      </xdr:sp>
    </xdr:grpSp>
    <xdr:clientData/>
  </xdr:twoCellAnchor>
  <xdr:twoCellAnchor>
    <xdr:from>
      <xdr:col>1</xdr:col>
      <xdr:colOff>212724</xdr:colOff>
      <xdr:row>3</xdr:row>
      <xdr:rowOff>101600</xdr:rowOff>
    </xdr:from>
    <xdr:to>
      <xdr:col>2</xdr:col>
      <xdr:colOff>114300</xdr:colOff>
      <xdr:row>5</xdr:row>
      <xdr:rowOff>0</xdr:rowOff>
    </xdr:to>
    <xdr:sp macro="" textlink="">
      <xdr:nvSpPr>
        <xdr:cNvPr id="6" name="TextBox 5"/>
        <xdr:cNvSpPr txBox="1"/>
      </xdr:nvSpPr>
      <xdr:spPr>
        <a:xfrm>
          <a:off x="10818558500" y="635000"/>
          <a:ext cx="561976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>
              <a:latin typeface="Assistant" panose="00000500000000000000" pitchFamily="2" charset="-79"/>
              <a:cs typeface="Assistant" panose="00000500000000000000" pitchFamily="2" charset="-79"/>
            </a:rPr>
            <a:t>10.2%</a:t>
          </a:r>
        </a:p>
      </xdr:txBody>
    </xdr:sp>
    <xdr:clientData/>
  </xdr:twoCellAnchor>
  <xdr:twoCellAnchor>
    <xdr:from>
      <xdr:col>0</xdr:col>
      <xdr:colOff>244474</xdr:colOff>
      <xdr:row>3</xdr:row>
      <xdr:rowOff>104775</xdr:rowOff>
    </xdr:from>
    <xdr:to>
      <xdr:col>1</xdr:col>
      <xdr:colOff>168275</xdr:colOff>
      <xdr:row>4</xdr:row>
      <xdr:rowOff>152400</xdr:rowOff>
    </xdr:to>
    <xdr:sp macro="" textlink="">
      <xdr:nvSpPr>
        <xdr:cNvPr id="22" name="TextBox 21"/>
        <xdr:cNvSpPr txBox="1"/>
      </xdr:nvSpPr>
      <xdr:spPr>
        <a:xfrm>
          <a:off x="10819164925" y="638175"/>
          <a:ext cx="584201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>
              <a:latin typeface="Assistant" panose="00000500000000000000" pitchFamily="2" charset="-79"/>
              <a:cs typeface="Assistant" panose="00000500000000000000" pitchFamily="2" charset="-79"/>
            </a:rPr>
            <a:t>43.7%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0.87607</cdr:y>
    </cdr:from>
    <cdr:to>
      <cdr:x>0.9919</cdr:x>
      <cdr:y>0.99949</cdr:y>
    </cdr:to>
    <cdr:sp macro="" textlink="">
      <cdr:nvSpPr>
        <cdr:cNvPr id="17" name="מלבן 16" descr="מקרא" title="מקרא"/>
        <cdr:cNvSpPr/>
      </cdr:nvSpPr>
      <cdr:spPr>
        <a:xfrm xmlns:a="http://schemas.openxmlformats.org/drawingml/2006/main">
          <a:off x="0" y="1892308"/>
          <a:ext cx="3570840" cy="2665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0.61176</cdr:x>
      <cdr:y>0.88194</cdr:y>
    </cdr:from>
    <cdr:to>
      <cdr:x>0.91286</cdr:x>
      <cdr:y>0.95903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202336" y="1904990"/>
          <a:ext cx="1083960" cy="166515"/>
        </a:xfrm>
        <a:prstGeom xmlns:a="http://schemas.openxmlformats.org/drawingml/2006/main" prst="rect">
          <a:avLst/>
        </a:prstGeom>
        <a:solidFill xmlns:a="http://schemas.openxmlformats.org/drawingml/2006/main">
          <a:srgbClr val="177990"/>
        </a:solidFill>
      </cdr:spPr>
      <cdr:txBody>
        <a:bodyPr xmlns:a="http://schemas.openxmlformats.org/drawingml/2006/main" wrap="square" lIns="0" tIns="0" rIns="0" bIns="0" rtlCol="1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e-IL" sz="1100" b="0">
              <a:solidFill>
                <a:schemeClr val="bg1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הציבור במישרין</a:t>
          </a:r>
        </a:p>
      </cdr:txBody>
    </cdr:sp>
  </cdr:relSizeAnchor>
  <cdr:relSizeAnchor xmlns:cdr="http://schemas.openxmlformats.org/drawingml/2006/chartDrawing">
    <cdr:from>
      <cdr:x>0.14993</cdr:x>
      <cdr:y>0.88194</cdr:y>
    </cdr:from>
    <cdr:to>
      <cdr:x>0.45103</cdr:x>
      <cdr:y>0.95902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539748" y="1904990"/>
          <a:ext cx="1083960" cy="166493"/>
        </a:xfrm>
        <a:prstGeom xmlns:a="http://schemas.openxmlformats.org/drawingml/2006/main" prst="rect">
          <a:avLst/>
        </a:prstGeom>
        <a:solidFill xmlns:a="http://schemas.openxmlformats.org/drawingml/2006/main">
          <a:srgbClr val="AEDCE0"/>
        </a:solidFill>
      </cdr:spPr>
      <cdr:txBody>
        <a:bodyPr xmlns:a="http://schemas.openxmlformats.org/drawingml/2006/main" wrap="square" lIns="0" tIns="0" rIns="0" bIns="0" rtlCol="1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e-IL" sz="1100" b="0">
              <a:latin typeface="Assistant" panose="00000500000000000000" pitchFamily="2" charset="-79"/>
              <a:cs typeface="Assistant" panose="00000500000000000000" pitchFamily="2" charset="-79"/>
            </a:rPr>
            <a:t>הגופים</a:t>
          </a:r>
          <a:r>
            <a:rPr lang="he-IL" sz="1100" b="0" baseline="0">
              <a:latin typeface="Assistant" panose="00000500000000000000" pitchFamily="2" charset="-79"/>
              <a:cs typeface="Assistant" panose="00000500000000000000" pitchFamily="2" charset="-79"/>
            </a:rPr>
            <a:t> המוסדיים</a:t>
          </a:r>
          <a:endParaRPr lang="he-IL" sz="11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0.57154</cdr:x>
      <cdr:y>0.55977</cdr:y>
    </cdr:from>
    <cdr:to>
      <cdr:x>0.57154</cdr:x>
      <cdr:y>0.77838</cdr:y>
    </cdr:to>
    <cdr:cxnSp macro="">
      <cdr:nvCxnSpPr>
        <cdr:cNvPr id="5" name="מחבר ישר 4" descr="קו" title="קו"/>
        <cdr:cNvCxnSpPr/>
      </cdr:nvCxnSpPr>
      <cdr:spPr>
        <a:xfrm xmlns:a="http://schemas.openxmlformats.org/drawingml/2006/main">
          <a:off x="2357216" y="1370277"/>
          <a:ext cx="0" cy="535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id="6" name="טבלה18" displayName="טבלה18" ref="A1:B45" totalsRowShown="0" headerRowDxfId="223" dataDxfId="221" headerRowBorderDxfId="222" tableBorderDxfId="220" headerRowCellStyle="Comma">
  <autoFilter ref="A1:B45"/>
  <tableColumns count="2">
    <tableColumn id="1" name="תאריך" dataDxfId="219"/>
    <tableColumn id="2" name="יתרה תיק הנכסים, מיליארדי ₪" dataDxfId="218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תיק הנכסים של הציבור, מיליארדי ש&quot;ח" altTextSummary="יתרת תיק הנכסים של הציבור, מיליארדי ש&quot;ח"/>
    </ext>
  </extLst>
</table>
</file>

<file path=xl/tables/table10.xml><?xml version="1.0" encoding="utf-8"?>
<table xmlns="http://schemas.openxmlformats.org/spreadsheetml/2006/main" id="25" name="טבלה25" displayName="טבלה25" ref="D1:E5" totalsRowShown="0" dataDxfId="162" headerRowBorderDxfId="163" tableBorderDxfId="161">
  <autoFilter ref="D1:E5"/>
  <tableColumns count="2">
    <tableColumn id="1" name="רביע" dataDxfId="160"/>
    <tableColumn id="2" name="שינוי ביתרות התיק" dataDxfId="159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שינויים במהלך 2025 ביתרת המניות בארץ, מיליארדי ש&quot;ח" altTextSummary="שינויים במהלך 2025 ביתרת המניות בארץ, מיליארדי ש&quot;ח"/>
    </ext>
  </extLst>
</table>
</file>

<file path=xl/tables/table11.xml><?xml version="1.0" encoding="utf-8"?>
<table xmlns="http://schemas.openxmlformats.org/spreadsheetml/2006/main" id="4" name="טבלה4" displayName="טבלה4" ref="A1:C11" totalsRowShown="0" headerRowDxfId="158" headerRowBorderDxfId="157">
  <autoFilter ref="A1:C11"/>
  <tableColumns count="3">
    <tableColumn id="1" name="מנהל" dataDxfId="156"/>
    <tableColumn id="2" name="עזר" dataDxfId="155" dataCellStyle="Comma"/>
    <tableColumn id="3" name="יתרות" dataDxfId="154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מניות סחירות בארץ, ציבור במישרין לעומת הגופים המוסדיים" altTextSummary="מניות סחירות בארץ, ציבור במישרין לעומת הגופים המוסדיים_x000d__x000a_יתרות ותנועות במיליארדי ₪"/>
    </ext>
  </extLst>
</table>
</file>

<file path=xl/tables/table12.xml><?xml version="1.0" encoding="utf-8"?>
<table xmlns="http://schemas.openxmlformats.org/spreadsheetml/2006/main" id="7" name="טבלה7" displayName="טבלה7" ref="A1:F6" totalsRowShown="0" headerRowDxfId="153" headerRowBorderDxfId="152" tableBorderDxfId="151" totalsRowBorderDxfId="150">
  <autoFilter ref="A1:F6"/>
  <tableColumns count="6">
    <tableColumn id="1" name="תאריך" dataDxfId="149"/>
    <tableColumn id="2" name="מוסדיים" dataDxfId="148" dataCellStyle="Comma"/>
    <tableColumn id="3" name="קרנות נאמנות" dataDxfId="147" dataCellStyle="Comma"/>
    <tableColumn id="4" name="משקי בית" dataDxfId="146" dataCellStyle="Comma"/>
    <tableColumn id="5" name="תאגידים ואחר" dataDxfId="145" dataCellStyle="Comma"/>
    <tableColumn id="6" name="סהכ" dataDxfId="144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האחזקות באג&quot;ח ממשלתיות סחירות לפי מחזיקים, מיליארדי ש&quot;ח" altTextSummary="יתרת האחזקות באג&quot;ח ממשלתיות סחירות לפי מחזיקים, מיליארדי ש&quot;ח"/>
    </ext>
  </extLst>
</table>
</file>

<file path=xl/tables/table13.xml><?xml version="1.0" encoding="utf-8"?>
<table xmlns="http://schemas.openxmlformats.org/spreadsheetml/2006/main" id="24" name="טבלה24" displayName="טבלה24" ref="A1:F6" totalsRowShown="0" headerRowDxfId="143" headerRowBorderDxfId="142">
  <autoFilter ref="A1:F6"/>
  <tableColumns count="6">
    <tableColumn id="1" name="תאריך" dataDxfId="141"/>
    <tableColumn id="2" name="מוסדיים" dataDxfId="140" dataCellStyle="Comma"/>
    <tableColumn id="3" name="קרנות נאמנות" dataDxfId="139" dataCellStyle="Comma"/>
    <tableColumn id="4" name="משקי בית" dataDxfId="138" dataCellStyle="Comma"/>
    <tableColumn id="5" name="תאגידים ואחר" dataDxfId="137" dataCellStyle="Comma"/>
    <tableColumn id="6" name="סהכ" dataDxfId="136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אחזקות הציבור במק&quot;מ לפי מחזיקים, מיליארדי ש&quot;ח" altTextSummary="יתרת אחזקות הציבור במק&quot;מ לפי מחזיקים, מיליארדי ש&quot;ח"/>
    </ext>
  </extLst>
</table>
</file>

<file path=xl/tables/table14.xml><?xml version="1.0" encoding="utf-8"?>
<table xmlns="http://schemas.openxmlformats.org/spreadsheetml/2006/main" id="21" name="טבלה182425" displayName="טבלה182425" ref="A1:F6" totalsRowShown="0" headerRowDxfId="135" dataDxfId="133" headerRowBorderDxfId="134" tableBorderDxfId="132" dataCellStyle="Comma">
  <autoFilter ref="A1:F6"/>
  <tableColumns count="6">
    <tableColumn id="1" name="תאריך" dataDxfId="131"/>
    <tableColumn id="2" name="מוסדיים" dataDxfId="130" dataCellStyle="Comma"/>
    <tableColumn id="3" name="קרנות נאמנות" dataDxfId="129" dataCellStyle="Comma"/>
    <tableColumn id="4" name="משקי בית*" dataDxfId="128" dataCellStyle="Comma"/>
    <tableColumn id="5" name="תאגידים ואחר" dataDxfId="127" dataCellStyle="Comma"/>
    <tableColumn id="6" name="סהכ" dataDxfId="126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אחזקות הציבור באג&quot;ח קונצרניות סחירות לפי מחזיקים, מיליארדי ש&quot;ח" altTextSummary="יתרת אחזקות הציבור באג&quot;ח קונצרניות סחירות לפי מחזיקים, מיליארדי ש&quot;ח"/>
    </ext>
  </extLst>
</table>
</file>

<file path=xl/tables/table15.xml><?xml version="1.0" encoding="utf-8"?>
<table xmlns="http://schemas.openxmlformats.org/spreadsheetml/2006/main" id="11" name="טבלה11" displayName="טבלה11" ref="A1:C85" totalsRowShown="0" headerRowDxfId="125" headerRowBorderDxfId="124" tableBorderDxfId="123">
  <autoFilter ref="A1:C85"/>
  <tableColumns count="3">
    <tableColumn id="1" name="תאריך" dataDxfId="122"/>
    <tableColumn id="2" name="עו&quot;ש*" dataDxfId="121"/>
    <tableColumn id="3" name="פיקדונות אחרים" dataDxfId="12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הפיקדונות ועו&quot;ש, מיליארדי ש&quot;ח" altTextSummary="יתרת הפיקדונות ועו&quot;ש, מיליארדי ש&quot;ח"/>
    </ext>
  </extLst>
</table>
</file>

<file path=xl/tables/table16.xml><?xml version="1.0" encoding="utf-8"?>
<table xmlns="http://schemas.openxmlformats.org/spreadsheetml/2006/main" id="28" name="טבלה28" displayName="טבלה28" ref="A1:E2" totalsRowShown="0" headerRowDxfId="119" dataDxfId="117" headerRowBorderDxfId="118" tableBorderDxfId="116" totalsRowBorderDxfId="115" dataCellStyle="Percent">
  <autoFilter ref="A1:E2"/>
  <tableColumns count="5">
    <tableColumn id="1" name="עמודה1" dataDxfId="114"/>
    <tableColumn id="2" name="מוסדיים" dataDxfId="113" dataCellStyle="Percent"/>
    <tableColumn id="3" name="קרנות נאמנות" dataDxfId="112" dataCellStyle="Percent"/>
    <tableColumn id="4" name="משקי בית*" dataDxfId="111" dataCellStyle="Percent"/>
    <tableColumn id="5" name="תאגידים ואחר" dataDxfId="110" dataCellStyle="Percent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התפלגות אחזקות הציבור בפיקדונות ועו&quot;ש לפי מחזיקים בשנת 2025, אחוזים" altTextSummary="התפלגות אחזקות הציבור בפיקדונות ועו&quot;ש לפי מחזיקים בשנת 2025, אחוזים"/>
    </ext>
  </extLst>
</table>
</file>

<file path=xl/tables/table17.xml><?xml version="1.0" encoding="utf-8"?>
<table xmlns="http://schemas.openxmlformats.org/spreadsheetml/2006/main" id="8" name="טבלה8" displayName="טבלה8" ref="A1:C85" totalsRowShown="0" headerRowDxfId="109" headerRowBorderDxfId="108" tableBorderDxfId="107" totalsRowBorderDxfId="106">
  <autoFilter ref="A1:C85"/>
  <tableColumns count="3">
    <tableColumn id="1" name="תאריך" dataDxfId="105"/>
    <tableColumn id="2" name="אג&quot;ח בחו&quot;ל" dataDxfId="104" dataCellStyle="Comma"/>
    <tableColumn id="3" name="מניות בחו&quot;ל" dataDxfId="103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ות מניות ואג&quot;ח בחו&quot;ל, מיליארדי ש&quot;ח" altTextSummary="יתרות מניות ואג&quot;ח בחו&quot;ל, מיליארדי ש&quot;ח"/>
    </ext>
  </extLst>
</table>
</file>

<file path=xl/tables/table18.xml><?xml version="1.0" encoding="utf-8"?>
<table xmlns="http://schemas.openxmlformats.org/spreadsheetml/2006/main" id="14" name="טבלה915" displayName="טבלה915" ref="A1:C3" totalsRowShown="0" headerRowDxfId="102" headerRowBorderDxfId="101" tableBorderDxfId="100" totalsRowBorderDxfId="99">
  <autoFilter ref="A1:C3"/>
  <tableColumns count="3">
    <tableColumn id="1" name="עמודה1" dataDxfId="98" dataCellStyle="Normal 3"/>
    <tableColumn id="2" name="ציבור במישרין" dataDxfId="97" dataCellStyle="Comma"/>
    <tableColumn id="3" name="הגופים המוסדיים" dataDxfId="96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שקעות נטו בחו&quot;ל, מיליארדי ש&quot;ח" altTextSummary="ההשקעות נטו בחו&quot;ל, מיליארדי ש&quot;ח_x000d__x000a_ציבור במישרין לעומת הגופים המוסדיים"/>
    </ext>
  </extLst>
</table>
</file>

<file path=xl/tables/table19.xml><?xml version="1.0" encoding="utf-8"?>
<table xmlns="http://schemas.openxmlformats.org/spreadsheetml/2006/main" id="10" name="טבלה10" displayName="טבלה10" ref="A1:F3" totalsRowShown="0" headerRowDxfId="95" dataDxfId="93" headerRowBorderDxfId="94" tableBorderDxfId="92" totalsRowBorderDxfId="91" dataCellStyle="Percent">
  <autoFilter ref="A1:F3"/>
  <tableColumns count="6">
    <tableColumn id="1" name="שנה" dataDxfId="90"/>
    <tableColumn id="4" name="פנסיה ותיקות" dataDxfId="89" dataCellStyle="Percent"/>
    <tableColumn id="3" name="פנסיה חדשות" dataDxfId="88" dataCellStyle="Percent"/>
    <tableColumn id="2" name="ביטוח - משתתפות" dataDxfId="87" dataCellStyle="Percent"/>
    <tableColumn id="5" name="גמל והשתלמות" dataDxfId="86" dataCellStyle="Percent"/>
    <tableColumn id="6" name="סה&quot;כ" dataDxfId="85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חשיפה לנכסים זרים של הגופים המוסדיים בשנים 2024 ו-2025" altTextSummary="חשיפה לנכסים זרים של הגופים המוסדיים בשנים 2024-2025,_x000d__x000a_אחוז מסך הנכסים"/>
    </ext>
  </extLst>
</table>
</file>

<file path=xl/tables/table2.xml><?xml version="1.0" encoding="utf-8"?>
<table xmlns="http://schemas.openxmlformats.org/spreadsheetml/2006/main" id="2" name="טבלה2" displayName="טבלה2" ref="D1:E12" totalsRowShown="0" headerRowDxfId="217" headerRowBorderDxfId="216" tableBorderDxfId="215" totalsRowBorderDxfId="214">
  <autoFilter ref="D1:E12"/>
  <tableColumns count="2">
    <tableColumn id="1" name="שנה" dataDxfId="213"/>
    <tableColumn id="2" name="שיעור שינוי שנתי" dataDxfId="212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שיעור שינוי שנתי, אחוזים" altTextSummary="שיעור שינוי שנתי, אחוזים"/>
    </ext>
  </extLst>
</table>
</file>

<file path=xl/tables/table20.xml><?xml version="1.0" encoding="utf-8"?>
<table xmlns="http://schemas.openxmlformats.org/spreadsheetml/2006/main" id="5" name="טבלה5" displayName="טבלה5" ref="A1:C6" totalsRowShown="0" headerRowDxfId="84" headerRowBorderDxfId="83" headerRowCellStyle="Normal 3 4">
  <autoFilter ref="A1:C6"/>
  <tableColumns count="3">
    <tableColumn id="1" name="עמודה1" dataDxfId="82" dataCellStyle="Normal 3 4"/>
    <tableColumn id="2" name="אחוזים" dataDxfId="81" dataCellStyle="Percent"/>
    <tableColumn id="3" name="מיליארדי דולר" dataDxfId="80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החשיפה לנכסים זרים של הגופים המוסדיים" altTextSummary="התפלגות החשיפה לנכסים זרים של הגופים המוסדיים_x000d__x000a_אחוז מסך הנכסים הזרים של המשקיעים המוסדיים"/>
    </ext>
  </extLst>
</table>
</file>

<file path=xl/tables/table21.xml><?xml version="1.0" encoding="utf-8"?>
<table xmlns="http://schemas.openxmlformats.org/spreadsheetml/2006/main" id="16" name="טבלה14" displayName="טבלה14" ref="A1:B8" totalsRowShown="0" headerRowDxfId="79" headerRowBorderDxfId="78" tableBorderDxfId="77" totalsRowBorderDxfId="76">
  <autoFilter ref="A1:B8"/>
  <sortState ref="A2:B9">
    <sortCondition ref="B1:B9"/>
  </sortState>
  <tableColumns count="2">
    <tableColumn id="1" name="קבוצות התמחות בקרנות נאמנות" dataDxfId="75"/>
    <tableColumn id="4" name="צבירות נטו 2025" dataDxfId="74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מחויות בקרנות נאמנות (כולל ק. סל)" altTextSummary="התמחויות בקרנות נאמנות (כולל ק. סל)_x000d__x000a_צבירות נטו במיליארדי ש&quot;ח במהלך שנת 2025"/>
    </ext>
  </extLst>
</table>
</file>

<file path=xl/tables/table22.xml><?xml version="1.0" encoding="utf-8"?>
<table xmlns="http://schemas.openxmlformats.org/spreadsheetml/2006/main" id="23" name="טבלה23" displayName="טבלה23" ref="A1:G3" totalsRowShown="0" headerRowDxfId="73" headerRowBorderDxfId="72" tableBorderDxfId="71" totalsRowBorderDxfId="70">
  <autoFilter ref="A1:G3"/>
  <tableColumns count="7">
    <tableColumn id="1" name="תאריך" dataDxfId="69"/>
    <tableColumn id="2" name="קרן כספית - מטח" dataDxfId="68"/>
    <tableColumn id="3" name="אג&quot;ח בארץ - חברות" dataDxfId="67"/>
    <tableColumn id="4" name="אגח בארץ - כללי" dataDxfId="66"/>
    <tableColumn id="11" name="מניות בחו&quot;ל" dataDxfId="65"/>
    <tableColumn id="6" name="קרן כספית - שקלית" dataDxfId="64"/>
    <tableColumn id="5" name="מניות בארץ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ות בקרנות הנאמנות לפי קבוצות התמחות נבחרות, מיליארדי ש&quot;ח" altTextSummary="יתרות בקרנות הנאמנות לפי קבוצות התמחות נבחרות בשנים 2024 ו-2025, מיליארדי ש&quot;ח"/>
    </ext>
  </extLst>
</table>
</file>

<file path=xl/tables/table23.xml><?xml version="1.0" encoding="utf-8"?>
<table xmlns="http://schemas.openxmlformats.org/spreadsheetml/2006/main" id="13" name="טבלה13" displayName="טבלה13" ref="A1:G8" totalsRowShown="0" headerRowDxfId="62" dataDxfId="60" headerRowBorderDxfId="61" tableBorderDxfId="59" totalsRowBorderDxfId="58" dataCellStyle="Comma">
  <autoFilter ref="A1:G8"/>
  <tableColumns count="7">
    <tableColumn id="1" name="שנה" dataDxfId="57"/>
    <tableColumn id="2" name="מניות בארץ" dataDxfId="56" dataCellStyle="Percent"/>
    <tableColumn id="3" name="נכסים פיננסיים בחו&quot;ל" dataDxfId="55" dataCellStyle="Percent"/>
    <tableColumn id="4" name="אג&quot;ח חברות" dataDxfId="54" dataCellStyle="Percent"/>
    <tableColumn id="5" name="אג&quot;ח ממשלתיות" dataDxfId="53" dataCellStyle="Percent"/>
    <tableColumn id="6" name="מקמ" dataDxfId="52" dataCellStyle="Percent"/>
    <tableColumn id="8" name="אחר" dataDxfId="51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נכסי קרנות הנאמנות (כולל ק. סל)" altTextSummary="התפלגות נכסי קרנות הנאמנות (כולל ק. סל)_x000d__x000a_אחוז מסך הנכסים"/>
    </ext>
  </extLst>
</table>
</file>

<file path=xl/tables/table24.xml><?xml version="1.0" encoding="utf-8"?>
<table xmlns="http://schemas.openxmlformats.org/spreadsheetml/2006/main" id="18" name="טבלה19" displayName="טבלה19" ref="A1:B7" totalsRowShown="0" headerRowDxfId="50" dataDxfId="48" headerRowBorderDxfId="49" tableBorderDxfId="47" totalsRowBorderDxfId="46" dataCellStyle="Comma">
  <autoFilter ref="A1:B7"/>
  <tableColumns count="2">
    <tableColumn id="1" name="מנפיקים" dataDxfId="45"/>
    <tableColumn id="2" name="אחוזים" dataDxfId="4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יתרת האג&quot;ח לפי מגזר מנפיק ופילוח מגזר החברות, אחוזים" altTextSummary="התפלגות יתרת האג&quot;ח לפי מגזר מנפיק ופילוח מגזר החברות_x000d__x000a_אחוזים, דצמבר 2025"/>
    </ext>
  </extLst>
</table>
</file>

<file path=xl/tables/table25.xml><?xml version="1.0" encoding="utf-8"?>
<table xmlns="http://schemas.openxmlformats.org/spreadsheetml/2006/main" id="27" name="טבלה27" displayName="טבלה27" ref="A1:G7" totalsRowShown="0" headerRowDxfId="43" headerRowBorderDxfId="42" tableBorderDxfId="41" totalsRowBorderDxfId="40">
  <autoFilter ref="A1:G7"/>
  <tableColumns count="7">
    <tableColumn id="1" name="שנה/מחזיקים" dataDxfId="39"/>
    <tableColumn id="2" name="תאגידים לא פיננסיים" dataDxfId="38" dataCellStyle="Comma"/>
    <tableColumn id="3" name="פיננסי" dataDxfId="37" dataCellStyle="Comma"/>
    <tableColumn id="4" name="קרנות נאמנות" dataDxfId="36" dataCellStyle="Comma"/>
    <tableColumn id="5" name="הגופים המוסדיים" dataDxfId="35" dataCellStyle="Comma"/>
    <tableColumn id="6" name="משקי הבית" dataDxfId="34" dataCellStyle="Comma"/>
    <tableColumn id="7" name="תושבי חוץ" dataDxfId="33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מחזיקים עיקריים באג&quot;ח (ממשלתיות וחברות) ובמק&quot;מ, יתרות במיליארדי ש&quot;ח" altTextSummary="מחזיקים עיקריים באג&quot;ח (ממשלתיות וחברות) ובמק&quot;מ, יתרות במיליארדי ש&quot;ח"/>
    </ext>
  </extLst>
</table>
</file>

<file path=xl/tables/table26.xml><?xml version="1.0" encoding="utf-8"?>
<table xmlns="http://schemas.openxmlformats.org/spreadsheetml/2006/main" id="22" name="טבלה1823" displayName="טבלה1823" ref="A1:H7" totalsRowShown="0" headerRowDxfId="32" headerRowBorderDxfId="31" tableBorderDxfId="30" totalsRowBorderDxfId="29">
  <autoFilter ref="A1:H7"/>
  <tableColumns count="8">
    <tableColumn id="3" name="מנפיקים/מחזיקים" dataDxfId="28"/>
    <tableColumn id="4" name="הגופים המוסדיים" dataDxfId="27" dataCellStyle="Comma"/>
    <tableColumn id="1" name="קרנות נאמנות" dataDxfId="26" dataCellStyle="Comma"/>
    <tableColumn id="2" name="בנקים" dataDxfId="25" dataCellStyle="Comma"/>
    <tableColumn id="5" name="תושבי חוץ" dataDxfId="24" dataCellStyle="Comma"/>
    <tableColumn id="6" name="משקי הבית" dataDxfId="23" dataCellStyle="Comma"/>
    <tableColumn id="8" name="תאגידים לא פיננסיים" dataDxfId="22" dataCellStyle="Comma"/>
    <tableColumn id="10" name="פיננסי אחר" dataDxfId="21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האחזקות באג&quot;ח ובמק&quot;מ לפי מנפיקים (עמודות) ומחזיקים עיקריים (ציר X)" altTextSummary="יתרת האחזקות באג&quot;ח ובמק&quot;מ לפי מנפיקים (עמודות) ומחזיקים עיקריים (ציר X)_x000d__x000a_מיליארדי ש&quot;ח, דצמבר 2025"/>
    </ext>
  </extLst>
</table>
</file>

<file path=xl/tables/table27.xml><?xml version="1.0" encoding="utf-8"?>
<table xmlns="http://schemas.openxmlformats.org/spreadsheetml/2006/main" id="26" name="טבלה26" displayName="טבלה26" ref="A1:F2" totalsRowShown="0" headerRowDxfId="20" headerRowBorderDxfId="19" tableBorderDxfId="18" totalsRowBorderDxfId="17">
  <autoFilter ref="A1:F2"/>
  <tableColumns count="6">
    <tableColumn id="5" name="שנה " dataDxfId="16"/>
    <tableColumn id="6" name="אג&quot;ח חברות - תאגידים לא פיננסיים" dataDxfId="15" dataCellStyle="Percent"/>
    <tableColumn id="3" name="ממשלה" dataDxfId="14" dataCellStyle="Percent"/>
    <tableColumn id="1" name="אג&quot;ח חברות - פיננסי" dataDxfId="13" dataCellStyle="Percent"/>
    <tableColumn id="2" name="בנק ישראל" dataDxfId="12" dataCellStyle="Percent"/>
    <tableColumn id="4" name="תושבי חוץ" dataDxfId="11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האחזקות של משקי הבית לפי מנפיקים, אחוזים" altTextSummary="התפלגות האחזקות של משקי הבית לפי מנפיקים_x000d__x000a_אחוזים, דצמבר 2025"/>
    </ext>
  </extLst>
</table>
</file>

<file path=xl/tables/table28.xml><?xml version="1.0" encoding="utf-8"?>
<table xmlns="http://schemas.openxmlformats.org/spreadsheetml/2006/main" id="17" name="טבלה17" displayName="טבלה17" ref="A1:G22" totalsRowShown="0" headerRowDxfId="10" dataDxfId="8" headerRowBorderDxfId="9" tableBorderDxfId="7" headerRowCellStyle="Normal 32" dataCellStyle="Comma 8">
  <autoFilter ref="A1:G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אחוזים" dataDxfId="6" dataCellStyle="Normal 8"/>
    <tableColumn id="2" name="דצמ-20" dataDxfId="5" dataCellStyle="Comma 8"/>
    <tableColumn id="3" name="דצמ-21" dataDxfId="4" dataCellStyle="Comma 8"/>
    <tableColumn id="4" name="דצמ-22" dataDxfId="3" dataCellStyle="Comma 8"/>
    <tableColumn id="5" name="דצמ-23" dataDxfId="2" dataCellStyle="Comma 8"/>
    <tableColumn id="6" name="דצמ-24" dataDxfId="1" dataCellStyle="Comma 8"/>
    <tableColumn id="7" name="דצמ-25" dataDxfId="0" dataCellStyle="Comma 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וח אינדיקטורים מרכזיים" altTextSummary="לוח אינדיקטורים מרכזיים"/>
    </ext>
  </extLst>
</table>
</file>

<file path=xl/tables/table3.xml><?xml version="1.0" encoding="utf-8"?>
<table xmlns="http://schemas.openxmlformats.org/spreadsheetml/2006/main" id="9" name="טבלה9" displayName="טבלה9" ref="A1:B45" totalsRowShown="0" headerRowBorderDxfId="211" tableBorderDxfId="210" totalsRowBorderDxfId="209">
  <autoFilter ref="A1:B45"/>
  <tableColumns count="2">
    <tableColumn id="1" name="תאריך" dataDxfId="208"/>
    <tableColumn id="2" name="יחס יתרת התיק לתוצר" dataDxfId="207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חס יתרת תיק הנכסים לתוצר, אחוזים" altTextSummary="יחס יתרת תיק הנכסים לתוצר, אחוזים"/>
    </ext>
  </extLst>
</table>
</file>

<file path=xl/tables/table4.xml><?xml version="1.0" encoding="utf-8"?>
<table xmlns="http://schemas.openxmlformats.org/spreadsheetml/2006/main" id="19" name="טבלה320" displayName="טבלה320" ref="A1:E7" totalsRowShown="0" headerRowDxfId="206" headerRowBorderDxfId="205" tableBorderDxfId="204" totalsRowBorderDxfId="203">
  <autoFilter ref="A1:E7"/>
  <sortState ref="A2:E7">
    <sortCondition descending="1" ref="D1:D7"/>
  </sortState>
  <tableColumns count="5">
    <tableColumn id="1" name="נכסים" dataDxfId="202" dataCellStyle="Normal 6"/>
    <tableColumn id="2" name="31/12/2024" dataDxfId="201" dataCellStyle="Comma 6"/>
    <tableColumn id="3" name="31/12/2025" dataDxfId="200" dataCellStyle="Comma 6"/>
    <tableColumn id="4" name="שינוי במיליארדי ₪" dataDxfId="199" dataCellStyle="Comma"/>
    <tableColumn id="5" name="שיעור שינוי, אחוזים" dataDxfId="198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שינוי ביתרת הנכסים בתיק בשנת 2025" altTextSummary="שינוי ביתרת הנכסים בתיק בשנת 2025, מיליארדי ש&quot;ח ושינוי באחוזים"/>
    </ext>
  </extLst>
</table>
</file>

<file path=xl/tables/table5.xml><?xml version="1.0" encoding="utf-8"?>
<table xmlns="http://schemas.openxmlformats.org/spreadsheetml/2006/main" id="3" name="טבלה3" displayName="טבלה3" ref="A1:E7" totalsRowShown="0" headerRowDxfId="197" headerRowBorderDxfId="196" tableBorderDxfId="195" totalsRowBorderDxfId="194">
  <autoFilter ref="A1:E7"/>
  <sortState ref="A2:E7">
    <sortCondition descending="1" ref="E1:E7"/>
  </sortState>
  <tableColumns count="5">
    <tableColumn id="1" name="נכסים" dataDxfId="193" dataCellStyle="Normal 6"/>
    <tableColumn id="5" name="2024" dataDxfId="192" dataCellStyle="Comma 6"/>
    <tableColumn id="4" name="2025" dataDxfId="191" dataCellStyle="Comma 6"/>
    <tableColumn id="2" name="31/12/2024" dataDxfId="190" dataCellStyle="Percent"/>
    <tableColumn id="3" name="31/12/2025" dataDxfId="189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הנכסים בתיק בשנים 2024 ו-2025" altTextSummary="התפלגות הנכסים בתיק בשנים 2024 ו-2025"/>
    </ext>
  </extLst>
</table>
</file>

<file path=xl/tables/table6.xml><?xml version="1.0" encoding="utf-8"?>
<table xmlns="http://schemas.openxmlformats.org/spreadsheetml/2006/main" id="12" name="טבלה12" displayName="טבלה12" ref="A1:C65" totalsRowShown="0" headerRowDxfId="188" dataDxfId="186" headerRowBorderDxfId="187" tableBorderDxfId="185" totalsRowBorderDxfId="184" dataCellStyle="Comma">
  <autoFilter ref="A1:C65"/>
  <tableColumns count="3">
    <tableColumn id="1" name="תאריך" dataDxfId="183"/>
    <tableColumn id="4" name="שיעור הציבור במישרין מסך התיק" dataDxfId="182" dataCellStyle="Comma"/>
    <tableColumn id="5" name="שיעור המוסדיים מסך התיק" dataDxfId="181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האחזקות בתיק לפי מנהל" altTextSummary="התפלגות האחזקות בתיק לפי מנהל, אחוז מסך התיק"/>
    </ext>
  </extLst>
</table>
</file>

<file path=xl/tables/table7.xml><?xml version="1.0" encoding="utf-8"?>
<table xmlns="http://schemas.openxmlformats.org/spreadsheetml/2006/main" id="1" name="טבלה1" displayName="טבלה1" ref="A1:C8" totalsRowShown="0">
  <autoFilter ref="A1:C8"/>
  <tableColumns count="3">
    <tableColumn id="1" name="מנהל"/>
    <tableColumn id="2" name="יתרה" dataDxfId="180" dataCellStyle="Comma"/>
    <tableColumn id="3" name="אחוז מסך התיק" dataDxfId="179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תפלגות האחזקות בתיק לפי מנהל" altTextSummary="התפלגות האחזקות בתיק לפי מנהל_x000d__x000a_יתרות במיליארדי ש&quot;ח ואחוז מסך התיק"/>
    </ext>
  </extLst>
</table>
</file>

<file path=xl/tables/table8.xml><?xml version="1.0" encoding="utf-8"?>
<table xmlns="http://schemas.openxmlformats.org/spreadsheetml/2006/main" id="20" name="טבלה20" displayName="טבלה20" ref="A1:F8" totalsRowShown="0" headerRowDxfId="178" headerRowBorderDxfId="177" tableBorderDxfId="176" totalsRowBorderDxfId="175">
  <autoFilter ref="A1:F8"/>
  <tableColumns count="6">
    <tableColumn id="1" name="שנה" dataDxfId="174"/>
    <tableColumn id="2" name="פנסיה ותיקה" dataDxfId="173" dataCellStyle="Comma"/>
    <tableColumn id="3" name="פנסיה חדשה" dataDxfId="172" dataCellStyle="Comma"/>
    <tableColumn id="4" name="קופות גמל" dataDxfId="171" dataCellStyle="Comma"/>
    <tableColumn id="5" name="קרנות השתלמות" dataDxfId="170" dataCellStyle="Comma"/>
    <tableColumn id="6" name="משתתפות ברווחים" dataDxfId="169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צבירות נטו של המשקיעים המוסדיים, מיליארדי ש&quot;ח" altTextSummary="צבירות נטו של המשקיעים המוסדיים, מיליארדי ש&quot;ח"/>
    </ext>
  </extLst>
</table>
</file>

<file path=xl/tables/table9.xml><?xml version="1.0" encoding="utf-8"?>
<table xmlns="http://schemas.openxmlformats.org/spreadsheetml/2006/main" id="15" name="טבלה15" displayName="טבלה15" ref="A1:B85" totalsRowShown="0" headerRowBorderDxfId="168" tableBorderDxfId="167" totalsRowBorderDxfId="166">
  <autoFilter ref="A1:B85"/>
  <tableColumns count="2">
    <tableColumn id="1" name="תאריך" dataDxfId="165"/>
    <tableColumn id="2" name="יתרת האחזקות במניות בארץ" dataDxfId="164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ת האחזקות במניות בארץ, מיליארדי ש&quot;ח" altTextSummary="יתרת האחזקות במניות בארץ, מיליארדי ש&quot;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3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3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tabSelected="1" zoomScaleNormal="100" workbookViewId="0"/>
  </sheetViews>
  <sheetFormatPr defaultRowHeight="14" x14ac:dyDescent="0.3"/>
  <sheetData>
    <row r="1" spans="1:1" x14ac:dyDescent="0.3">
      <c r="A1" s="49" t="s">
        <v>80</v>
      </c>
    </row>
    <row r="2" spans="1:1" x14ac:dyDescent="0.3">
      <c r="A2" s="49" t="s">
        <v>110</v>
      </c>
    </row>
    <row r="16" spans="1:1" x14ac:dyDescent="0.3">
      <c r="A16" s="75"/>
    </row>
    <row r="17" spans="1:1" x14ac:dyDescent="0.3">
      <c r="A17" s="75" t="s">
        <v>43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s="49" t="s">
        <v>139</v>
      </c>
    </row>
    <row r="2" spans="1:1" x14ac:dyDescent="0.3">
      <c r="A2" s="49" t="s">
        <v>23</v>
      </c>
    </row>
    <row r="17" spans="1:1" x14ac:dyDescent="0.3">
      <c r="A17" s="75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rightToLeft="1" zoomScaleNormal="100" workbookViewId="0">
      <pane xSplit="1" ySplit="1" topLeftCell="B52" activePane="bottomRight" state="frozen"/>
      <selection pane="topRight" activeCell="B1" sqref="B1"/>
      <selection pane="bottomLeft" activeCell="A2" sqref="A2"/>
      <selection pane="bottomRight"/>
    </sheetView>
  </sheetViews>
  <sheetFormatPr defaultRowHeight="14" x14ac:dyDescent="0.3"/>
  <cols>
    <col min="1" max="1" width="8.25" customWidth="1"/>
    <col min="2" max="2" width="21.25" customWidth="1"/>
    <col min="3" max="3" width="23" customWidth="1"/>
    <col min="4" max="6" width="22" customWidth="1"/>
    <col min="7" max="7" width="13.08203125" bestFit="1" customWidth="1"/>
    <col min="8" max="8" width="13.33203125" bestFit="1" customWidth="1"/>
    <col min="10" max="10" width="12" bestFit="1" customWidth="1"/>
    <col min="11" max="11" width="15.75" bestFit="1" customWidth="1"/>
    <col min="12" max="12" width="22.33203125" bestFit="1" customWidth="1"/>
    <col min="13" max="13" width="20.75" bestFit="1" customWidth="1"/>
  </cols>
  <sheetData>
    <row r="1" spans="1:3" s="28" customFormat="1" x14ac:dyDescent="0.3">
      <c r="A1" s="91" t="s">
        <v>27</v>
      </c>
      <c r="B1" s="92" t="s">
        <v>57</v>
      </c>
      <c r="C1" s="92" t="s">
        <v>24</v>
      </c>
    </row>
    <row r="2" spans="1:3" x14ac:dyDescent="0.3">
      <c r="A2" s="84">
        <v>40268</v>
      </c>
      <c r="B2" s="10">
        <v>64.688313913277426</v>
      </c>
      <c r="C2" s="10">
        <v>35.311686086722567</v>
      </c>
    </row>
    <row r="3" spans="1:3" x14ac:dyDescent="0.3">
      <c r="A3" s="84">
        <v>40359</v>
      </c>
      <c r="B3" s="10">
        <v>64.425283207743021</v>
      </c>
      <c r="C3" s="10">
        <v>35.574716792256979</v>
      </c>
    </row>
    <row r="4" spans="1:3" x14ac:dyDescent="0.3">
      <c r="A4" s="84">
        <v>40451</v>
      </c>
      <c r="B4" s="10">
        <v>64.225232226421269</v>
      </c>
      <c r="C4" s="10">
        <v>35.774767773578738</v>
      </c>
    </row>
    <row r="5" spans="1:3" x14ac:dyDescent="0.3">
      <c r="A5" s="84">
        <v>40543</v>
      </c>
      <c r="B5" s="10">
        <v>64.628926064093235</v>
      </c>
      <c r="C5" s="10">
        <v>35.371073935906772</v>
      </c>
    </row>
    <row r="6" spans="1:3" x14ac:dyDescent="0.3">
      <c r="A6" s="84">
        <v>40633</v>
      </c>
      <c r="B6" s="10">
        <v>63.967182326616282</v>
      </c>
      <c r="C6" s="10">
        <v>36.032817673383718</v>
      </c>
    </row>
    <row r="7" spans="1:3" x14ac:dyDescent="0.3">
      <c r="A7" s="84">
        <v>40724</v>
      </c>
      <c r="B7" s="10">
        <v>63.409023128318587</v>
      </c>
      <c r="C7" s="10">
        <v>36.590976871681413</v>
      </c>
    </row>
    <row r="8" spans="1:3" x14ac:dyDescent="0.3">
      <c r="A8" s="84">
        <v>40816</v>
      </c>
      <c r="B8" s="10">
        <v>63.264889331381703</v>
      </c>
      <c r="C8" s="10">
        <v>36.735110668618304</v>
      </c>
    </row>
    <row r="9" spans="1:3" x14ac:dyDescent="0.3">
      <c r="A9" s="84">
        <v>40908</v>
      </c>
      <c r="B9" s="10">
        <v>63.194557722061347</v>
      </c>
      <c r="C9" s="10">
        <v>36.805442277938653</v>
      </c>
    </row>
    <row r="10" spans="1:3" x14ac:dyDescent="0.3">
      <c r="A10" s="84">
        <v>40999</v>
      </c>
      <c r="B10" s="10">
        <v>62.869685751054682</v>
      </c>
      <c r="C10" s="10">
        <v>37.130314248945318</v>
      </c>
    </row>
    <row r="11" spans="1:3" x14ac:dyDescent="0.3">
      <c r="A11" s="84">
        <v>41090</v>
      </c>
      <c r="B11" s="10">
        <v>62.718013434247119</v>
      </c>
      <c r="C11" s="10">
        <v>37.281986565752881</v>
      </c>
    </row>
    <row r="12" spans="1:3" x14ac:dyDescent="0.3">
      <c r="A12" s="84">
        <v>41182</v>
      </c>
      <c r="B12" s="10">
        <v>62.198546178755265</v>
      </c>
      <c r="C12" s="10">
        <v>37.801453821244728</v>
      </c>
    </row>
    <row r="13" spans="1:3" x14ac:dyDescent="0.3">
      <c r="A13" s="84">
        <v>41274</v>
      </c>
      <c r="B13" s="10">
        <v>61.864069590253081</v>
      </c>
      <c r="C13" s="10">
        <v>38.135930409746926</v>
      </c>
    </row>
    <row r="14" spans="1:3" x14ac:dyDescent="0.3">
      <c r="A14" s="84">
        <v>41364</v>
      </c>
      <c r="B14" s="10">
        <v>61.803737903750687</v>
      </c>
      <c r="C14" s="10">
        <v>38.19626209624932</v>
      </c>
    </row>
    <row r="15" spans="1:3" x14ac:dyDescent="0.3">
      <c r="A15" s="84">
        <v>41455</v>
      </c>
      <c r="B15" s="10">
        <v>61.482785099331359</v>
      </c>
      <c r="C15" s="10">
        <v>38.517214900668641</v>
      </c>
    </row>
    <row r="16" spans="1:3" x14ac:dyDescent="0.3">
      <c r="A16" s="84">
        <v>41547</v>
      </c>
      <c r="B16" s="10">
        <v>61.136090222845318</v>
      </c>
      <c r="C16" s="10">
        <v>38.863909777154682</v>
      </c>
    </row>
    <row r="17" spans="1:3" x14ac:dyDescent="0.3">
      <c r="A17" s="84">
        <v>41639</v>
      </c>
      <c r="B17" s="10">
        <v>61.277627259248547</v>
      </c>
      <c r="C17" s="10">
        <v>38.72237274075146</v>
      </c>
    </row>
    <row r="18" spans="1:3" x14ac:dyDescent="0.3">
      <c r="A18" s="84">
        <v>41729</v>
      </c>
      <c r="B18" s="10">
        <v>60.979469436839295</v>
      </c>
      <c r="C18" s="10">
        <v>39.020530563160705</v>
      </c>
    </row>
    <row r="19" spans="1:3" x14ac:dyDescent="0.3">
      <c r="A19" s="84">
        <v>41820</v>
      </c>
      <c r="B19" s="10">
        <v>60.352157917346702</v>
      </c>
      <c r="C19" s="10">
        <v>39.647842082653298</v>
      </c>
    </row>
    <row r="20" spans="1:3" x14ac:dyDescent="0.3">
      <c r="A20" s="84">
        <v>41912</v>
      </c>
      <c r="B20" s="10">
        <v>60.275620615918257</v>
      </c>
      <c r="C20" s="10">
        <v>39.72437938408175</v>
      </c>
    </row>
    <row r="21" spans="1:3" x14ac:dyDescent="0.3">
      <c r="A21" s="84">
        <v>42004</v>
      </c>
      <c r="B21" s="10">
        <v>60.250535192097232</v>
      </c>
      <c r="C21" s="10">
        <v>39.749464807902768</v>
      </c>
    </row>
    <row r="22" spans="1:3" x14ac:dyDescent="0.3">
      <c r="A22" s="84">
        <v>42094</v>
      </c>
      <c r="B22" s="10">
        <v>59.934320278030775</v>
      </c>
      <c r="C22" s="10">
        <v>40.065679721969225</v>
      </c>
    </row>
    <row r="23" spans="1:3" x14ac:dyDescent="0.3">
      <c r="A23" s="84">
        <v>42185</v>
      </c>
      <c r="B23" s="10">
        <v>60.316912698882533</v>
      </c>
      <c r="C23" s="10">
        <v>39.683087301117467</v>
      </c>
    </row>
    <row r="24" spans="1:3" x14ac:dyDescent="0.3">
      <c r="A24" s="84">
        <v>42277</v>
      </c>
      <c r="B24" s="10">
        <v>60.224906652078261</v>
      </c>
      <c r="C24" s="10">
        <v>39.775093347921747</v>
      </c>
    </row>
    <row r="25" spans="1:3" x14ac:dyDescent="0.3">
      <c r="A25" s="84">
        <v>42369</v>
      </c>
      <c r="B25" s="10">
        <v>59.524277547433279</v>
      </c>
      <c r="C25" s="10">
        <v>40.475722452566728</v>
      </c>
    </row>
    <row r="26" spans="1:3" x14ac:dyDescent="0.3">
      <c r="A26" s="84">
        <v>42460</v>
      </c>
      <c r="B26" s="10">
        <v>59.012743237158794</v>
      </c>
      <c r="C26" s="10">
        <v>40.987256762841206</v>
      </c>
    </row>
    <row r="27" spans="1:3" x14ac:dyDescent="0.3">
      <c r="A27" s="84">
        <v>42551</v>
      </c>
      <c r="B27" s="10">
        <v>58.457058665545581</v>
      </c>
      <c r="C27" s="10">
        <v>41.542941334454419</v>
      </c>
    </row>
    <row r="28" spans="1:3" x14ac:dyDescent="0.3">
      <c r="A28" s="84">
        <v>42643</v>
      </c>
      <c r="B28" s="10">
        <v>58.449515302270825</v>
      </c>
      <c r="C28" s="10">
        <v>41.550484697729175</v>
      </c>
    </row>
    <row r="29" spans="1:3" x14ac:dyDescent="0.3">
      <c r="A29" s="84">
        <v>42735</v>
      </c>
      <c r="B29" s="10">
        <v>58.466190641138574</v>
      </c>
      <c r="C29" s="10">
        <v>41.533809358861426</v>
      </c>
    </row>
    <row r="30" spans="1:3" x14ac:dyDescent="0.3">
      <c r="A30" s="84">
        <v>42825</v>
      </c>
      <c r="B30" s="10">
        <v>58.145148695120639</v>
      </c>
      <c r="C30" s="10">
        <v>41.854851304879361</v>
      </c>
    </row>
    <row r="31" spans="1:3" x14ac:dyDescent="0.3">
      <c r="A31" s="84">
        <v>42916</v>
      </c>
      <c r="B31" s="10">
        <v>57.625144235011639</v>
      </c>
      <c r="C31" s="10">
        <v>42.374855764988361</v>
      </c>
    </row>
    <row r="32" spans="1:3" x14ac:dyDescent="0.3">
      <c r="A32" s="84">
        <v>43008</v>
      </c>
      <c r="B32" s="10">
        <v>57.006588409652217</v>
      </c>
      <c r="C32" s="10">
        <v>42.993411590347783</v>
      </c>
    </row>
    <row r="33" spans="1:3" x14ac:dyDescent="0.3">
      <c r="A33" s="84">
        <v>43100</v>
      </c>
      <c r="B33" s="10">
        <v>56.421210046612558</v>
      </c>
      <c r="C33" s="10">
        <v>43.578789953387435</v>
      </c>
    </row>
    <row r="34" spans="1:3" x14ac:dyDescent="0.3">
      <c r="A34" s="84">
        <v>43190</v>
      </c>
      <c r="B34" s="10">
        <v>56.217991263623027</v>
      </c>
      <c r="C34" s="10">
        <v>43.782008736376966</v>
      </c>
    </row>
    <row r="35" spans="1:3" x14ac:dyDescent="0.3">
      <c r="A35" s="84">
        <v>43281</v>
      </c>
      <c r="B35" s="10">
        <v>55.658040021045984</v>
      </c>
      <c r="C35" s="10">
        <v>44.341959978954023</v>
      </c>
    </row>
    <row r="36" spans="1:3" x14ac:dyDescent="0.3">
      <c r="A36" s="84">
        <v>43373</v>
      </c>
      <c r="B36" s="10">
        <v>55.424755545464123</v>
      </c>
      <c r="C36" s="10">
        <v>44.575244454535877</v>
      </c>
    </row>
    <row r="37" spans="1:3" x14ac:dyDescent="0.3">
      <c r="A37" s="84">
        <v>43465</v>
      </c>
      <c r="B37" s="10">
        <v>56.001023315063961</v>
      </c>
      <c r="C37" s="10">
        <v>43.998976684936054</v>
      </c>
    </row>
    <row r="38" spans="1:3" x14ac:dyDescent="0.3">
      <c r="A38" s="84">
        <v>43555</v>
      </c>
      <c r="B38" s="10">
        <v>55.422379516834319</v>
      </c>
      <c r="C38" s="10">
        <v>44.577620483165688</v>
      </c>
    </row>
    <row r="39" spans="1:3" x14ac:dyDescent="0.3">
      <c r="A39" s="84">
        <v>43646</v>
      </c>
      <c r="B39" s="10">
        <v>55.054193194022879</v>
      </c>
      <c r="C39" s="10">
        <v>44.945806805977121</v>
      </c>
    </row>
    <row r="40" spans="1:3" x14ac:dyDescent="0.3">
      <c r="A40" s="84">
        <v>43738</v>
      </c>
      <c r="B40" s="10">
        <v>54.331288795967211</v>
      </c>
      <c r="C40" s="10">
        <v>45.668711204032789</v>
      </c>
    </row>
    <row r="41" spans="1:3" x14ac:dyDescent="0.3">
      <c r="A41" s="84">
        <v>43830</v>
      </c>
      <c r="B41" s="10">
        <v>53.870604286703418</v>
      </c>
      <c r="C41" s="10">
        <v>46.129395713296589</v>
      </c>
    </row>
    <row r="42" spans="1:3" x14ac:dyDescent="0.3">
      <c r="A42" s="84">
        <v>43921</v>
      </c>
      <c r="B42" s="10">
        <v>54.633358001742714</v>
      </c>
      <c r="C42" s="10">
        <v>45.366641998257293</v>
      </c>
    </row>
    <row r="43" spans="1:3" x14ac:dyDescent="0.3">
      <c r="A43" s="84">
        <v>44012</v>
      </c>
      <c r="B43" s="10">
        <v>54.235419327716947</v>
      </c>
      <c r="C43" s="10">
        <v>45.764580672283053</v>
      </c>
    </row>
    <row r="44" spans="1:3" x14ac:dyDescent="0.3">
      <c r="A44" s="84">
        <v>44104</v>
      </c>
      <c r="B44" s="10">
        <v>54.411073968595623</v>
      </c>
      <c r="C44" s="10">
        <v>45.588926031404384</v>
      </c>
    </row>
    <row r="45" spans="1:3" x14ac:dyDescent="0.3">
      <c r="A45" s="84">
        <v>44196</v>
      </c>
      <c r="B45" s="10">
        <v>54.331602992898034</v>
      </c>
      <c r="C45" s="10">
        <v>45.668397007101966</v>
      </c>
    </row>
    <row r="46" spans="1:3" x14ac:dyDescent="0.3">
      <c r="A46" s="84">
        <v>44286</v>
      </c>
      <c r="B46" s="10">
        <v>54.056792151185128</v>
      </c>
      <c r="C46" s="10">
        <v>45.943207848814865</v>
      </c>
    </row>
    <row r="47" spans="1:3" x14ac:dyDescent="0.3">
      <c r="A47" s="84">
        <v>44377</v>
      </c>
      <c r="B47" s="10">
        <v>54.168659203790469</v>
      </c>
      <c r="C47" s="10">
        <v>45.831340796209531</v>
      </c>
    </row>
    <row r="48" spans="1:3" x14ac:dyDescent="0.3">
      <c r="A48" s="84">
        <v>44469</v>
      </c>
      <c r="B48" s="10">
        <v>54.211971476749177</v>
      </c>
      <c r="C48" s="10">
        <v>45.78802852325083</v>
      </c>
    </row>
    <row r="49" spans="1:13" x14ac:dyDescent="0.3">
      <c r="A49" s="84">
        <v>44561</v>
      </c>
      <c r="B49" s="10">
        <v>53.952098024336436</v>
      </c>
      <c r="C49" s="10">
        <v>46.047901975663571</v>
      </c>
    </row>
    <row r="50" spans="1:13" x14ac:dyDescent="0.3">
      <c r="A50" s="84">
        <v>44651</v>
      </c>
      <c r="B50" s="10">
        <v>54.211061428383935</v>
      </c>
      <c r="C50" s="10">
        <v>45.788938571616072</v>
      </c>
      <c r="D50" s="65"/>
      <c r="G50" s="65"/>
      <c r="H50" s="65"/>
      <c r="I50" s="65"/>
      <c r="J50" s="65"/>
      <c r="K50" s="65"/>
      <c r="L50" s="65"/>
      <c r="M50" s="65"/>
    </row>
    <row r="51" spans="1:13" x14ac:dyDescent="0.3">
      <c r="A51" s="84">
        <v>44742</v>
      </c>
      <c r="B51" s="10">
        <v>54.984519134420616</v>
      </c>
      <c r="C51" s="10">
        <v>45.015480865579384</v>
      </c>
    </row>
    <row r="52" spans="1:13" x14ac:dyDescent="0.3">
      <c r="A52" s="84">
        <v>44834</v>
      </c>
      <c r="B52" s="10">
        <v>55.427283671495111</v>
      </c>
      <c r="C52" s="10">
        <v>44.572716328504889</v>
      </c>
    </row>
    <row r="53" spans="1:13" x14ac:dyDescent="0.3">
      <c r="A53" s="84">
        <v>44926</v>
      </c>
      <c r="B53" s="10">
        <v>55.130317090531477</v>
      </c>
      <c r="C53" s="10">
        <v>44.869682909468516</v>
      </c>
      <c r="D53" s="3"/>
    </row>
    <row r="54" spans="1:13" x14ac:dyDescent="0.3">
      <c r="A54" s="138">
        <v>45016</v>
      </c>
      <c r="B54" s="139">
        <v>54.466429291317574</v>
      </c>
      <c r="C54" s="139">
        <v>45.533570708682426</v>
      </c>
      <c r="D54" s="3"/>
    </row>
    <row r="55" spans="1:13" x14ac:dyDescent="0.3">
      <c r="A55" s="138">
        <v>45107</v>
      </c>
      <c r="B55" s="139">
        <v>54.150203213854596</v>
      </c>
      <c r="C55" s="139">
        <v>45.849796786145404</v>
      </c>
      <c r="D55" s="3"/>
    </row>
    <row r="56" spans="1:13" x14ac:dyDescent="0.3">
      <c r="A56" s="138">
        <v>45199</v>
      </c>
      <c r="B56" s="139">
        <v>54.496456516687545</v>
      </c>
      <c r="C56" s="139">
        <v>45.503543483312455</v>
      </c>
      <c r="D56" s="3"/>
    </row>
    <row r="57" spans="1:13" x14ac:dyDescent="0.3">
      <c r="A57" s="140">
        <v>45291</v>
      </c>
      <c r="B57" s="139">
        <v>53.711338659165776</v>
      </c>
      <c r="C57" s="139">
        <v>46.288661340834224</v>
      </c>
      <c r="D57" s="3"/>
    </row>
    <row r="58" spans="1:13" x14ac:dyDescent="0.3">
      <c r="A58" s="138">
        <v>45382</v>
      </c>
      <c r="B58" s="139">
        <v>53.998327720356087</v>
      </c>
      <c r="C58" s="139">
        <v>46.001672279643913</v>
      </c>
    </row>
    <row r="59" spans="1:13" x14ac:dyDescent="0.3">
      <c r="A59" s="138">
        <v>45473</v>
      </c>
      <c r="B59" s="139">
        <v>53.856001018262731</v>
      </c>
      <c r="C59" s="139">
        <v>46.143998981737269</v>
      </c>
      <c r="D59" s="12"/>
      <c r="E59" s="12"/>
      <c r="F59" s="12"/>
    </row>
    <row r="60" spans="1:13" x14ac:dyDescent="0.3">
      <c r="A60" s="138">
        <v>45565</v>
      </c>
      <c r="B60" s="139">
        <v>53.795012601857003</v>
      </c>
      <c r="C60" s="139">
        <v>46.204987398142997</v>
      </c>
      <c r="D60" s="12"/>
      <c r="E60" s="171"/>
      <c r="F60" s="171"/>
      <c r="G60" s="3"/>
      <c r="H60" s="3"/>
    </row>
    <row r="61" spans="1:13" x14ac:dyDescent="0.3">
      <c r="A61" s="138">
        <v>45657</v>
      </c>
      <c r="B61" s="139">
        <v>54.100725582300605</v>
      </c>
      <c r="C61" s="139">
        <v>45.899274417699395</v>
      </c>
      <c r="D61" s="12"/>
      <c r="E61" s="171"/>
      <c r="F61" s="171"/>
      <c r="G61" s="3"/>
      <c r="H61" s="3"/>
    </row>
    <row r="62" spans="1:13" x14ac:dyDescent="0.3">
      <c r="A62" s="214">
        <v>45747</v>
      </c>
      <c r="B62" s="215">
        <v>54.117852938542086</v>
      </c>
      <c r="C62" s="215">
        <v>45.882147061457914</v>
      </c>
      <c r="E62" s="171"/>
      <c r="F62" s="171"/>
      <c r="G62" s="3"/>
      <c r="H62" s="3"/>
    </row>
    <row r="63" spans="1:13" x14ac:dyDescent="0.3">
      <c r="A63" s="214">
        <v>45838</v>
      </c>
      <c r="B63" s="215">
        <v>53.893364702673139</v>
      </c>
      <c r="C63" s="215">
        <v>46.106635297326854</v>
      </c>
      <c r="E63" s="171"/>
      <c r="F63" s="171"/>
      <c r="G63" s="3"/>
      <c r="H63" s="3"/>
    </row>
    <row r="64" spans="1:13" x14ac:dyDescent="0.3">
      <c r="A64" s="214">
        <v>45930</v>
      </c>
      <c r="B64" s="215">
        <v>53.604277460459926</v>
      </c>
      <c r="C64" s="215">
        <v>46.395722539540074</v>
      </c>
      <c r="E64" s="171"/>
      <c r="F64" s="171"/>
      <c r="G64" s="3"/>
      <c r="H64" s="3"/>
    </row>
    <row r="65" spans="1:3" x14ac:dyDescent="0.3">
      <c r="A65" s="214">
        <v>46022</v>
      </c>
      <c r="B65" s="236">
        <v>53.913563521237236</v>
      </c>
      <c r="C65" s="236">
        <v>46.086436478762764</v>
      </c>
    </row>
    <row r="66" spans="1:3" x14ac:dyDescent="0.3">
      <c r="A66" s="63"/>
      <c r="B66" s="64"/>
      <c r="C66" s="64"/>
    </row>
    <row r="67" spans="1:3" x14ac:dyDescent="0.3">
      <c r="A67" s="63"/>
      <c r="B67" s="64"/>
      <c r="C67" s="64"/>
    </row>
    <row r="68" spans="1:3" x14ac:dyDescent="0.3">
      <c r="A68" s="63"/>
      <c r="B68" s="64"/>
      <c r="C68" s="64"/>
    </row>
    <row r="69" spans="1:3" x14ac:dyDescent="0.3">
      <c r="A69" s="63"/>
      <c r="B69" s="64"/>
      <c r="C69" s="64"/>
    </row>
    <row r="70" spans="1:3" x14ac:dyDescent="0.3">
      <c r="A70" s="63"/>
      <c r="B70" s="64"/>
      <c r="C70" s="64"/>
    </row>
    <row r="71" spans="1:3" x14ac:dyDescent="0.3">
      <c r="B71" s="64"/>
      <c r="C71" s="64"/>
    </row>
    <row r="72" spans="1:3" x14ac:dyDescent="0.3">
      <c r="B72" s="64"/>
      <c r="C72" s="64"/>
    </row>
    <row r="73" spans="1:3" x14ac:dyDescent="0.3">
      <c r="B73" s="64"/>
      <c r="C73" s="64"/>
    </row>
    <row r="74" spans="1:3" x14ac:dyDescent="0.3">
      <c r="B74" s="3"/>
    </row>
    <row r="75" spans="1:3" x14ac:dyDescent="0.3">
      <c r="B75" s="3"/>
    </row>
    <row r="76" spans="1:3" x14ac:dyDescent="0.3">
      <c r="B76" s="3"/>
      <c r="C76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rightToLeft="1" zoomScaleNormal="100" workbookViewId="0"/>
  </sheetViews>
  <sheetFormatPr defaultRowHeight="14" x14ac:dyDescent="0.3"/>
  <sheetData>
    <row r="1" spans="1:15" x14ac:dyDescent="0.3">
      <c r="A1" t="s">
        <v>140</v>
      </c>
    </row>
    <row r="2" spans="1:15" x14ac:dyDescent="0.3">
      <c r="A2" t="s">
        <v>25</v>
      </c>
    </row>
    <row r="16" spans="1:15" x14ac:dyDescent="0.3">
      <c r="O16" s="49"/>
    </row>
    <row r="17" spans="1:15" x14ac:dyDescent="0.3">
      <c r="A17" s="75" t="s">
        <v>43</v>
      </c>
    </row>
    <row r="18" spans="1:15" x14ac:dyDescent="0.3">
      <c r="O18" s="155"/>
    </row>
    <row r="19" spans="1:15" x14ac:dyDescent="0.3">
      <c r="O19" s="49"/>
    </row>
  </sheetData>
  <pageMargins left="0.7" right="0.7" top="0.75" bottom="0.75" header="0.3" footer="0.3"/>
  <pageSetup paperSize="9" orientation="portrait" horizontalDpi="204" verticalDpi="1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rightToLeft="1" workbookViewId="0"/>
  </sheetViews>
  <sheetFormatPr defaultRowHeight="14" x14ac:dyDescent="0.3"/>
  <cols>
    <col min="1" max="1" width="18.75" bestFit="1" customWidth="1"/>
    <col min="2" max="2" width="11" bestFit="1" customWidth="1"/>
    <col min="3" max="3" width="17.25" customWidth="1"/>
  </cols>
  <sheetData>
    <row r="1" spans="1:3" x14ac:dyDescent="0.3">
      <c r="A1" s="33" t="s">
        <v>51</v>
      </c>
      <c r="B1" s="34" t="s">
        <v>0</v>
      </c>
      <c r="C1" s="35" t="s">
        <v>41</v>
      </c>
    </row>
    <row r="2" spans="1:3" x14ac:dyDescent="0.3">
      <c r="A2" s="108" t="s">
        <v>16</v>
      </c>
      <c r="B2" s="109">
        <v>3878.780125131329</v>
      </c>
      <c r="C2" s="141">
        <v>0.5391356352123724</v>
      </c>
    </row>
    <row r="3" spans="1:3" x14ac:dyDescent="0.3">
      <c r="A3" s="25" t="s">
        <v>19</v>
      </c>
      <c r="B3" s="8">
        <v>3146.2831361313292</v>
      </c>
      <c r="C3" s="142">
        <v>0.43732134909263676</v>
      </c>
    </row>
    <row r="4" spans="1:3" x14ac:dyDescent="0.3">
      <c r="A4" s="25" t="s">
        <v>17</v>
      </c>
      <c r="B4" s="8">
        <v>732.49698899999987</v>
      </c>
      <c r="C4" s="142">
        <v>0.10181428611973561</v>
      </c>
    </row>
    <row r="5" spans="1:3" x14ac:dyDescent="0.3">
      <c r="A5" s="108" t="s">
        <v>52</v>
      </c>
      <c r="B5" s="109">
        <v>3315.6619999999998</v>
      </c>
      <c r="C5" s="141">
        <v>0.46086436478762766</v>
      </c>
    </row>
    <row r="6" spans="1:3" x14ac:dyDescent="0.3">
      <c r="A6" s="25" t="s">
        <v>20</v>
      </c>
      <c r="B6" s="8">
        <v>1606.9269999999999</v>
      </c>
      <c r="C6" s="142">
        <v>0.22335672065339837</v>
      </c>
    </row>
    <row r="7" spans="1:3" x14ac:dyDescent="0.3">
      <c r="A7" s="25" t="s">
        <v>1</v>
      </c>
      <c r="B7" s="8">
        <v>1009.3689999999999</v>
      </c>
      <c r="C7" s="142">
        <v>0.14029843905118281</v>
      </c>
    </row>
    <row r="8" spans="1:3" x14ac:dyDescent="0.3">
      <c r="A8" s="25" t="s">
        <v>108</v>
      </c>
      <c r="B8" s="8">
        <v>699.36599999999999</v>
      </c>
      <c r="C8" s="142">
        <v>9.7209205083046465E-2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workbookViewId="0"/>
  </sheetViews>
  <sheetFormatPr defaultRowHeight="14" x14ac:dyDescent="0.3"/>
  <sheetData>
    <row r="1" spans="1:1" x14ac:dyDescent="0.3">
      <c r="A1" s="49" t="s">
        <v>141</v>
      </c>
    </row>
    <row r="2" spans="1:1" x14ac:dyDescent="0.3">
      <c r="A2" s="49" t="s">
        <v>26</v>
      </c>
    </row>
    <row r="17" spans="1:1" x14ac:dyDescent="0.3">
      <c r="A17" s="75" t="s">
        <v>43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rightToLeft="1" workbookViewId="0"/>
  </sheetViews>
  <sheetFormatPr defaultRowHeight="14" x14ac:dyDescent="0.3"/>
  <cols>
    <col min="2" max="2" width="12.33203125" customWidth="1"/>
    <col min="3" max="3" width="12.58203125" customWidth="1"/>
    <col min="4" max="4" width="10.58203125" customWidth="1"/>
    <col min="5" max="5" width="15.5" customWidth="1"/>
    <col min="6" max="6" width="17.08203125" customWidth="1"/>
  </cols>
  <sheetData>
    <row r="1" spans="1:6" x14ac:dyDescent="0.3">
      <c r="A1" s="91" t="s">
        <v>14</v>
      </c>
      <c r="B1" s="92" t="s">
        <v>83</v>
      </c>
      <c r="C1" s="92" t="s">
        <v>84</v>
      </c>
      <c r="D1" s="92" t="s">
        <v>85</v>
      </c>
      <c r="E1" s="92" t="s">
        <v>86</v>
      </c>
      <c r="F1" s="168" t="s">
        <v>87</v>
      </c>
    </row>
    <row r="2" spans="1:6" x14ac:dyDescent="0.3">
      <c r="A2" s="106">
        <v>2019</v>
      </c>
      <c r="B2" s="10">
        <v>-13.552</v>
      </c>
      <c r="C2" s="10">
        <v>36.314999999999998</v>
      </c>
      <c r="D2" s="10">
        <v>8.3550000000000004</v>
      </c>
      <c r="E2" s="10">
        <v>10.435</v>
      </c>
      <c r="F2" s="143">
        <v>20.87817362448299</v>
      </c>
    </row>
    <row r="3" spans="1:6" x14ac:dyDescent="0.3">
      <c r="A3" s="106">
        <v>2020</v>
      </c>
      <c r="B3" s="10">
        <v>-14.476000000000001</v>
      </c>
      <c r="C3" s="10">
        <v>42.417999999999999</v>
      </c>
      <c r="D3" s="10">
        <v>8.3330000000000002</v>
      </c>
      <c r="E3" s="10">
        <v>11.795999999999999</v>
      </c>
      <c r="F3" s="143">
        <v>11.806201750404121</v>
      </c>
    </row>
    <row r="4" spans="1:6" x14ac:dyDescent="0.3">
      <c r="A4" s="106">
        <v>2021</v>
      </c>
      <c r="B4" s="10">
        <v>-14.798</v>
      </c>
      <c r="C4" s="10">
        <v>41.112000000000002</v>
      </c>
      <c r="D4" s="10">
        <v>17.131</v>
      </c>
      <c r="E4" s="10">
        <v>14.532</v>
      </c>
      <c r="F4" s="143">
        <v>19.408048823463783</v>
      </c>
    </row>
    <row r="5" spans="1:6" x14ac:dyDescent="0.3">
      <c r="A5" s="106">
        <v>2022</v>
      </c>
      <c r="B5" s="10">
        <v>-16.495000000000001</v>
      </c>
      <c r="C5" s="10">
        <v>47.496000000000002</v>
      </c>
      <c r="D5" s="10">
        <v>6.1520000000000001</v>
      </c>
      <c r="E5" s="10">
        <v>14.195</v>
      </c>
      <c r="F5" s="143">
        <v>8.534047239097756</v>
      </c>
    </row>
    <row r="6" spans="1:6" x14ac:dyDescent="0.3">
      <c r="A6" s="106">
        <v>2023</v>
      </c>
      <c r="B6" s="10">
        <v>-16.768999999999998</v>
      </c>
      <c r="C6" s="10">
        <v>55.28</v>
      </c>
      <c r="D6" s="10">
        <v>-1.343</v>
      </c>
      <c r="E6" s="10">
        <v>11.234</v>
      </c>
      <c r="F6" s="143">
        <v>-10.359360516041725</v>
      </c>
    </row>
    <row r="7" spans="1:6" x14ac:dyDescent="0.3">
      <c r="A7" s="163">
        <v>2024</v>
      </c>
      <c r="B7" s="169">
        <v>-18.227</v>
      </c>
      <c r="C7" s="169">
        <v>60.192999999999998</v>
      </c>
      <c r="D7" s="169">
        <v>8.5399999999999991</v>
      </c>
      <c r="E7" s="169">
        <v>14.797000000000001</v>
      </c>
      <c r="F7" s="170">
        <v>-11.863490000000002</v>
      </c>
    </row>
    <row r="8" spans="1:6" x14ac:dyDescent="0.3">
      <c r="A8" s="163">
        <v>2025</v>
      </c>
      <c r="B8" s="169">
        <v>-19.309000000000001</v>
      </c>
      <c r="C8" s="169">
        <v>64.488</v>
      </c>
      <c r="D8" s="169">
        <v>12.268000000000001</v>
      </c>
      <c r="E8" s="169">
        <v>18.442</v>
      </c>
      <c r="F8" s="170">
        <v>-10.363017227202997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t="s">
        <v>142</v>
      </c>
    </row>
    <row r="2" spans="1:1" x14ac:dyDescent="0.3">
      <c r="A2" t="s">
        <v>26</v>
      </c>
    </row>
    <row r="17" spans="1:1" x14ac:dyDescent="0.3">
      <c r="A17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rightToLeft="1" zoomScaleNormal="100" workbookViewId="0"/>
  </sheetViews>
  <sheetFormatPr defaultRowHeight="14" x14ac:dyDescent="0.3"/>
  <cols>
    <col min="2" max="2" width="26.25" style="1" bestFit="1" customWidth="1"/>
    <col min="3" max="3" width="15" bestFit="1" customWidth="1"/>
    <col min="5" max="5" width="18.08203125" customWidth="1"/>
  </cols>
  <sheetData>
    <row r="1" spans="1:5" s="28" customFormat="1" x14ac:dyDescent="0.3">
      <c r="A1" s="97" t="s">
        <v>27</v>
      </c>
      <c r="B1" s="98" t="s">
        <v>74</v>
      </c>
      <c r="C1" s="58"/>
      <c r="D1" s="92" t="s">
        <v>65</v>
      </c>
      <c r="E1" s="177" t="s">
        <v>96</v>
      </c>
    </row>
    <row r="2" spans="1:5" x14ac:dyDescent="0.3">
      <c r="A2" s="45">
        <v>43496</v>
      </c>
      <c r="B2" s="26">
        <v>544.35758688200008</v>
      </c>
      <c r="C2" s="9"/>
      <c r="D2" s="178" t="s">
        <v>61</v>
      </c>
      <c r="E2" s="179">
        <v>34.841148999636971</v>
      </c>
    </row>
    <row r="3" spans="1:5" x14ac:dyDescent="0.3">
      <c r="A3" s="99">
        <v>43524</v>
      </c>
      <c r="B3" s="26">
        <v>538.66467184266673</v>
      </c>
      <c r="C3" s="9"/>
      <c r="D3" s="178" t="s">
        <v>62</v>
      </c>
      <c r="E3" s="179">
        <v>205.06039494779657</v>
      </c>
    </row>
    <row r="4" spans="1:5" x14ac:dyDescent="0.3">
      <c r="A4" s="45">
        <v>43555</v>
      </c>
      <c r="B4" s="26">
        <v>533.06866254399995</v>
      </c>
      <c r="C4" s="9"/>
      <c r="D4" s="178" t="s">
        <v>63</v>
      </c>
      <c r="E4" s="179">
        <v>73.551931419713128</v>
      </c>
    </row>
    <row r="5" spans="1:5" x14ac:dyDescent="0.3">
      <c r="A5" s="99">
        <v>43585</v>
      </c>
      <c r="B5" s="26">
        <v>560.7115973760001</v>
      </c>
      <c r="C5" s="9"/>
      <c r="D5" s="178" t="s">
        <v>64</v>
      </c>
      <c r="E5" s="179">
        <v>145.79797358343467</v>
      </c>
    </row>
    <row r="6" spans="1:5" x14ac:dyDescent="0.3">
      <c r="A6" s="45">
        <v>43616</v>
      </c>
      <c r="B6" s="26">
        <v>546.17605201800006</v>
      </c>
      <c r="C6" s="9"/>
    </row>
    <row r="7" spans="1:5" x14ac:dyDescent="0.3">
      <c r="A7" s="99">
        <v>43646</v>
      </c>
      <c r="B7" s="26">
        <v>574.51561981200007</v>
      </c>
      <c r="C7" s="9"/>
    </row>
    <row r="8" spans="1:5" x14ac:dyDescent="0.3">
      <c r="A8" s="45">
        <v>43677</v>
      </c>
      <c r="B8" s="26">
        <v>586.77299228533332</v>
      </c>
      <c r="C8" s="9"/>
    </row>
    <row r="9" spans="1:5" x14ac:dyDescent="0.3">
      <c r="A9" s="99">
        <v>43708</v>
      </c>
      <c r="B9" s="26">
        <v>565.07447965666665</v>
      </c>
      <c r="C9" s="9"/>
    </row>
    <row r="10" spans="1:5" x14ac:dyDescent="0.3">
      <c r="A10" s="45">
        <v>43738</v>
      </c>
      <c r="B10" s="26">
        <v>587.71213076000004</v>
      </c>
      <c r="C10" s="9"/>
    </row>
    <row r="11" spans="1:5" x14ac:dyDescent="0.3">
      <c r="A11" s="99">
        <v>43769</v>
      </c>
      <c r="B11" s="26">
        <v>599.08579013400004</v>
      </c>
      <c r="C11" s="9"/>
    </row>
    <row r="12" spans="1:5" x14ac:dyDescent="0.3">
      <c r="A12" s="45">
        <v>43799</v>
      </c>
      <c r="B12" s="26">
        <v>620.37077651200002</v>
      </c>
      <c r="C12" s="9"/>
    </row>
    <row r="13" spans="1:5" x14ac:dyDescent="0.3">
      <c r="A13" s="99">
        <v>43830</v>
      </c>
      <c r="B13" s="26">
        <v>614.37983436800005</v>
      </c>
      <c r="C13" s="9"/>
    </row>
    <row r="14" spans="1:5" x14ac:dyDescent="0.3">
      <c r="A14" s="45">
        <v>43861</v>
      </c>
      <c r="B14" s="26">
        <v>619.25587148518184</v>
      </c>
      <c r="C14" s="9"/>
      <c r="D14" s="213"/>
    </row>
    <row r="15" spans="1:5" x14ac:dyDescent="0.3">
      <c r="A15" s="99">
        <v>43890</v>
      </c>
      <c r="B15" s="26">
        <v>586.12772230352266</v>
      </c>
      <c r="C15" s="9"/>
      <c r="D15" s="213"/>
    </row>
    <row r="16" spans="1:5" x14ac:dyDescent="0.3">
      <c r="A16" s="45">
        <v>43921</v>
      </c>
      <c r="B16" s="26">
        <v>469.95840462000001</v>
      </c>
      <c r="C16" s="9"/>
      <c r="D16" s="213"/>
    </row>
    <row r="17" spans="1:4" x14ac:dyDescent="0.3">
      <c r="A17" s="99">
        <v>43951</v>
      </c>
      <c r="B17" s="26">
        <v>528.03549183333325</v>
      </c>
      <c r="C17" s="9"/>
      <c r="D17" s="213"/>
    </row>
    <row r="18" spans="1:4" x14ac:dyDescent="0.3">
      <c r="A18" s="45">
        <v>43982</v>
      </c>
      <c r="B18" s="26">
        <v>512.36461374933333</v>
      </c>
      <c r="C18" s="9"/>
      <c r="D18" s="213"/>
    </row>
    <row r="19" spans="1:4" x14ac:dyDescent="0.3">
      <c r="A19" s="99">
        <v>44012</v>
      </c>
      <c r="B19" s="26">
        <v>480.19028372399998</v>
      </c>
      <c r="C19" s="9"/>
      <c r="D19" s="213"/>
    </row>
    <row r="20" spans="1:4" x14ac:dyDescent="0.3">
      <c r="A20" s="45">
        <v>44043</v>
      </c>
      <c r="B20" s="26">
        <v>511.55686345600009</v>
      </c>
      <c r="C20" s="9"/>
      <c r="D20" s="213"/>
    </row>
    <row r="21" spans="1:4" x14ac:dyDescent="0.3">
      <c r="A21" s="99">
        <v>44074</v>
      </c>
      <c r="B21" s="26">
        <v>534.82797947733343</v>
      </c>
      <c r="C21" s="9"/>
      <c r="D21" s="213"/>
    </row>
    <row r="22" spans="1:4" x14ac:dyDescent="0.3">
      <c r="A22" s="45">
        <v>44104</v>
      </c>
      <c r="B22" s="26">
        <v>514.35759233300018</v>
      </c>
      <c r="C22" s="9"/>
      <c r="D22" s="213"/>
    </row>
    <row r="23" spans="1:4" x14ac:dyDescent="0.3">
      <c r="A23" s="99">
        <v>44135</v>
      </c>
      <c r="B23" s="26">
        <v>517.63871282466664</v>
      </c>
      <c r="C23" s="9"/>
      <c r="D23" s="213"/>
    </row>
    <row r="24" spans="1:4" x14ac:dyDescent="0.3">
      <c r="A24" s="45">
        <v>44165</v>
      </c>
      <c r="B24" s="26">
        <v>575.09867590133342</v>
      </c>
      <c r="C24" s="9"/>
      <c r="D24" s="213"/>
    </row>
    <row r="25" spans="1:4" x14ac:dyDescent="0.3">
      <c r="A25" s="99">
        <v>44196</v>
      </c>
      <c r="B25" s="100">
        <v>613.59546851499999</v>
      </c>
      <c r="C25" s="9"/>
      <c r="D25" s="213"/>
    </row>
    <row r="26" spans="1:4" x14ac:dyDescent="0.3">
      <c r="A26" s="45">
        <v>44227</v>
      </c>
      <c r="B26" s="26">
        <v>601.77271500799998</v>
      </c>
      <c r="C26" s="9"/>
      <c r="D26" s="213"/>
    </row>
    <row r="27" spans="1:4" x14ac:dyDescent="0.3">
      <c r="A27" s="99">
        <v>44255</v>
      </c>
      <c r="B27" s="100">
        <v>602.5994341600001</v>
      </c>
      <c r="C27" s="9"/>
      <c r="D27" s="213"/>
    </row>
    <row r="28" spans="1:4" x14ac:dyDescent="0.3">
      <c r="A28" s="45">
        <v>44286</v>
      </c>
      <c r="B28" s="26">
        <v>631.90173471799994</v>
      </c>
      <c r="C28" s="9"/>
      <c r="D28" s="213"/>
    </row>
    <row r="29" spans="1:4" x14ac:dyDescent="0.3">
      <c r="A29" s="99">
        <v>44316</v>
      </c>
      <c r="B29" s="26">
        <v>660.29424319999998</v>
      </c>
      <c r="C29" s="9"/>
      <c r="D29" s="213"/>
    </row>
    <row r="30" spans="1:4" x14ac:dyDescent="0.3">
      <c r="A30" s="45">
        <v>44347</v>
      </c>
      <c r="B30" s="26">
        <v>692.77583590500012</v>
      </c>
      <c r="C30" s="9"/>
      <c r="D30" s="213"/>
    </row>
    <row r="31" spans="1:4" x14ac:dyDescent="0.3">
      <c r="A31" s="99">
        <v>44377</v>
      </c>
      <c r="B31" s="26">
        <v>698.38395323999998</v>
      </c>
      <c r="C31" s="9"/>
      <c r="D31" s="213"/>
    </row>
    <row r="32" spans="1:4" x14ac:dyDescent="0.3">
      <c r="A32" s="45">
        <v>44408</v>
      </c>
      <c r="B32" s="26">
        <v>697.52444390574829</v>
      </c>
      <c r="C32" s="9"/>
      <c r="D32" s="213"/>
    </row>
    <row r="33" spans="1:4" x14ac:dyDescent="0.3">
      <c r="A33" s="99">
        <v>44439</v>
      </c>
      <c r="B33" s="26">
        <v>721.29900142266376</v>
      </c>
      <c r="C33" s="9"/>
      <c r="D33" s="213"/>
    </row>
    <row r="34" spans="1:4" x14ac:dyDescent="0.3">
      <c r="A34" s="45">
        <v>44469</v>
      </c>
      <c r="B34" s="26">
        <v>734.83975192843741</v>
      </c>
      <c r="C34" s="9"/>
      <c r="D34" s="213"/>
    </row>
    <row r="35" spans="1:4" x14ac:dyDescent="0.3">
      <c r="A35" s="99">
        <v>44500</v>
      </c>
      <c r="B35" s="26">
        <v>770.05908246033209</v>
      </c>
      <c r="C35" s="9"/>
      <c r="D35" s="213"/>
    </row>
    <row r="36" spans="1:4" x14ac:dyDescent="0.3">
      <c r="A36" s="45">
        <v>44530</v>
      </c>
      <c r="B36" s="26">
        <v>779.01349783896467</v>
      </c>
      <c r="C36" s="9"/>
      <c r="D36" s="213"/>
    </row>
    <row r="37" spans="1:4" x14ac:dyDescent="0.3">
      <c r="A37" s="99">
        <v>44561</v>
      </c>
      <c r="B37" s="26">
        <v>822.75355233437949</v>
      </c>
      <c r="C37" s="9"/>
      <c r="D37" s="213"/>
    </row>
    <row r="38" spans="1:4" x14ac:dyDescent="0.3">
      <c r="A38" s="45">
        <v>44592</v>
      </c>
      <c r="B38" s="26">
        <v>816.36906112785164</v>
      </c>
      <c r="C38" s="9"/>
      <c r="D38" s="213"/>
    </row>
    <row r="39" spans="1:4" x14ac:dyDescent="0.3">
      <c r="A39" s="99">
        <v>44620</v>
      </c>
      <c r="B39" s="26">
        <v>805.42205218242191</v>
      </c>
      <c r="C39" s="9"/>
      <c r="D39" s="213"/>
    </row>
    <row r="40" spans="1:4" x14ac:dyDescent="0.3">
      <c r="A40" s="45">
        <v>44651</v>
      </c>
      <c r="B40" s="26">
        <v>834.51462220288909</v>
      </c>
      <c r="C40" s="9"/>
      <c r="D40" s="213"/>
    </row>
    <row r="41" spans="1:4" x14ac:dyDescent="0.3">
      <c r="A41" s="99">
        <v>44681</v>
      </c>
      <c r="B41" s="26">
        <v>837.88448757456626</v>
      </c>
      <c r="C41" s="9"/>
      <c r="D41" s="213"/>
    </row>
    <row r="42" spans="1:4" x14ac:dyDescent="0.3">
      <c r="A42" s="45">
        <v>44712</v>
      </c>
      <c r="B42" s="26">
        <v>764.44334518001165</v>
      </c>
      <c r="C42" s="9"/>
      <c r="D42" s="213"/>
    </row>
    <row r="43" spans="1:4" x14ac:dyDescent="0.3">
      <c r="A43" s="45">
        <v>44742</v>
      </c>
      <c r="B43" s="26">
        <v>729.45473004436849</v>
      </c>
      <c r="D43" s="213"/>
    </row>
    <row r="44" spans="1:4" x14ac:dyDescent="0.3">
      <c r="A44" s="45">
        <v>44773</v>
      </c>
      <c r="B44" s="26">
        <v>787.95841651015792</v>
      </c>
      <c r="D44" s="213"/>
    </row>
    <row r="45" spans="1:4" x14ac:dyDescent="0.3">
      <c r="A45" s="45">
        <v>44804</v>
      </c>
      <c r="B45" s="26">
        <v>815.45841614054916</v>
      </c>
      <c r="D45" s="213"/>
    </row>
    <row r="46" spans="1:4" x14ac:dyDescent="0.3">
      <c r="A46" s="45">
        <v>44834</v>
      </c>
      <c r="B46" s="26">
        <v>728.79433322341765</v>
      </c>
      <c r="D46" s="213"/>
    </row>
    <row r="47" spans="1:4" x14ac:dyDescent="0.3">
      <c r="A47" s="45">
        <v>44865</v>
      </c>
      <c r="B47" s="26">
        <v>746.24511459491566</v>
      </c>
      <c r="D47" s="213"/>
    </row>
    <row r="48" spans="1:4" x14ac:dyDescent="0.3">
      <c r="A48" s="45">
        <v>44895</v>
      </c>
      <c r="B48" s="26">
        <v>718.9344517374941</v>
      </c>
      <c r="D48" s="213"/>
    </row>
    <row r="49" spans="1:4" x14ac:dyDescent="0.3">
      <c r="A49" s="45">
        <v>44926</v>
      </c>
      <c r="B49" s="26">
        <v>677.7113111080032</v>
      </c>
      <c r="D49" s="213"/>
    </row>
    <row r="50" spans="1:4" x14ac:dyDescent="0.3">
      <c r="A50" s="45">
        <v>44957</v>
      </c>
      <c r="B50" s="26">
        <v>681.75685308569575</v>
      </c>
      <c r="D50" s="213"/>
    </row>
    <row r="51" spans="1:4" x14ac:dyDescent="0.3">
      <c r="A51" s="45">
        <v>44985</v>
      </c>
      <c r="B51" s="26">
        <v>634.12052796720172</v>
      </c>
      <c r="D51" s="213"/>
    </row>
    <row r="52" spans="1:4" x14ac:dyDescent="0.3">
      <c r="A52" s="45">
        <v>45016</v>
      </c>
      <c r="B52" s="26">
        <v>622.40529452346459</v>
      </c>
      <c r="D52" s="213"/>
    </row>
    <row r="53" spans="1:4" x14ac:dyDescent="0.3">
      <c r="A53" s="45">
        <v>45046</v>
      </c>
      <c r="B53" s="26">
        <v>638.1442522397308</v>
      </c>
      <c r="D53" s="213"/>
    </row>
    <row r="54" spans="1:4" x14ac:dyDescent="0.3">
      <c r="A54" s="45">
        <v>45077</v>
      </c>
      <c r="B54" s="26">
        <v>642.7896019578734</v>
      </c>
      <c r="D54" s="213"/>
    </row>
    <row r="55" spans="1:4" x14ac:dyDescent="0.3">
      <c r="A55" s="45">
        <v>45107</v>
      </c>
      <c r="B55" s="26">
        <v>665.93265067981656</v>
      </c>
      <c r="D55" s="213"/>
    </row>
    <row r="56" spans="1:4" x14ac:dyDescent="0.3">
      <c r="A56" s="45">
        <v>45138</v>
      </c>
      <c r="B56" s="26">
        <v>711.38794898067022</v>
      </c>
      <c r="D56" s="213"/>
    </row>
    <row r="57" spans="1:4" x14ac:dyDescent="0.3">
      <c r="A57" s="45">
        <v>45169</v>
      </c>
      <c r="B57" s="26">
        <v>697.64286318740301</v>
      </c>
      <c r="D57" s="213"/>
    </row>
    <row r="58" spans="1:4" x14ac:dyDescent="0.3">
      <c r="A58" s="45">
        <v>45199</v>
      </c>
      <c r="B58" s="26">
        <v>696.95079248199681</v>
      </c>
      <c r="D58" s="213"/>
    </row>
    <row r="59" spans="1:4" x14ac:dyDescent="0.3">
      <c r="A59" s="45">
        <v>45230</v>
      </c>
      <c r="B59" s="26">
        <v>602.54092336331814</v>
      </c>
      <c r="D59" s="213"/>
    </row>
    <row r="60" spans="1:4" x14ac:dyDescent="0.3">
      <c r="A60" s="45">
        <v>45260</v>
      </c>
      <c r="B60" s="26">
        <v>660.02610168620049</v>
      </c>
      <c r="D60" s="213"/>
    </row>
    <row r="61" spans="1:4" x14ac:dyDescent="0.3">
      <c r="A61" s="45">
        <v>45291</v>
      </c>
      <c r="B61" s="26">
        <v>685.3029199017393</v>
      </c>
      <c r="D61" s="213"/>
    </row>
    <row r="62" spans="1:4" x14ac:dyDescent="0.3">
      <c r="A62" s="45">
        <v>45322</v>
      </c>
      <c r="B62" s="26">
        <v>671.96329525898921</v>
      </c>
      <c r="D62" s="213"/>
    </row>
    <row r="63" spans="1:4" x14ac:dyDescent="0.3">
      <c r="A63" s="45">
        <v>45351</v>
      </c>
      <c r="B63" s="26">
        <v>715.29032513687343</v>
      </c>
      <c r="D63" s="213"/>
    </row>
    <row r="64" spans="1:4" x14ac:dyDescent="0.3">
      <c r="A64" s="45">
        <v>45382</v>
      </c>
      <c r="B64" s="26">
        <v>730.42212970821208</v>
      </c>
      <c r="D64" s="213"/>
    </row>
    <row r="65" spans="1:6" x14ac:dyDescent="0.3">
      <c r="A65" s="45">
        <v>45412</v>
      </c>
      <c r="B65" s="26">
        <v>697.59249453321104</v>
      </c>
      <c r="D65" s="213"/>
    </row>
    <row r="66" spans="1:6" x14ac:dyDescent="0.3">
      <c r="A66" s="45">
        <v>45443</v>
      </c>
      <c r="B66" s="26">
        <v>698.53622812636513</v>
      </c>
      <c r="D66" s="213"/>
    </row>
    <row r="67" spans="1:6" x14ac:dyDescent="0.3">
      <c r="A67" s="45">
        <v>45473</v>
      </c>
      <c r="B67" s="26">
        <v>668.1166985579024</v>
      </c>
      <c r="D67" s="213"/>
    </row>
    <row r="68" spans="1:6" x14ac:dyDescent="0.3">
      <c r="A68" s="45">
        <v>45504</v>
      </c>
      <c r="B68" s="26">
        <v>694.01995869384382</v>
      </c>
      <c r="D68" s="213"/>
    </row>
    <row r="69" spans="1:6" x14ac:dyDescent="0.3">
      <c r="A69" s="45">
        <v>45535</v>
      </c>
      <c r="B69" s="26">
        <v>727.83318190430941</v>
      </c>
      <c r="D69" s="213"/>
    </row>
    <row r="70" spans="1:6" x14ac:dyDescent="0.3">
      <c r="A70" s="45">
        <v>45565</v>
      </c>
      <c r="B70" s="26">
        <v>736.9694496206364</v>
      </c>
      <c r="D70" s="213"/>
    </row>
    <row r="71" spans="1:6" x14ac:dyDescent="0.3">
      <c r="A71" s="45">
        <v>45596</v>
      </c>
      <c r="B71" s="26">
        <v>773.19397094115743</v>
      </c>
      <c r="D71" s="213"/>
    </row>
    <row r="72" spans="1:6" x14ac:dyDescent="0.3">
      <c r="A72" s="45">
        <v>45626</v>
      </c>
      <c r="B72" s="26">
        <v>798.98937661940784</v>
      </c>
      <c r="D72" s="213"/>
    </row>
    <row r="73" spans="1:6" x14ac:dyDescent="0.3">
      <c r="A73" s="45">
        <v>45657</v>
      </c>
      <c r="B73" s="26">
        <v>848.27633518469361</v>
      </c>
      <c r="D73" s="213"/>
      <c r="E73" s="3"/>
      <c r="F73" s="3"/>
    </row>
    <row r="74" spans="1:6" x14ac:dyDescent="0.3">
      <c r="A74" s="45">
        <v>45688</v>
      </c>
      <c r="B74" s="176">
        <v>897.56997431303705</v>
      </c>
      <c r="D74" s="213"/>
      <c r="E74" s="3"/>
      <c r="F74" s="3"/>
    </row>
    <row r="75" spans="1:6" x14ac:dyDescent="0.3">
      <c r="A75" s="45">
        <v>45716</v>
      </c>
      <c r="B75" s="176">
        <v>927.68602501985561</v>
      </c>
      <c r="D75" s="213"/>
      <c r="E75" s="3"/>
      <c r="F75" s="3"/>
    </row>
    <row r="76" spans="1:6" x14ac:dyDescent="0.3">
      <c r="A76" s="45">
        <v>45747</v>
      </c>
      <c r="B76" s="176">
        <v>883.11748418433058</v>
      </c>
      <c r="D76" s="213"/>
      <c r="E76" s="3"/>
      <c r="F76" s="3"/>
    </row>
    <row r="77" spans="1:6" x14ac:dyDescent="0.3">
      <c r="A77" s="45">
        <v>45777</v>
      </c>
      <c r="B77" s="176">
        <v>916.27087607491785</v>
      </c>
      <c r="D77" s="213"/>
      <c r="E77" s="3"/>
      <c r="F77" s="3"/>
    </row>
    <row r="78" spans="1:6" x14ac:dyDescent="0.3">
      <c r="A78" s="45">
        <v>45808</v>
      </c>
      <c r="B78" s="176">
        <v>975.33962652995626</v>
      </c>
      <c r="D78" s="213"/>
      <c r="E78" s="3"/>
      <c r="F78" s="3"/>
    </row>
    <row r="79" spans="1:6" x14ac:dyDescent="0.3">
      <c r="A79" s="45">
        <v>45838</v>
      </c>
      <c r="B79" s="176">
        <v>1088.1778791321271</v>
      </c>
      <c r="D79" s="213"/>
      <c r="E79" s="3"/>
      <c r="F79" s="3"/>
    </row>
    <row r="80" spans="1:6" x14ac:dyDescent="0.3">
      <c r="A80" s="45">
        <v>45869</v>
      </c>
      <c r="B80" s="176">
        <v>1109.8016479226801</v>
      </c>
      <c r="D80" s="213"/>
      <c r="E80" s="3"/>
      <c r="F80" s="3"/>
    </row>
    <row r="81" spans="1:6" x14ac:dyDescent="0.3">
      <c r="A81" s="45">
        <v>45900</v>
      </c>
      <c r="B81" s="176">
        <v>1120.9245455033779</v>
      </c>
      <c r="D81" s="213"/>
      <c r="E81" s="3"/>
      <c r="F81" s="3"/>
    </row>
    <row r="82" spans="1:6" x14ac:dyDescent="0.3">
      <c r="A82" s="45">
        <v>45930</v>
      </c>
      <c r="B82" s="176">
        <v>1161.7298105518403</v>
      </c>
      <c r="D82" s="213"/>
      <c r="E82" s="3"/>
      <c r="F82" s="3"/>
    </row>
    <row r="83" spans="1:6" x14ac:dyDescent="0.3">
      <c r="A83" s="45">
        <v>45961</v>
      </c>
      <c r="B83" s="237">
        <v>1197.5519884530213</v>
      </c>
    </row>
    <row r="84" spans="1:6" x14ac:dyDescent="0.3">
      <c r="A84" s="45">
        <v>45991</v>
      </c>
      <c r="B84" s="237">
        <v>1238.6892819712866</v>
      </c>
    </row>
    <row r="85" spans="1:6" x14ac:dyDescent="0.3">
      <c r="A85" s="45">
        <v>46022</v>
      </c>
      <c r="B85" s="237">
        <v>1307.5277841352749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s="77" t="s">
        <v>143</v>
      </c>
    </row>
    <row r="2" spans="1:1" x14ac:dyDescent="0.3">
      <c r="A2" s="77" t="s">
        <v>46</v>
      </c>
    </row>
    <row r="16" spans="1:1" x14ac:dyDescent="0.3">
      <c r="A16" s="75" t="s">
        <v>159</v>
      </c>
    </row>
    <row r="17" spans="1:1" x14ac:dyDescent="0.3">
      <c r="A17" s="75" t="s">
        <v>44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rightToLeft="1" zoomScaleNormal="100" workbookViewId="0"/>
  </sheetViews>
  <sheetFormatPr defaultColWidth="8.08203125" defaultRowHeight="14" x14ac:dyDescent="0.3"/>
  <cols>
    <col min="1" max="1" width="28.25" style="17" bestFit="1" customWidth="1"/>
    <col min="2" max="2" width="6.58203125" style="17" bestFit="1" customWidth="1"/>
    <col min="3" max="3" width="11.75" style="17" customWidth="1"/>
    <col min="4" max="4" width="8.08203125" style="17"/>
    <col min="5" max="5" width="29.5" style="17" bestFit="1" customWidth="1"/>
    <col min="6" max="6" width="12.33203125" style="17" bestFit="1" customWidth="1"/>
    <col min="7" max="7" width="11.75" style="17" bestFit="1" customWidth="1"/>
    <col min="8" max="13" width="8.08203125" style="17"/>
    <col min="14" max="14" width="26.5" style="17" bestFit="1" customWidth="1"/>
    <col min="15" max="16384" width="8.08203125" style="17"/>
  </cols>
  <sheetData>
    <row r="1" spans="1:15" x14ac:dyDescent="0.3">
      <c r="A1" s="161" t="s">
        <v>51</v>
      </c>
      <c r="B1" s="162" t="s">
        <v>47</v>
      </c>
      <c r="C1" s="161" t="s">
        <v>58</v>
      </c>
      <c r="D1" s="4"/>
      <c r="E1" s="4"/>
      <c r="F1" s="4"/>
      <c r="G1" s="4"/>
      <c r="H1" s="4"/>
      <c r="I1" s="4"/>
      <c r="J1" s="4"/>
      <c r="K1" s="4"/>
      <c r="L1" s="4"/>
      <c r="M1" s="46"/>
      <c r="N1" s="4"/>
      <c r="O1" s="4"/>
    </row>
    <row r="2" spans="1:15" x14ac:dyDescent="0.3">
      <c r="A2" s="128" t="s">
        <v>4</v>
      </c>
      <c r="B2" s="26"/>
      <c r="C2" s="6"/>
      <c r="D2" s="4"/>
      <c r="E2" s="4"/>
      <c r="F2" s="4"/>
      <c r="G2" s="4"/>
      <c r="H2" s="4"/>
      <c r="I2" s="4"/>
      <c r="J2" s="4"/>
      <c r="K2" s="4"/>
      <c r="L2" s="4"/>
      <c r="M2" s="46"/>
      <c r="N2" s="4"/>
      <c r="O2" s="4"/>
    </row>
    <row r="3" spans="1:15" x14ac:dyDescent="0.3">
      <c r="A3" s="127">
        <v>2024</v>
      </c>
      <c r="B3" s="26"/>
      <c r="C3" s="6">
        <v>252.131</v>
      </c>
      <c r="D3" s="4"/>
      <c r="E3" s="4"/>
      <c r="F3" s="4"/>
      <c r="G3" s="4"/>
      <c r="H3" s="4"/>
      <c r="I3" s="4"/>
      <c r="J3" s="4"/>
      <c r="K3" s="4"/>
      <c r="L3" s="4"/>
      <c r="M3" s="46"/>
      <c r="N3" s="4"/>
      <c r="O3" s="4"/>
    </row>
    <row r="4" spans="1:15" x14ac:dyDescent="0.3">
      <c r="A4" s="45" t="s">
        <v>7</v>
      </c>
      <c r="B4" s="26">
        <v>249.3451325250382</v>
      </c>
      <c r="C4" s="6">
        <v>2.7858674749618046</v>
      </c>
      <c r="D4" s="4"/>
      <c r="E4" s="4"/>
      <c r="F4" s="4"/>
      <c r="G4" s="4"/>
      <c r="H4" s="4"/>
      <c r="I4" s="4"/>
      <c r="J4" s="4"/>
      <c r="K4" s="4"/>
      <c r="L4" s="4"/>
      <c r="M4" s="46"/>
      <c r="N4" s="4"/>
      <c r="O4" s="4"/>
    </row>
    <row r="5" spans="1:15" x14ac:dyDescent="0.3">
      <c r="A5" s="45" t="s">
        <v>8</v>
      </c>
      <c r="B5" s="26">
        <v>249.3451325250382</v>
      </c>
      <c r="C5" s="6">
        <v>135.38858847496181</v>
      </c>
      <c r="D5" s="4"/>
      <c r="E5" s="4"/>
      <c r="F5" s="4"/>
      <c r="G5" s="4"/>
      <c r="H5" s="4"/>
      <c r="I5" s="4"/>
      <c r="J5" s="4"/>
      <c r="K5" s="4"/>
      <c r="L5" s="4"/>
      <c r="M5" s="46"/>
      <c r="N5" s="4"/>
      <c r="O5" s="4"/>
    </row>
    <row r="6" spans="1:15" x14ac:dyDescent="0.3">
      <c r="A6" s="127">
        <v>2025</v>
      </c>
      <c r="B6" s="26"/>
      <c r="C6" s="6">
        <v>384.733721</v>
      </c>
      <c r="D6" s="4"/>
      <c r="E6" s="4"/>
      <c r="F6" s="4"/>
      <c r="G6" s="4"/>
      <c r="H6" s="4"/>
      <c r="I6" s="4"/>
      <c r="J6" s="4"/>
      <c r="K6" s="4"/>
      <c r="L6" s="4"/>
      <c r="M6" s="46"/>
      <c r="N6" s="4"/>
      <c r="O6" s="4"/>
    </row>
    <row r="7" spans="1:15" x14ac:dyDescent="0.3">
      <c r="A7" s="128" t="s">
        <v>53</v>
      </c>
      <c r="B7" s="26"/>
      <c r="C7" s="6"/>
      <c r="D7" s="4"/>
      <c r="E7" s="4"/>
      <c r="F7" s="4"/>
      <c r="G7" s="4"/>
      <c r="H7" s="4"/>
      <c r="I7" s="4"/>
      <c r="J7" s="4"/>
      <c r="K7" s="4"/>
      <c r="L7" s="4"/>
      <c r="M7" s="46"/>
      <c r="N7" s="4"/>
      <c r="O7" s="4"/>
    </row>
    <row r="8" spans="1:15" x14ac:dyDescent="0.3">
      <c r="A8" s="127">
        <v>2024</v>
      </c>
      <c r="B8" s="26"/>
      <c r="C8" s="6">
        <v>596.14533518469364</v>
      </c>
      <c r="D8" s="4"/>
      <c r="E8" s="4"/>
      <c r="F8" s="4"/>
      <c r="G8" s="4"/>
      <c r="H8" s="4"/>
      <c r="I8" s="4"/>
      <c r="J8" s="4"/>
      <c r="K8" s="4"/>
      <c r="L8" s="4"/>
      <c r="M8" s="46"/>
      <c r="N8" s="4"/>
      <c r="O8" s="4"/>
    </row>
    <row r="9" spans="1:15" x14ac:dyDescent="0.3">
      <c r="A9" s="45" t="s">
        <v>7</v>
      </c>
      <c r="B9" s="26">
        <v>596.14533518469364</v>
      </c>
      <c r="C9" s="6">
        <v>4.7673771414266604</v>
      </c>
      <c r="D9" s="4"/>
      <c r="E9" s="4"/>
      <c r="F9" s="4"/>
      <c r="G9" s="4"/>
      <c r="H9" s="4"/>
      <c r="I9" s="4"/>
      <c r="J9" s="4"/>
      <c r="K9" s="4"/>
      <c r="L9" s="4"/>
      <c r="M9" s="46"/>
      <c r="N9" s="4"/>
      <c r="O9" s="4"/>
    </row>
    <row r="10" spans="1:15" x14ac:dyDescent="0.3">
      <c r="A10" s="45" t="s">
        <v>8</v>
      </c>
      <c r="B10" s="26">
        <v>600.9127123261203</v>
      </c>
      <c r="C10" s="6">
        <v>321.88135080915458</v>
      </c>
      <c r="D10" s="4"/>
      <c r="E10" s="4"/>
      <c r="F10" s="4"/>
      <c r="G10" s="4"/>
      <c r="H10" s="4"/>
      <c r="I10" s="4"/>
      <c r="J10" s="4"/>
      <c r="K10" s="4"/>
      <c r="L10" s="4"/>
      <c r="M10" s="46"/>
      <c r="N10" s="4"/>
      <c r="O10" s="4"/>
    </row>
    <row r="11" spans="1:15" x14ac:dyDescent="0.3">
      <c r="A11" s="127">
        <v>2025</v>
      </c>
      <c r="B11" s="26"/>
      <c r="C11" s="6">
        <v>922.79406313527488</v>
      </c>
      <c r="D11" s="4"/>
      <c r="E11" s="4"/>
      <c r="F11" s="4"/>
      <c r="G11" s="4"/>
      <c r="H11" s="4"/>
      <c r="I11" s="4"/>
      <c r="J11" s="4"/>
      <c r="K11" s="4"/>
      <c r="L11" s="4"/>
      <c r="M11" s="46"/>
      <c r="N11" s="4"/>
      <c r="O11" s="4"/>
    </row>
    <row r="12" spans="1:15" x14ac:dyDescent="0.3">
      <c r="D12" s="4"/>
      <c r="E12" s="4"/>
      <c r="F12" s="4"/>
      <c r="G12" s="4"/>
      <c r="H12" s="4"/>
      <c r="I12" s="4"/>
      <c r="J12" s="4"/>
      <c r="K12" s="4"/>
      <c r="L12" s="4"/>
      <c r="M12" s="46"/>
      <c r="N12" s="4"/>
      <c r="O12" s="4"/>
    </row>
    <row r="13" spans="1:15" x14ac:dyDescent="0.3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3">
      <c r="C14" s="21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4:15" x14ac:dyDescent="0.3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4:15" x14ac:dyDescent="0.3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rightToLeft="1" zoomScaleNormal="100" workbookViewId="0"/>
  </sheetViews>
  <sheetFormatPr defaultRowHeight="14" x14ac:dyDescent="0.3"/>
  <cols>
    <col min="1" max="1" width="9" style="15"/>
    <col min="2" max="2" width="27.33203125" style="16" bestFit="1" customWidth="1"/>
    <col min="4" max="4" width="9.58203125" customWidth="1"/>
    <col min="5" max="5" width="28.33203125" bestFit="1" customWidth="1"/>
  </cols>
  <sheetData>
    <row r="1" spans="1:7" s="28" customFormat="1" x14ac:dyDescent="0.3">
      <c r="A1" s="32" t="s">
        <v>27</v>
      </c>
      <c r="B1" s="167" t="s">
        <v>54</v>
      </c>
      <c r="D1" s="32" t="s">
        <v>14</v>
      </c>
      <c r="E1" s="113" t="s">
        <v>81</v>
      </c>
      <c r="G1"/>
    </row>
    <row r="2" spans="1:7" x14ac:dyDescent="0.3">
      <c r="A2" s="110">
        <v>42094</v>
      </c>
      <c r="B2" s="111">
        <v>3367.4406858002194</v>
      </c>
      <c r="C2" s="28"/>
      <c r="D2" s="114">
        <v>42369</v>
      </c>
      <c r="E2" s="166">
        <v>4.5481778046764232E-2</v>
      </c>
    </row>
    <row r="3" spans="1:7" x14ac:dyDescent="0.3">
      <c r="A3" s="112">
        <v>42185</v>
      </c>
      <c r="B3" s="111">
        <v>3321.9920365492276</v>
      </c>
      <c r="C3" s="28"/>
      <c r="D3" s="114">
        <v>42735</v>
      </c>
      <c r="E3" s="166">
        <v>3.422849049511445E-2</v>
      </c>
    </row>
    <row r="4" spans="1:7" x14ac:dyDescent="0.3">
      <c r="A4" s="112">
        <v>42277</v>
      </c>
      <c r="B4" s="111">
        <v>3298.1896196317662</v>
      </c>
      <c r="C4" s="28"/>
      <c r="D4" s="115">
        <v>43100</v>
      </c>
      <c r="E4" s="166">
        <v>5.2159088728600533E-2</v>
      </c>
      <c r="F4" s="2"/>
    </row>
    <row r="5" spans="1:7" x14ac:dyDescent="0.3">
      <c r="A5" s="112">
        <v>42369</v>
      </c>
      <c r="B5" s="111">
        <v>3353.8376037409457</v>
      </c>
      <c r="C5" s="28"/>
      <c r="D5" s="114">
        <v>43465</v>
      </c>
      <c r="E5" s="166">
        <v>2.0483080253747232E-2</v>
      </c>
    </row>
    <row r="6" spans="1:7" x14ac:dyDescent="0.3">
      <c r="A6" s="112">
        <v>42460</v>
      </c>
      <c r="B6" s="111">
        <v>3340.4821599119136</v>
      </c>
      <c r="C6" s="28"/>
      <c r="D6" s="114">
        <v>43830</v>
      </c>
      <c r="E6" s="166">
        <v>0.11385532376947549</v>
      </c>
    </row>
    <row r="7" spans="1:7" x14ac:dyDescent="0.3">
      <c r="A7" s="112">
        <v>42551</v>
      </c>
      <c r="B7" s="111">
        <v>3368.7624300191578</v>
      </c>
      <c r="C7" s="28"/>
      <c r="D7" s="114">
        <v>44196</v>
      </c>
      <c r="E7" s="166">
        <v>8.4410867813961454E-2</v>
      </c>
    </row>
    <row r="8" spans="1:7" x14ac:dyDescent="0.3">
      <c r="A8" s="112">
        <v>42643</v>
      </c>
      <c r="B8" s="111">
        <v>3425.1489732387631</v>
      </c>
      <c r="C8" s="28"/>
      <c r="D8" s="114">
        <v>44561</v>
      </c>
      <c r="E8" s="166">
        <v>0.15688580935770946</v>
      </c>
    </row>
    <row r="9" spans="1:7" x14ac:dyDescent="0.3">
      <c r="A9" s="112">
        <v>42735</v>
      </c>
      <c r="B9" s="111">
        <v>3468.6344022827498</v>
      </c>
      <c r="C9" s="28"/>
      <c r="D9" s="114">
        <v>44926</v>
      </c>
      <c r="E9" s="166">
        <v>-1.9710826807508686E-2</v>
      </c>
    </row>
    <row r="10" spans="1:7" x14ac:dyDescent="0.3">
      <c r="A10" s="112">
        <v>42825</v>
      </c>
      <c r="B10" s="111">
        <v>3487.2707810333177</v>
      </c>
      <c r="C10" s="28"/>
      <c r="D10" s="114">
        <v>45291</v>
      </c>
      <c r="E10" s="166">
        <v>6.1999729331877029E-2</v>
      </c>
    </row>
    <row r="11" spans="1:7" x14ac:dyDescent="0.3">
      <c r="A11" s="112">
        <v>42916</v>
      </c>
      <c r="B11" s="111">
        <v>3521.6308658989724</v>
      </c>
      <c r="C11" s="28"/>
      <c r="D11" s="114">
        <v>45657</v>
      </c>
      <c r="E11" s="166">
        <v>0.15007551715798795</v>
      </c>
    </row>
    <row r="12" spans="1:7" x14ac:dyDescent="0.3">
      <c r="A12" s="112">
        <v>43008</v>
      </c>
      <c r="B12" s="111">
        <v>3580.8253940602121</v>
      </c>
      <c r="C12" s="28"/>
      <c r="D12" s="114">
        <v>46022</v>
      </c>
      <c r="E12" s="166">
        <v>0.15460455361094616</v>
      </c>
    </row>
    <row r="13" spans="1:7" x14ac:dyDescent="0.3">
      <c r="A13" s="112">
        <v>43100</v>
      </c>
      <c r="B13" s="111">
        <v>3649.5552118384917</v>
      </c>
      <c r="C13" s="28"/>
    </row>
    <row r="14" spans="1:7" x14ac:dyDescent="0.3">
      <c r="A14" s="112">
        <v>43190</v>
      </c>
      <c r="B14" s="111">
        <v>3670.7498042790635</v>
      </c>
      <c r="C14" s="28"/>
    </row>
    <row r="15" spans="1:7" x14ac:dyDescent="0.3">
      <c r="A15" s="112">
        <v>43281</v>
      </c>
      <c r="B15" s="111">
        <v>3683.1705246569149</v>
      </c>
      <c r="C15" s="28"/>
    </row>
    <row r="16" spans="1:7" x14ac:dyDescent="0.3">
      <c r="A16" s="112">
        <v>43373</v>
      </c>
      <c r="B16" s="111">
        <v>3769.1930141036701</v>
      </c>
      <c r="C16" s="28"/>
    </row>
    <row r="17" spans="1:3" x14ac:dyDescent="0.3">
      <c r="A17" s="112">
        <v>43465</v>
      </c>
      <c r="B17" s="111">
        <v>3724.3093441330607</v>
      </c>
      <c r="C17" s="28"/>
    </row>
    <row r="18" spans="1:3" x14ac:dyDescent="0.3">
      <c r="A18" s="112">
        <v>43555</v>
      </c>
      <c r="B18" s="111">
        <v>3865.9174296905339</v>
      </c>
      <c r="C18" s="28"/>
    </row>
    <row r="19" spans="1:3" x14ac:dyDescent="0.3">
      <c r="A19" s="112">
        <v>43646</v>
      </c>
      <c r="B19" s="111">
        <v>3960.6052855708667</v>
      </c>
      <c r="C19" s="28"/>
    </row>
    <row r="20" spans="1:3" x14ac:dyDescent="0.3">
      <c r="A20" s="112">
        <v>43738</v>
      </c>
      <c r="B20" s="111">
        <v>4019.8594433684993</v>
      </c>
      <c r="C20" s="28"/>
    </row>
    <row r="21" spans="1:3" x14ac:dyDescent="0.3">
      <c r="A21" s="112">
        <v>43830</v>
      </c>
      <c r="B21" s="111">
        <v>4148.3417903270129</v>
      </c>
      <c r="C21" s="28"/>
    </row>
    <row r="22" spans="1:3" x14ac:dyDescent="0.3">
      <c r="A22" s="112">
        <v>43921</v>
      </c>
      <c r="B22" s="111">
        <v>3906.3327633287827</v>
      </c>
      <c r="C22" s="28"/>
    </row>
    <row r="23" spans="1:3" x14ac:dyDescent="0.3">
      <c r="A23" s="112">
        <v>44012</v>
      </c>
      <c r="B23" s="111">
        <v>4107.2789751101391</v>
      </c>
      <c r="C23" s="28"/>
    </row>
    <row r="24" spans="1:3" x14ac:dyDescent="0.3">
      <c r="A24" s="112">
        <v>44104</v>
      </c>
      <c r="B24" s="111">
        <v>4247.8298318894276</v>
      </c>
      <c r="C24" s="28"/>
    </row>
    <row r="25" spans="1:3" x14ac:dyDescent="0.3">
      <c r="A25" s="112">
        <v>44196</v>
      </c>
      <c r="B25" s="111">
        <v>4498.5069208374389</v>
      </c>
      <c r="C25" s="28"/>
    </row>
    <row r="26" spans="1:3" x14ac:dyDescent="0.3">
      <c r="A26" s="112">
        <v>44286</v>
      </c>
      <c r="B26" s="111">
        <v>4642.1464670430405</v>
      </c>
      <c r="C26" s="28"/>
    </row>
    <row r="27" spans="1:3" x14ac:dyDescent="0.3">
      <c r="A27" s="112">
        <v>44377</v>
      </c>
      <c r="B27" s="111">
        <v>4851.8523817306868</v>
      </c>
      <c r="C27" s="28"/>
    </row>
    <row r="28" spans="1:3" x14ac:dyDescent="0.3">
      <c r="A28" s="112">
        <v>44469</v>
      </c>
      <c r="B28" s="111">
        <v>4971.5986326951424</v>
      </c>
      <c r="C28" s="28"/>
    </row>
    <row r="29" spans="1:3" x14ac:dyDescent="0.3">
      <c r="A29" s="112">
        <v>44561</v>
      </c>
      <c r="B29" s="111">
        <v>5204.2588200142782</v>
      </c>
      <c r="C29" s="28"/>
    </row>
    <row r="30" spans="1:3" x14ac:dyDescent="0.3">
      <c r="A30" s="112">
        <v>44651</v>
      </c>
      <c r="B30" s="111">
        <v>5174.3304691248686</v>
      </c>
      <c r="C30" s="28"/>
    </row>
    <row r="31" spans="1:3" x14ac:dyDescent="0.3">
      <c r="A31" s="112">
        <v>44742</v>
      </c>
      <c r="B31" s="111">
        <v>5047.0148409260109</v>
      </c>
      <c r="C31" s="28"/>
    </row>
    <row r="32" spans="1:3" x14ac:dyDescent="0.3">
      <c r="A32" s="112">
        <v>44834</v>
      </c>
      <c r="B32" s="111">
        <v>5045.2119261169373</v>
      </c>
      <c r="C32" s="28"/>
    </row>
    <row r="33" spans="1:3" x14ac:dyDescent="0.3">
      <c r="A33" s="112">
        <v>44926</v>
      </c>
      <c r="B33" s="111">
        <v>5101.6785757515272</v>
      </c>
      <c r="C33" s="28"/>
    </row>
    <row r="34" spans="1:3" x14ac:dyDescent="0.3">
      <c r="A34" s="164">
        <v>45016</v>
      </c>
      <c r="B34" s="165">
        <v>5114.2705563303371</v>
      </c>
      <c r="C34" s="28"/>
    </row>
    <row r="35" spans="1:3" x14ac:dyDescent="0.3">
      <c r="A35" s="164">
        <v>45107</v>
      </c>
      <c r="B35" s="165">
        <v>5279.7246000695131</v>
      </c>
      <c r="C35" s="28"/>
    </row>
    <row r="36" spans="1:3" x14ac:dyDescent="0.3">
      <c r="A36" s="164">
        <v>45199</v>
      </c>
      <c r="B36" s="165">
        <v>5364.9162529403293</v>
      </c>
    </row>
    <row r="37" spans="1:3" x14ac:dyDescent="0.3">
      <c r="A37" s="164">
        <v>45291</v>
      </c>
      <c r="B37" s="165">
        <v>5417.9812665863583</v>
      </c>
    </row>
    <row r="38" spans="1:3" x14ac:dyDescent="0.3">
      <c r="A38" s="164">
        <v>45382</v>
      </c>
      <c r="B38" s="165">
        <v>5685.9998134403622</v>
      </c>
    </row>
    <row r="39" spans="1:3" x14ac:dyDescent="0.3">
      <c r="A39" s="164">
        <v>45473</v>
      </c>
      <c r="B39" s="165">
        <v>5758.8571832530706</v>
      </c>
    </row>
    <row r="40" spans="1:3" x14ac:dyDescent="0.3">
      <c r="A40" s="164">
        <v>45565</v>
      </c>
      <c r="B40" s="165">
        <v>5997.657733613788</v>
      </c>
    </row>
    <row r="41" spans="1:3" x14ac:dyDescent="0.3">
      <c r="A41" s="164">
        <v>45657</v>
      </c>
      <c r="B41" s="165">
        <v>6231.0876071215962</v>
      </c>
    </row>
    <row r="42" spans="1:3" x14ac:dyDescent="0.3">
      <c r="A42" s="164">
        <v>45747</v>
      </c>
      <c r="B42" s="165">
        <v>6287.96859949807</v>
      </c>
    </row>
    <row r="43" spans="1:3" x14ac:dyDescent="0.3">
      <c r="A43" s="164">
        <v>45838</v>
      </c>
      <c r="B43" s="165">
        <v>6639.5541124586998</v>
      </c>
    </row>
    <row r="44" spans="1:3" x14ac:dyDescent="0.3">
      <c r="A44" s="164">
        <v>45930</v>
      </c>
      <c r="B44" s="165">
        <v>6907.0548416805996</v>
      </c>
    </row>
    <row r="45" spans="1:3" x14ac:dyDescent="0.3">
      <c r="A45" s="164">
        <v>46022</v>
      </c>
      <c r="B45" s="233">
        <v>7194.4421251313288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zoomScaleNormal="100" workbookViewId="0"/>
  </sheetViews>
  <sheetFormatPr defaultRowHeight="14" x14ac:dyDescent="0.3"/>
  <sheetData>
    <row r="1" spans="1:1" x14ac:dyDescent="0.3">
      <c r="A1" t="s">
        <v>144</v>
      </c>
    </row>
    <row r="2" spans="1:1" x14ac:dyDescent="0.3">
      <c r="A2" t="s">
        <v>26</v>
      </c>
    </row>
    <row r="17" spans="1:1" x14ac:dyDescent="0.3">
      <c r="A17" s="185" t="s">
        <v>92</v>
      </c>
    </row>
    <row r="18" spans="1:1" x14ac:dyDescent="0.3">
      <c r="A18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zoomScaleNormal="100" workbookViewId="0"/>
  </sheetViews>
  <sheetFormatPr defaultRowHeight="14" x14ac:dyDescent="0.3"/>
  <cols>
    <col min="1" max="1" width="9.75" bestFit="1" customWidth="1"/>
    <col min="2" max="2" width="10.75" style="1" bestFit="1" customWidth="1"/>
    <col min="3" max="3" width="15.5" style="50" bestFit="1" customWidth="1"/>
    <col min="4" max="4" width="13.25" bestFit="1" customWidth="1"/>
    <col min="5" max="5" width="15.5" bestFit="1" customWidth="1"/>
    <col min="7" max="7" width="9.83203125" bestFit="1" customWidth="1"/>
    <col min="8" max="8" width="19.75" style="1" bestFit="1" customWidth="1"/>
    <col min="9" max="10" width="18.75" style="50" bestFit="1" customWidth="1"/>
  </cols>
  <sheetData>
    <row r="1" spans="1:10" s="27" customFormat="1" x14ac:dyDescent="0.3">
      <c r="A1" s="51" t="s">
        <v>27</v>
      </c>
      <c r="B1" s="52" t="s">
        <v>4</v>
      </c>
      <c r="C1" s="52" t="s">
        <v>17</v>
      </c>
      <c r="D1" s="187" t="s">
        <v>104</v>
      </c>
      <c r="E1" s="174" t="s">
        <v>90</v>
      </c>
      <c r="F1" s="174" t="s">
        <v>91</v>
      </c>
    </row>
    <row r="2" spans="1:10" x14ac:dyDescent="0.3">
      <c r="A2" s="175">
        <v>2021</v>
      </c>
      <c r="B2" s="6">
        <v>323.05881599999998</v>
      </c>
      <c r="C2" s="6">
        <v>54.928377999999967</v>
      </c>
      <c r="D2" s="6">
        <v>19.914379999999998</v>
      </c>
      <c r="E2" s="6">
        <v>34.237413000000117</v>
      </c>
      <c r="F2" s="6">
        <v>432.13898700000004</v>
      </c>
      <c r="G2" s="27"/>
      <c r="H2" s="27"/>
      <c r="I2" s="27"/>
      <c r="J2"/>
    </row>
    <row r="3" spans="1:10" x14ac:dyDescent="0.3">
      <c r="A3" s="175">
        <v>2022</v>
      </c>
      <c r="B3" s="6">
        <v>247.86347999999998</v>
      </c>
      <c r="C3" s="6">
        <v>37.286166900000005</v>
      </c>
      <c r="D3" s="6">
        <v>18.548161</v>
      </c>
      <c r="E3" s="6">
        <v>31.452874099999974</v>
      </c>
      <c r="F3" s="6">
        <v>335.15068199999996</v>
      </c>
      <c r="G3" s="27"/>
      <c r="H3" s="27"/>
      <c r="I3" s="27"/>
      <c r="J3"/>
    </row>
    <row r="4" spans="1:10" x14ac:dyDescent="0.3">
      <c r="A4" s="175">
        <v>2023</v>
      </c>
      <c r="B4" s="6">
        <v>258.85000000000002</v>
      </c>
      <c r="C4" s="6">
        <v>28.442183399999998</v>
      </c>
      <c r="D4" s="6">
        <v>16.826855000000002</v>
      </c>
      <c r="E4" s="6">
        <v>24.103499600000017</v>
      </c>
      <c r="F4" s="6">
        <v>328.22253800000004</v>
      </c>
      <c r="G4" s="27"/>
      <c r="H4" s="27"/>
      <c r="I4" s="27"/>
      <c r="J4"/>
    </row>
    <row r="5" spans="1:10" x14ac:dyDescent="0.3">
      <c r="A5" s="175">
        <v>2024</v>
      </c>
      <c r="B5" s="6">
        <v>335.92091199999999</v>
      </c>
      <c r="C5" s="6">
        <v>42.227176700000001</v>
      </c>
      <c r="D5" s="6">
        <v>21.902501000000001</v>
      </c>
      <c r="E5" s="6">
        <v>33.725955300000074</v>
      </c>
      <c r="F5" s="6">
        <v>433.77654500000011</v>
      </c>
      <c r="G5" s="27"/>
      <c r="H5" s="27"/>
      <c r="I5" s="27"/>
      <c r="J5"/>
    </row>
    <row r="6" spans="1:10" x14ac:dyDescent="0.3">
      <c r="A6" s="175">
        <v>2025</v>
      </c>
      <c r="B6" s="6">
        <v>369.18067499999995</v>
      </c>
      <c r="C6" s="6">
        <v>57.845550000000003</v>
      </c>
      <c r="D6" s="6">
        <v>27.463208000000002</v>
      </c>
      <c r="E6" s="6">
        <v>47.451189217999897</v>
      </c>
      <c r="F6" s="6">
        <v>501.94062221799987</v>
      </c>
      <c r="G6" s="27"/>
      <c r="H6" s="27"/>
      <c r="I6" s="27"/>
      <c r="J6"/>
    </row>
    <row r="8" spans="1:10" x14ac:dyDescent="0.3">
      <c r="C8" s="1"/>
      <c r="D8" s="1"/>
      <c r="E8" s="1"/>
      <c r="F8" s="1"/>
    </row>
    <row r="9" spans="1:10" x14ac:dyDescent="0.3">
      <c r="C9" s="1"/>
      <c r="D9" s="1"/>
      <c r="E9" s="1"/>
      <c r="F9" s="211"/>
    </row>
    <row r="12" spans="1:10" x14ac:dyDescent="0.3">
      <c r="B12" s="12"/>
      <c r="F12" s="211"/>
    </row>
    <row r="13" spans="1:10" x14ac:dyDescent="0.3">
      <c r="B13" s="12"/>
      <c r="F13" s="21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zoomScaleNormal="100" workbookViewId="0"/>
  </sheetViews>
  <sheetFormatPr defaultRowHeight="14" x14ac:dyDescent="0.3"/>
  <sheetData>
    <row r="1" spans="1:1" x14ac:dyDescent="0.3">
      <c r="A1" t="s">
        <v>145</v>
      </c>
    </row>
    <row r="2" spans="1:1" x14ac:dyDescent="0.3">
      <c r="A2" t="s">
        <v>26</v>
      </c>
    </row>
    <row r="17" spans="1:1" x14ac:dyDescent="0.3">
      <c r="A17" s="185" t="s">
        <v>92</v>
      </c>
    </row>
    <row r="18" spans="1:1" x14ac:dyDescent="0.3">
      <c r="A18" s="75" t="s">
        <v>44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zoomScaleNormal="100" workbookViewId="0"/>
  </sheetViews>
  <sheetFormatPr defaultRowHeight="14" x14ac:dyDescent="0.3"/>
  <cols>
    <col min="1" max="1" width="9.75" style="53" bestFit="1" customWidth="1"/>
    <col min="2" max="2" width="10.75" bestFit="1" customWidth="1"/>
    <col min="3" max="3" width="15.5" bestFit="1" customWidth="1"/>
    <col min="4" max="4" width="13.25" bestFit="1" customWidth="1"/>
    <col min="5" max="5" width="15.5" bestFit="1" customWidth="1"/>
    <col min="6" max="6" width="8" bestFit="1" customWidth="1"/>
  </cols>
  <sheetData>
    <row r="1" spans="1:8" x14ac:dyDescent="0.3">
      <c r="A1" s="51" t="s">
        <v>27</v>
      </c>
      <c r="B1" s="52" t="s">
        <v>4</v>
      </c>
      <c r="C1" s="174" t="s">
        <v>17</v>
      </c>
      <c r="D1" s="187" t="s">
        <v>104</v>
      </c>
      <c r="E1" s="174" t="s">
        <v>90</v>
      </c>
      <c r="F1" s="174" t="s">
        <v>91</v>
      </c>
    </row>
    <row r="2" spans="1:8" x14ac:dyDescent="0.3">
      <c r="A2" s="175">
        <v>2021</v>
      </c>
      <c r="B2" s="10">
        <v>26.536588455</v>
      </c>
      <c r="C2" s="10">
        <v>36.857756699999996</v>
      </c>
      <c r="D2" s="10">
        <v>-0.102647</v>
      </c>
      <c r="E2" s="10">
        <v>0.81726984500000244</v>
      </c>
      <c r="F2" s="10">
        <v>64.108968000000004</v>
      </c>
    </row>
    <row r="3" spans="1:8" x14ac:dyDescent="0.3">
      <c r="A3" s="175">
        <v>2022</v>
      </c>
      <c r="B3" s="10">
        <v>63.018211540950006</v>
      </c>
      <c r="C3" s="10">
        <v>51.129360700000007</v>
      </c>
      <c r="D3" s="10">
        <v>3.5480809999999998</v>
      </c>
      <c r="E3" s="10">
        <v>3.1261217590500134</v>
      </c>
      <c r="F3" s="10">
        <v>120.82177500000002</v>
      </c>
    </row>
    <row r="4" spans="1:8" x14ac:dyDescent="0.3">
      <c r="A4" s="175">
        <v>2023</v>
      </c>
      <c r="B4" s="10">
        <v>75.099999999999994</v>
      </c>
      <c r="C4" s="10">
        <v>111.90267989999998</v>
      </c>
      <c r="D4" s="10">
        <v>10.900897000000001</v>
      </c>
      <c r="E4" s="10">
        <v>4.2958330999999088</v>
      </c>
      <c r="F4" s="10">
        <v>202.19940999999986</v>
      </c>
    </row>
    <row r="5" spans="1:8" x14ac:dyDescent="0.3">
      <c r="A5" s="175">
        <v>2024</v>
      </c>
      <c r="B5" s="10">
        <v>80.411744999999996</v>
      </c>
      <c r="C5" s="10">
        <v>129.86256</v>
      </c>
      <c r="D5" s="10">
        <v>7.7459359999999995</v>
      </c>
      <c r="E5" s="10">
        <v>-6.1532049999999927</v>
      </c>
      <c r="F5" s="10">
        <v>211.86703600000001</v>
      </c>
    </row>
    <row r="6" spans="1:8" x14ac:dyDescent="0.3">
      <c r="A6" s="175">
        <v>2025</v>
      </c>
      <c r="B6" s="10">
        <v>119.96795700000001</v>
      </c>
      <c r="C6" s="10">
        <v>99.75291</v>
      </c>
      <c r="D6" s="10">
        <v>5.4032330000000002</v>
      </c>
      <c r="E6" s="10">
        <v>-23.503457000000008</v>
      </c>
      <c r="F6" s="10">
        <v>201.620643</v>
      </c>
      <c r="H6" s="171"/>
    </row>
    <row r="8" spans="1:8" x14ac:dyDescent="0.3">
      <c r="B8" s="226"/>
      <c r="C8" s="213"/>
      <c r="D8" s="213"/>
      <c r="E8" s="213"/>
      <c r="F8" s="213"/>
    </row>
    <row r="9" spans="1:8" x14ac:dyDescent="0.3">
      <c r="B9" s="226"/>
    </row>
    <row r="10" spans="1:8" x14ac:dyDescent="0.3">
      <c r="B10" s="226"/>
    </row>
    <row r="11" spans="1:8" x14ac:dyDescent="0.3">
      <c r="B11" s="226"/>
    </row>
    <row r="12" spans="1:8" x14ac:dyDescent="0.3">
      <c r="B12" s="226"/>
      <c r="C12" s="226"/>
      <c r="D12" s="226"/>
      <c r="E12" s="226"/>
      <c r="F12" s="226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workbookViewId="0"/>
  </sheetViews>
  <sheetFormatPr defaultRowHeight="14" x14ac:dyDescent="0.3"/>
  <sheetData>
    <row r="1" spans="1:1" x14ac:dyDescent="0.3">
      <c r="A1" t="s">
        <v>146</v>
      </c>
    </row>
    <row r="2" spans="1:1" x14ac:dyDescent="0.3">
      <c r="A2" t="s">
        <v>26</v>
      </c>
    </row>
    <row r="17" spans="1:1" x14ac:dyDescent="0.3">
      <c r="A17" s="185" t="s">
        <v>92</v>
      </c>
    </row>
    <row r="18" spans="1:1" x14ac:dyDescent="0.3">
      <c r="A18" s="75" t="s">
        <v>44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rightToLeft="1" workbookViewId="0"/>
  </sheetViews>
  <sheetFormatPr defaultRowHeight="14" x14ac:dyDescent="0.3"/>
  <cols>
    <col min="1" max="1" width="9.75" bestFit="1" customWidth="1"/>
    <col min="2" max="2" width="10.75" bestFit="1" customWidth="1"/>
    <col min="3" max="3" width="15.5" bestFit="1" customWidth="1"/>
    <col min="4" max="4" width="13.25" bestFit="1" customWidth="1"/>
    <col min="5" max="5" width="15.5" bestFit="1" customWidth="1"/>
    <col min="6" max="6" width="8" bestFit="1" customWidth="1"/>
  </cols>
  <sheetData>
    <row r="1" spans="1:6" x14ac:dyDescent="0.3">
      <c r="A1" s="51" t="s">
        <v>27</v>
      </c>
      <c r="B1" s="52" t="s">
        <v>4</v>
      </c>
      <c r="C1" s="52" t="s">
        <v>17</v>
      </c>
      <c r="D1" s="52" t="s">
        <v>89</v>
      </c>
      <c r="E1" s="149" t="s">
        <v>90</v>
      </c>
      <c r="F1" s="187" t="s">
        <v>91</v>
      </c>
    </row>
    <row r="2" spans="1:6" x14ac:dyDescent="0.3">
      <c r="A2" s="188">
        <v>2021</v>
      </c>
      <c r="B2" s="189">
        <v>159.872677974</v>
      </c>
      <c r="C2" s="189">
        <v>138.65619657299999</v>
      </c>
      <c r="D2" s="189">
        <v>41.287252691000006</v>
      </c>
      <c r="E2" s="190">
        <v>38.433562849000069</v>
      </c>
      <c r="F2" s="190">
        <v>378.24969008700003</v>
      </c>
    </row>
    <row r="3" spans="1:6" x14ac:dyDescent="0.3">
      <c r="A3" s="188">
        <v>2022</v>
      </c>
      <c r="B3" s="191">
        <v>165.59110486599999</v>
      </c>
      <c r="C3" s="191">
        <v>124.81235155300001</v>
      </c>
      <c r="D3" s="191">
        <v>44.451438122000006</v>
      </c>
      <c r="E3" s="192">
        <v>32.444971408999955</v>
      </c>
      <c r="F3" s="192">
        <v>367.29986594999997</v>
      </c>
    </row>
    <row r="4" spans="1:6" x14ac:dyDescent="0.3">
      <c r="A4" s="188">
        <v>2023</v>
      </c>
      <c r="B4" s="191">
        <v>181.33994556399998</v>
      </c>
      <c r="C4" s="191">
        <v>129.288419683</v>
      </c>
      <c r="D4" s="191">
        <v>48.601585049999997</v>
      </c>
      <c r="E4" s="192">
        <v>34.73215787700007</v>
      </c>
      <c r="F4" s="192">
        <v>393.96210817400004</v>
      </c>
    </row>
    <row r="5" spans="1:6" x14ac:dyDescent="0.3">
      <c r="A5" s="188">
        <v>2024</v>
      </c>
      <c r="B5" s="191">
        <v>177.99118619900003</v>
      </c>
      <c r="C5" s="191">
        <v>155.73068284099998</v>
      </c>
      <c r="D5" s="191">
        <v>52.631709236999995</v>
      </c>
      <c r="E5" s="192">
        <v>40.495738004000025</v>
      </c>
      <c r="F5" s="192">
        <v>426.84931628100003</v>
      </c>
    </row>
    <row r="6" spans="1:6" x14ac:dyDescent="0.3">
      <c r="A6" s="188">
        <v>2025</v>
      </c>
      <c r="B6" s="189">
        <v>203.746913234</v>
      </c>
      <c r="C6" s="189">
        <v>197.82794982000001</v>
      </c>
      <c r="D6" s="189">
        <v>56.579548463000002</v>
      </c>
      <c r="E6" s="190">
        <v>49.755407885000039</v>
      </c>
      <c r="F6" s="190">
        <v>507.90981940200004</v>
      </c>
    </row>
    <row r="8" spans="1:6" x14ac:dyDescent="0.3">
      <c r="B8" s="211"/>
      <c r="C8" s="211"/>
      <c r="D8" s="211"/>
      <c r="E8" s="211"/>
      <c r="F8" s="211"/>
    </row>
    <row r="9" spans="1:6" x14ac:dyDescent="0.3">
      <c r="B9" s="211"/>
      <c r="C9" s="211"/>
      <c r="D9" s="211"/>
      <c r="E9" s="211"/>
      <c r="F9" s="211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t="s">
        <v>138</v>
      </c>
    </row>
    <row r="2" spans="1:1" x14ac:dyDescent="0.3">
      <c r="A2" t="s">
        <v>26</v>
      </c>
    </row>
    <row r="17" spans="1:1" x14ac:dyDescent="0.3">
      <c r="A17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rightToLeft="1" zoomScaleNormal="100" workbookViewId="0"/>
  </sheetViews>
  <sheetFormatPr defaultRowHeight="14" x14ac:dyDescent="0.3"/>
  <cols>
    <col min="1" max="1" width="11.5" customWidth="1"/>
    <col min="2" max="2" width="9.5" customWidth="1"/>
    <col min="3" max="3" width="15.08203125" bestFit="1" customWidth="1"/>
    <col min="8" max="8" width="11.5" bestFit="1" customWidth="1"/>
    <col min="10" max="10" width="11.5" bestFit="1" customWidth="1"/>
  </cols>
  <sheetData>
    <row r="1" spans="1:8" s="27" customFormat="1" x14ac:dyDescent="0.3">
      <c r="A1" s="33" t="s">
        <v>27</v>
      </c>
      <c r="B1" s="34" t="s">
        <v>109</v>
      </c>
      <c r="C1" s="144" t="s">
        <v>75</v>
      </c>
    </row>
    <row r="2" spans="1:8" x14ac:dyDescent="0.3">
      <c r="A2" s="25">
        <v>43496</v>
      </c>
      <c r="B2" s="7">
        <v>325.58999999999997</v>
      </c>
      <c r="C2" s="7">
        <v>900.59000000000015</v>
      </c>
    </row>
    <row r="3" spans="1:8" x14ac:dyDescent="0.3">
      <c r="A3" s="25">
        <v>43524</v>
      </c>
      <c r="B3" s="7">
        <v>327.99</v>
      </c>
      <c r="C3" s="7">
        <v>903.03</v>
      </c>
    </row>
    <row r="4" spans="1:8" x14ac:dyDescent="0.3">
      <c r="A4" s="25">
        <v>43555</v>
      </c>
      <c r="B4" s="7">
        <v>328.7</v>
      </c>
      <c r="C4" s="7">
        <v>909.82999999999993</v>
      </c>
    </row>
    <row r="5" spans="1:8" x14ac:dyDescent="0.3">
      <c r="A5" s="25">
        <v>43585</v>
      </c>
      <c r="B5" s="7">
        <v>329.45</v>
      </c>
      <c r="C5" s="7">
        <v>915.76</v>
      </c>
    </row>
    <row r="6" spans="1:8" x14ac:dyDescent="0.3">
      <c r="A6" s="25">
        <v>43616</v>
      </c>
      <c r="B6" s="7">
        <v>332.94</v>
      </c>
      <c r="C6" s="7">
        <v>914.2</v>
      </c>
    </row>
    <row r="7" spans="1:8" x14ac:dyDescent="0.3">
      <c r="A7" s="25">
        <v>43646</v>
      </c>
      <c r="B7" s="7">
        <v>333.66</v>
      </c>
      <c r="C7" s="7">
        <v>921.02</v>
      </c>
    </row>
    <row r="8" spans="1:8" x14ac:dyDescent="0.3">
      <c r="A8" s="25">
        <v>43677</v>
      </c>
      <c r="B8" s="7">
        <v>332.58</v>
      </c>
      <c r="C8" s="7">
        <v>909.11999999999989</v>
      </c>
    </row>
    <row r="9" spans="1:8" x14ac:dyDescent="0.3">
      <c r="A9" s="25">
        <v>43708</v>
      </c>
      <c r="B9" s="7">
        <v>334</v>
      </c>
      <c r="C9" s="7">
        <v>914.8</v>
      </c>
    </row>
    <row r="10" spans="1:8" x14ac:dyDescent="0.3">
      <c r="A10" s="25">
        <v>43738</v>
      </c>
      <c r="B10" s="7">
        <v>338.36</v>
      </c>
      <c r="C10" s="7">
        <v>906.48000000000013</v>
      </c>
    </row>
    <row r="11" spans="1:8" x14ac:dyDescent="0.3">
      <c r="A11" s="25">
        <v>43769</v>
      </c>
      <c r="B11" s="7">
        <v>339.08</v>
      </c>
      <c r="C11" s="7">
        <v>914.09999999999991</v>
      </c>
    </row>
    <row r="12" spans="1:8" x14ac:dyDescent="0.3">
      <c r="A12" s="25">
        <v>43799</v>
      </c>
      <c r="B12" s="7">
        <v>337.33</v>
      </c>
      <c r="C12" s="7">
        <v>909.59999999999991</v>
      </c>
    </row>
    <row r="13" spans="1:8" x14ac:dyDescent="0.3">
      <c r="A13" s="25">
        <v>43830</v>
      </c>
      <c r="B13" s="7">
        <v>347.75</v>
      </c>
      <c r="C13" s="7">
        <v>939.06</v>
      </c>
    </row>
    <row r="14" spans="1:8" x14ac:dyDescent="0.3">
      <c r="A14" s="25">
        <v>43861</v>
      </c>
      <c r="B14" s="7">
        <v>347.26</v>
      </c>
      <c r="C14" s="7">
        <v>931.23</v>
      </c>
      <c r="G14" s="171"/>
      <c r="H14" s="171"/>
    </row>
    <row r="15" spans="1:8" x14ac:dyDescent="0.3">
      <c r="A15" s="25">
        <v>43890</v>
      </c>
      <c r="B15" s="7">
        <v>350.67</v>
      </c>
      <c r="C15" s="7">
        <v>937.83999999999992</v>
      </c>
      <c r="G15" s="171"/>
      <c r="H15" s="171"/>
    </row>
    <row r="16" spans="1:8" x14ac:dyDescent="0.3">
      <c r="A16" s="25">
        <v>43921</v>
      </c>
      <c r="B16" s="7">
        <v>396.65</v>
      </c>
      <c r="C16" s="7">
        <v>981.67</v>
      </c>
      <c r="G16" s="171"/>
      <c r="H16" s="171"/>
    </row>
    <row r="17" spans="1:8" x14ac:dyDescent="0.3">
      <c r="A17" s="25">
        <v>43951</v>
      </c>
      <c r="B17" s="7">
        <v>404.34</v>
      </c>
      <c r="C17" s="7">
        <v>985.16000000000008</v>
      </c>
      <c r="G17" s="171"/>
      <c r="H17" s="171"/>
    </row>
    <row r="18" spans="1:8" x14ac:dyDescent="0.3">
      <c r="A18" s="25">
        <v>43982</v>
      </c>
      <c r="B18" s="7">
        <v>405.35</v>
      </c>
      <c r="C18" s="7">
        <v>988.30000000000007</v>
      </c>
      <c r="G18" s="171"/>
      <c r="H18" s="171"/>
    </row>
    <row r="19" spans="1:8" x14ac:dyDescent="0.3">
      <c r="A19" s="25">
        <v>44012</v>
      </c>
      <c r="B19" s="7">
        <v>415.37</v>
      </c>
      <c r="C19" s="7">
        <v>998.7399999999999</v>
      </c>
      <c r="G19" s="171"/>
      <c r="H19" s="171"/>
    </row>
    <row r="20" spans="1:8" x14ac:dyDescent="0.3">
      <c r="A20" s="25">
        <v>44043</v>
      </c>
      <c r="B20" s="7">
        <v>420.07</v>
      </c>
      <c r="C20" s="7">
        <v>997.5</v>
      </c>
      <c r="G20" s="171"/>
      <c r="H20" s="171"/>
    </row>
    <row r="21" spans="1:8" x14ac:dyDescent="0.3">
      <c r="A21" s="25">
        <v>44074</v>
      </c>
      <c r="B21" s="7">
        <v>427.86</v>
      </c>
      <c r="C21" s="7">
        <v>1013.38</v>
      </c>
      <c r="G21" s="171"/>
      <c r="H21" s="171"/>
    </row>
    <row r="22" spans="1:8" x14ac:dyDescent="0.3">
      <c r="A22" s="25">
        <v>44104</v>
      </c>
      <c r="B22" s="7">
        <v>433.77</v>
      </c>
      <c r="C22" s="7">
        <v>1021.3199999999999</v>
      </c>
      <c r="G22" s="171"/>
      <c r="H22" s="171"/>
    </row>
    <row r="23" spans="1:8" x14ac:dyDescent="0.3">
      <c r="A23" s="25">
        <v>44135</v>
      </c>
      <c r="B23" s="7">
        <v>439.78</v>
      </c>
      <c r="C23" s="7">
        <v>1026.6399999999999</v>
      </c>
      <c r="G23" s="171"/>
      <c r="H23" s="171"/>
    </row>
    <row r="24" spans="1:8" x14ac:dyDescent="0.3">
      <c r="A24" s="25">
        <v>44165</v>
      </c>
      <c r="B24" s="7">
        <v>444.64</v>
      </c>
      <c r="C24" s="7">
        <v>1034.69</v>
      </c>
      <c r="G24" s="171"/>
      <c r="H24" s="171"/>
    </row>
    <row r="25" spans="1:8" x14ac:dyDescent="0.3">
      <c r="A25" s="25">
        <v>44196</v>
      </c>
      <c r="B25" s="7">
        <v>459.07</v>
      </c>
      <c r="C25" s="7">
        <v>1047.2400000000002</v>
      </c>
      <c r="G25" s="171"/>
      <c r="H25" s="171"/>
    </row>
    <row r="26" spans="1:8" x14ac:dyDescent="0.3">
      <c r="A26" s="25">
        <v>44227</v>
      </c>
      <c r="B26" s="7">
        <v>464.74</v>
      </c>
      <c r="C26" s="7">
        <v>1054.01</v>
      </c>
      <c r="G26" s="171"/>
      <c r="H26" s="171"/>
    </row>
    <row r="27" spans="1:8" x14ac:dyDescent="0.3">
      <c r="A27" s="25">
        <v>44255</v>
      </c>
      <c r="B27" s="7">
        <v>477.09</v>
      </c>
      <c r="C27" s="7">
        <v>1056.21</v>
      </c>
      <c r="G27" s="171"/>
      <c r="H27" s="171"/>
    </row>
    <row r="28" spans="1:8" x14ac:dyDescent="0.3">
      <c r="A28" s="25">
        <v>44286</v>
      </c>
      <c r="B28" s="7">
        <v>489.45</v>
      </c>
      <c r="C28" s="7">
        <v>1070.8800000000001</v>
      </c>
      <c r="G28" s="171"/>
      <c r="H28" s="171"/>
    </row>
    <row r="29" spans="1:8" x14ac:dyDescent="0.3">
      <c r="A29" s="25">
        <v>44316</v>
      </c>
      <c r="B29" s="7">
        <v>492.16</v>
      </c>
      <c r="C29" s="7">
        <v>1079.4499999999998</v>
      </c>
      <c r="G29" s="171"/>
      <c r="H29" s="171"/>
    </row>
    <row r="30" spans="1:8" x14ac:dyDescent="0.3">
      <c r="A30" s="25">
        <v>44347</v>
      </c>
      <c r="B30" s="7">
        <v>500.52</v>
      </c>
      <c r="C30" s="7">
        <v>1083.95</v>
      </c>
      <c r="G30" s="171"/>
      <c r="H30" s="171"/>
    </row>
    <row r="31" spans="1:8" x14ac:dyDescent="0.3">
      <c r="A31" s="25">
        <v>44377</v>
      </c>
      <c r="B31" s="7">
        <v>520.20000000000005</v>
      </c>
      <c r="C31" s="7">
        <v>1100.2699999999998</v>
      </c>
      <c r="G31" s="171"/>
      <c r="H31" s="171"/>
    </row>
    <row r="32" spans="1:8" x14ac:dyDescent="0.3">
      <c r="A32" s="25">
        <v>44408</v>
      </c>
      <c r="B32" s="7">
        <v>533.28</v>
      </c>
      <c r="C32" s="7">
        <v>1109.0800000000002</v>
      </c>
      <c r="G32" s="171"/>
      <c r="H32" s="171"/>
    </row>
    <row r="33" spans="1:8" x14ac:dyDescent="0.3">
      <c r="A33" s="25">
        <v>44439</v>
      </c>
      <c r="B33" s="7">
        <v>539.25</v>
      </c>
      <c r="C33" s="7">
        <v>1109.3399999999999</v>
      </c>
      <c r="G33" s="171"/>
      <c r="H33" s="171"/>
    </row>
    <row r="34" spans="1:8" x14ac:dyDescent="0.3">
      <c r="A34" s="25">
        <v>44469</v>
      </c>
      <c r="B34" s="7">
        <v>548.47</v>
      </c>
      <c r="C34" s="7">
        <v>1119.9099999999999</v>
      </c>
      <c r="G34" s="171"/>
      <c r="H34" s="171"/>
    </row>
    <row r="35" spans="1:8" x14ac:dyDescent="0.3">
      <c r="A35" s="25">
        <v>44500</v>
      </c>
      <c r="B35" s="7">
        <v>546.19000000000005</v>
      </c>
      <c r="C35" s="7">
        <v>1125.7</v>
      </c>
      <c r="G35" s="171"/>
      <c r="H35" s="171"/>
    </row>
    <row r="36" spans="1:8" x14ac:dyDescent="0.3">
      <c r="A36" s="25">
        <v>44530</v>
      </c>
      <c r="B36" s="7">
        <v>555.09</v>
      </c>
      <c r="C36" s="7">
        <v>1153.3000000000002</v>
      </c>
      <c r="G36" s="171"/>
      <c r="H36" s="171"/>
    </row>
    <row r="37" spans="1:8" x14ac:dyDescent="0.3">
      <c r="A37" s="25">
        <v>44561</v>
      </c>
      <c r="B37" s="7">
        <v>572.12</v>
      </c>
      <c r="C37" s="7">
        <v>1191.1500000000001</v>
      </c>
      <c r="G37" s="171"/>
      <c r="H37" s="171"/>
    </row>
    <row r="38" spans="1:8" x14ac:dyDescent="0.3">
      <c r="A38" s="25">
        <v>44592</v>
      </c>
      <c r="B38" s="7">
        <v>587.79</v>
      </c>
      <c r="C38" s="7">
        <v>1170.1300000000001</v>
      </c>
      <c r="G38" s="171"/>
      <c r="H38" s="171"/>
    </row>
    <row r="39" spans="1:8" x14ac:dyDescent="0.3">
      <c r="A39" s="25">
        <v>44620</v>
      </c>
      <c r="B39" s="7">
        <v>591.38</v>
      </c>
      <c r="C39" s="7">
        <v>1182.96</v>
      </c>
      <c r="G39" s="171"/>
      <c r="H39" s="171"/>
    </row>
    <row r="40" spans="1:8" x14ac:dyDescent="0.3">
      <c r="A40" s="25">
        <v>44651</v>
      </c>
      <c r="B40" s="7">
        <v>593.67999999999995</v>
      </c>
      <c r="C40" s="7">
        <v>1178.8700000000003</v>
      </c>
      <c r="G40" s="171"/>
      <c r="H40" s="171"/>
    </row>
    <row r="41" spans="1:8" x14ac:dyDescent="0.3">
      <c r="A41" s="25">
        <v>44681</v>
      </c>
      <c r="B41" s="7">
        <v>601.53</v>
      </c>
      <c r="C41" s="7">
        <v>1187.46</v>
      </c>
      <c r="G41" s="171"/>
      <c r="H41" s="171"/>
    </row>
    <row r="42" spans="1:8" x14ac:dyDescent="0.3">
      <c r="A42" s="25">
        <v>44712</v>
      </c>
      <c r="B42" s="7">
        <v>599.44000000000005</v>
      </c>
      <c r="C42" s="7">
        <v>1222.8</v>
      </c>
      <c r="G42" s="171"/>
      <c r="H42" s="171"/>
    </row>
    <row r="43" spans="1:8" x14ac:dyDescent="0.3">
      <c r="A43" s="25">
        <v>44742</v>
      </c>
      <c r="B43" s="7">
        <v>591.20000000000005</v>
      </c>
      <c r="C43" s="7">
        <v>1254.8799999999999</v>
      </c>
      <c r="G43" s="171"/>
      <c r="H43" s="171"/>
    </row>
    <row r="44" spans="1:8" x14ac:dyDescent="0.3">
      <c r="A44" s="25">
        <v>44773</v>
      </c>
      <c r="B44" s="7">
        <v>576.17999999999995</v>
      </c>
      <c r="C44" s="7">
        <v>1271.8499999999999</v>
      </c>
      <c r="G44" s="171"/>
      <c r="H44" s="171"/>
    </row>
    <row r="45" spans="1:8" x14ac:dyDescent="0.3">
      <c r="A45" s="25">
        <v>44804</v>
      </c>
      <c r="B45" s="7">
        <v>564.45000000000005</v>
      </c>
      <c r="C45" s="7">
        <v>1278.95</v>
      </c>
      <c r="G45" s="171"/>
      <c r="H45" s="171"/>
    </row>
    <row r="46" spans="1:8" x14ac:dyDescent="0.3">
      <c r="A46" s="25">
        <v>44834</v>
      </c>
      <c r="B46" s="7">
        <v>547.27</v>
      </c>
      <c r="C46" s="7">
        <v>1327.61</v>
      </c>
      <c r="G46" s="171"/>
      <c r="H46" s="171"/>
    </row>
    <row r="47" spans="1:8" x14ac:dyDescent="0.3">
      <c r="A47" s="25">
        <v>44865</v>
      </c>
      <c r="B47" s="7">
        <v>521.46</v>
      </c>
      <c r="C47" s="7">
        <v>1359.84</v>
      </c>
      <c r="G47" s="171"/>
      <c r="H47" s="171"/>
    </row>
    <row r="48" spans="1:8" x14ac:dyDescent="0.3">
      <c r="A48" s="25">
        <v>44895</v>
      </c>
      <c r="B48" s="7">
        <v>498.64</v>
      </c>
      <c r="C48" s="7">
        <v>1377.94</v>
      </c>
      <c r="G48" s="171"/>
      <c r="H48" s="171"/>
    </row>
    <row r="49" spans="1:8" x14ac:dyDescent="0.3">
      <c r="A49" s="25">
        <v>44926</v>
      </c>
      <c r="B49" s="7">
        <v>485.68</v>
      </c>
      <c r="C49" s="7">
        <v>1401.9299999999998</v>
      </c>
      <c r="G49" s="171"/>
      <c r="H49" s="171"/>
    </row>
    <row r="50" spans="1:8" x14ac:dyDescent="0.3">
      <c r="A50" s="25">
        <v>44957</v>
      </c>
      <c r="B50" s="7">
        <v>448.27</v>
      </c>
      <c r="C50" s="7">
        <v>1396.67</v>
      </c>
      <c r="G50" s="171"/>
      <c r="H50" s="171"/>
    </row>
    <row r="51" spans="1:8" x14ac:dyDescent="0.3">
      <c r="A51" s="25">
        <v>44985</v>
      </c>
      <c r="B51" s="7">
        <v>435.68</v>
      </c>
      <c r="C51" s="7">
        <v>1408.74</v>
      </c>
      <c r="G51" s="171"/>
      <c r="H51" s="171"/>
    </row>
    <row r="52" spans="1:8" x14ac:dyDescent="0.3">
      <c r="A52" s="25">
        <v>45016</v>
      </c>
      <c r="B52" s="7">
        <v>428.02</v>
      </c>
      <c r="C52" s="7">
        <v>1426.8000000000002</v>
      </c>
      <c r="G52" s="171"/>
      <c r="H52" s="171"/>
    </row>
    <row r="53" spans="1:8" x14ac:dyDescent="0.3">
      <c r="A53" s="25">
        <v>45046</v>
      </c>
      <c r="B53" s="7">
        <v>412.1</v>
      </c>
      <c r="C53" s="7">
        <v>1436.63</v>
      </c>
      <c r="G53" s="171"/>
      <c r="H53" s="171"/>
    </row>
    <row r="54" spans="1:8" x14ac:dyDescent="0.3">
      <c r="A54" s="25">
        <v>45077</v>
      </c>
      <c r="B54" s="7">
        <v>403.54</v>
      </c>
      <c r="C54" s="7">
        <v>1444.79</v>
      </c>
      <c r="G54" s="171"/>
      <c r="H54" s="171"/>
    </row>
    <row r="55" spans="1:8" x14ac:dyDescent="0.3">
      <c r="A55" s="25">
        <v>45107</v>
      </c>
      <c r="B55" s="7">
        <v>398.1</v>
      </c>
      <c r="C55" s="7">
        <v>1465.02</v>
      </c>
      <c r="G55" s="171"/>
      <c r="H55" s="171"/>
    </row>
    <row r="56" spans="1:8" x14ac:dyDescent="0.3">
      <c r="A56" s="25">
        <v>45138</v>
      </c>
      <c r="B56" s="7">
        <v>386.08</v>
      </c>
      <c r="C56" s="7">
        <v>1488.6200000000001</v>
      </c>
      <c r="G56" s="171"/>
      <c r="H56" s="171"/>
    </row>
    <row r="57" spans="1:8" x14ac:dyDescent="0.3">
      <c r="A57" s="25">
        <v>45169</v>
      </c>
      <c r="B57" s="7">
        <v>381.33</v>
      </c>
      <c r="C57" s="7">
        <v>1493.0600000000002</v>
      </c>
      <c r="G57" s="171"/>
      <c r="H57" s="171"/>
    </row>
    <row r="58" spans="1:8" x14ac:dyDescent="0.3">
      <c r="A58" s="25">
        <v>45199</v>
      </c>
      <c r="B58" s="7">
        <v>379.42</v>
      </c>
      <c r="C58" s="7">
        <v>1496.68</v>
      </c>
      <c r="G58" s="171"/>
      <c r="H58" s="171"/>
    </row>
    <row r="59" spans="1:8" x14ac:dyDescent="0.3">
      <c r="A59" s="25">
        <v>45230</v>
      </c>
      <c r="B59" s="7">
        <v>376.3</v>
      </c>
      <c r="C59" s="7">
        <v>1527.19</v>
      </c>
      <c r="G59" s="171"/>
      <c r="H59" s="171"/>
    </row>
    <row r="60" spans="1:8" x14ac:dyDescent="0.3">
      <c r="A60" s="25">
        <v>45260</v>
      </c>
      <c r="B60" s="7">
        <v>383.16</v>
      </c>
      <c r="C60" s="7">
        <v>1516.48</v>
      </c>
      <c r="G60" s="171"/>
      <c r="H60" s="171"/>
    </row>
    <row r="61" spans="1:8" x14ac:dyDescent="0.3">
      <c r="A61" s="25">
        <v>45291</v>
      </c>
      <c r="B61" s="7">
        <v>397.09</v>
      </c>
      <c r="C61" s="7">
        <v>1485.45</v>
      </c>
      <c r="G61" s="171"/>
      <c r="H61" s="171"/>
    </row>
    <row r="62" spans="1:8" x14ac:dyDescent="0.3">
      <c r="A62" s="25">
        <v>45322</v>
      </c>
      <c r="B62" s="7">
        <v>383.36</v>
      </c>
      <c r="C62" s="7">
        <v>1552.83</v>
      </c>
      <c r="G62" s="171"/>
      <c r="H62" s="171"/>
    </row>
    <row r="63" spans="1:8" x14ac:dyDescent="0.3">
      <c r="A63" s="25">
        <v>45351</v>
      </c>
      <c r="B63" s="7">
        <v>382.17</v>
      </c>
      <c r="C63" s="7">
        <v>1558.4499999999998</v>
      </c>
      <c r="G63" s="171"/>
      <c r="H63" s="171"/>
    </row>
    <row r="64" spans="1:8" x14ac:dyDescent="0.3">
      <c r="A64" s="25">
        <v>45382</v>
      </c>
      <c r="B64" s="7">
        <v>386.77</v>
      </c>
      <c r="C64" s="7">
        <v>1574.85</v>
      </c>
      <c r="G64" s="171"/>
      <c r="H64" s="171"/>
    </row>
    <row r="65" spans="1:8" x14ac:dyDescent="0.3">
      <c r="A65" s="25">
        <v>45412</v>
      </c>
      <c r="B65" s="7">
        <v>386.08</v>
      </c>
      <c r="C65" s="7">
        <v>1576.53</v>
      </c>
      <c r="G65" s="171"/>
      <c r="H65" s="171"/>
    </row>
    <row r="66" spans="1:8" x14ac:dyDescent="0.3">
      <c r="A66" s="25">
        <v>45443</v>
      </c>
      <c r="B66" s="7">
        <v>382.99</v>
      </c>
      <c r="C66" s="7">
        <v>1579.44</v>
      </c>
      <c r="G66" s="171"/>
      <c r="H66" s="171"/>
    </row>
    <row r="67" spans="1:8" x14ac:dyDescent="0.3">
      <c r="A67" s="25">
        <v>45473</v>
      </c>
      <c r="B67" s="7">
        <v>386.38</v>
      </c>
      <c r="C67" s="7">
        <v>1590.31</v>
      </c>
      <c r="G67" s="171"/>
      <c r="H67" s="171"/>
    </row>
    <row r="68" spans="1:8" x14ac:dyDescent="0.3">
      <c r="A68" s="25">
        <v>45504</v>
      </c>
      <c r="B68" s="7">
        <v>387.33</v>
      </c>
      <c r="C68" s="7">
        <v>1586.58</v>
      </c>
      <c r="G68" s="171"/>
      <c r="H68" s="171"/>
    </row>
    <row r="69" spans="1:8" x14ac:dyDescent="0.3">
      <c r="A69" s="25">
        <v>45535</v>
      </c>
      <c r="B69" s="7">
        <v>390.7</v>
      </c>
      <c r="C69" s="7">
        <v>1607.45</v>
      </c>
      <c r="G69" s="171"/>
      <c r="H69" s="171"/>
    </row>
    <row r="70" spans="1:8" x14ac:dyDescent="0.3">
      <c r="A70" s="25">
        <v>45565</v>
      </c>
      <c r="B70" s="7">
        <v>390.08</v>
      </c>
      <c r="C70" s="7">
        <v>1636.11</v>
      </c>
      <c r="G70" s="171"/>
      <c r="H70" s="171"/>
    </row>
    <row r="71" spans="1:8" x14ac:dyDescent="0.3">
      <c r="A71" s="25">
        <v>45596</v>
      </c>
      <c r="B71" s="7">
        <v>387.59</v>
      </c>
      <c r="C71" s="7">
        <v>1645.72</v>
      </c>
      <c r="G71" s="171"/>
      <c r="H71" s="171"/>
    </row>
    <row r="72" spans="1:8" x14ac:dyDescent="0.3">
      <c r="A72" s="25">
        <v>45626</v>
      </c>
      <c r="B72" s="7">
        <v>382.87</v>
      </c>
      <c r="C72" s="7">
        <v>1670.7800000000002</v>
      </c>
      <c r="G72" s="171"/>
      <c r="H72" s="171"/>
    </row>
    <row r="73" spans="1:8" x14ac:dyDescent="0.3">
      <c r="A73" s="25">
        <v>45657</v>
      </c>
      <c r="B73" s="7">
        <v>405.46</v>
      </c>
      <c r="C73" s="7">
        <v>1676.9500000000003</v>
      </c>
      <c r="G73" s="171"/>
      <c r="H73" s="171"/>
    </row>
    <row r="74" spans="1:8" x14ac:dyDescent="0.3">
      <c r="A74" s="25">
        <v>45688</v>
      </c>
      <c r="B74" s="7">
        <v>385.12</v>
      </c>
      <c r="C74" s="7">
        <v>1666.6399999999999</v>
      </c>
      <c r="G74" s="171"/>
      <c r="H74" s="171"/>
    </row>
    <row r="75" spans="1:8" x14ac:dyDescent="0.3">
      <c r="A75" s="25">
        <v>45716</v>
      </c>
      <c r="B75" s="7">
        <v>384.6</v>
      </c>
      <c r="C75" s="7">
        <v>1659.3500000000004</v>
      </c>
      <c r="G75" s="171"/>
      <c r="H75" s="171"/>
    </row>
    <row r="76" spans="1:8" x14ac:dyDescent="0.3">
      <c r="A76" s="25">
        <v>45747</v>
      </c>
      <c r="B76" s="7">
        <v>381.88</v>
      </c>
      <c r="C76" s="7">
        <v>1673.0099999999998</v>
      </c>
      <c r="G76" s="171"/>
      <c r="H76" s="171"/>
    </row>
    <row r="77" spans="1:8" x14ac:dyDescent="0.3">
      <c r="A77" s="25">
        <v>45777</v>
      </c>
      <c r="B77" s="7">
        <v>380.59</v>
      </c>
      <c r="C77" s="7">
        <v>1701.6499999999999</v>
      </c>
      <c r="G77" s="171"/>
      <c r="H77" s="171"/>
    </row>
    <row r="78" spans="1:8" x14ac:dyDescent="0.3">
      <c r="A78" s="25">
        <v>45808</v>
      </c>
      <c r="B78" s="7">
        <v>386.11</v>
      </c>
      <c r="C78" s="7">
        <v>1728.1</v>
      </c>
      <c r="G78" s="171"/>
      <c r="H78" s="171"/>
    </row>
    <row r="79" spans="1:8" x14ac:dyDescent="0.3">
      <c r="A79" s="25">
        <v>45838</v>
      </c>
      <c r="B79" s="7">
        <v>390.45</v>
      </c>
      <c r="C79" s="7">
        <v>1757.4199999999998</v>
      </c>
      <c r="G79" s="171"/>
      <c r="H79" s="171"/>
    </row>
    <row r="80" spans="1:8" x14ac:dyDescent="0.3">
      <c r="A80" s="25">
        <v>45869</v>
      </c>
      <c r="B80" s="180">
        <v>387.59</v>
      </c>
      <c r="C80" s="7">
        <v>1769.1299999999999</v>
      </c>
      <c r="G80" s="171"/>
      <c r="H80" s="171"/>
    </row>
    <row r="81" spans="1:8" x14ac:dyDescent="0.3">
      <c r="A81" s="25">
        <v>45900</v>
      </c>
      <c r="B81" s="7">
        <v>391.24</v>
      </c>
      <c r="C81" s="7">
        <v>1786.5000000000002</v>
      </c>
      <c r="G81" s="171"/>
      <c r="H81" s="171"/>
    </row>
    <row r="82" spans="1:8" x14ac:dyDescent="0.3">
      <c r="A82" s="25">
        <v>45930</v>
      </c>
      <c r="B82" s="7">
        <v>422.04</v>
      </c>
      <c r="C82" s="7">
        <v>1777.6100000000001</v>
      </c>
      <c r="G82" s="171"/>
      <c r="H82" s="171"/>
    </row>
    <row r="83" spans="1:8" x14ac:dyDescent="0.3">
      <c r="A83" s="25">
        <v>45961</v>
      </c>
      <c r="B83" s="7">
        <v>419.37</v>
      </c>
      <c r="C83" s="7">
        <v>1795.67</v>
      </c>
    </row>
    <row r="84" spans="1:8" x14ac:dyDescent="0.3">
      <c r="A84" s="25">
        <v>45991</v>
      </c>
      <c r="B84" s="7">
        <v>414.34</v>
      </c>
      <c r="C84" s="7">
        <v>1797.8000000000004</v>
      </c>
    </row>
    <row r="85" spans="1:8" x14ac:dyDescent="0.3">
      <c r="A85" s="25">
        <v>46022</v>
      </c>
      <c r="B85" s="7">
        <v>428.61</v>
      </c>
      <c r="C85" s="7">
        <v>1861.35</v>
      </c>
    </row>
    <row r="86" spans="1:8" x14ac:dyDescent="0.3">
      <c r="B86" s="11"/>
      <c r="C86" s="11"/>
    </row>
    <row r="87" spans="1:8" x14ac:dyDescent="0.3">
      <c r="B87" s="11"/>
    </row>
    <row r="88" spans="1:8" x14ac:dyDescent="0.3">
      <c r="B88" s="4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workbookViewId="0"/>
  </sheetViews>
  <sheetFormatPr defaultRowHeight="14" x14ac:dyDescent="0.3"/>
  <sheetData>
    <row r="1" spans="1:1" x14ac:dyDescent="0.3">
      <c r="A1" t="s">
        <v>137</v>
      </c>
    </row>
    <row r="2" spans="1:1" x14ac:dyDescent="0.3">
      <c r="A2" t="s">
        <v>34</v>
      </c>
    </row>
    <row r="17" spans="1:1" x14ac:dyDescent="0.3">
      <c r="A17" s="75" t="s">
        <v>158</v>
      </c>
    </row>
    <row r="18" spans="1:1" x14ac:dyDescent="0.3">
      <c r="A18" s="75" t="s">
        <v>44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rightToLeft="1" workbookViewId="0"/>
  </sheetViews>
  <sheetFormatPr defaultRowHeight="14" x14ac:dyDescent="0.3"/>
  <cols>
    <col min="3" max="3" width="13.33203125" customWidth="1"/>
    <col min="4" max="4" width="11.08203125" customWidth="1"/>
    <col min="5" max="5" width="13.33203125" customWidth="1"/>
  </cols>
  <sheetData>
    <row r="1" spans="1:5" x14ac:dyDescent="0.3">
      <c r="A1" s="227" t="s">
        <v>66</v>
      </c>
      <c r="B1" s="219" t="s">
        <v>4</v>
      </c>
      <c r="C1" s="219" t="s">
        <v>17</v>
      </c>
      <c r="D1" s="219" t="s">
        <v>89</v>
      </c>
      <c r="E1" s="228" t="s">
        <v>90</v>
      </c>
    </row>
    <row r="2" spans="1:5" x14ac:dyDescent="0.3">
      <c r="A2" s="229">
        <v>2025</v>
      </c>
      <c r="B2" s="230">
        <v>0.16362181631225609</v>
      </c>
      <c r="C2" s="230">
        <v>3.6305964491045936E-2</v>
      </c>
      <c r="D2" s="230">
        <v>0.32405522527802155</v>
      </c>
      <c r="E2" s="231">
        <v>0.47601699391867647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3"/>
  <sheetViews>
    <sheetView rightToLeft="1" workbookViewId="0"/>
  </sheetViews>
  <sheetFormatPr defaultRowHeight="14" x14ac:dyDescent="0.3"/>
  <sheetData>
    <row r="2" spans="1:11" x14ac:dyDescent="0.3">
      <c r="A2" s="55"/>
      <c r="E2" s="62"/>
      <c r="G2" s="55"/>
      <c r="H2" s="55"/>
      <c r="I2" s="55"/>
      <c r="K2" s="55"/>
    </row>
    <row r="3" spans="1:11" x14ac:dyDescent="0.3">
      <c r="A3" s="55"/>
      <c r="E3" s="62"/>
      <c r="G3" s="55"/>
      <c r="H3" s="55"/>
      <c r="I3" s="55"/>
      <c r="K3" s="55"/>
    </row>
    <row r="4" spans="1:11" x14ac:dyDescent="0.3">
      <c r="A4" s="55"/>
      <c r="E4" s="56"/>
    </row>
    <row r="5" spans="1:11" x14ac:dyDescent="0.3">
      <c r="A5" s="55"/>
      <c r="E5" s="56"/>
    </row>
    <row r="6" spans="1:11" x14ac:dyDescent="0.3">
      <c r="A6" s="55"/>
      <c r="E6" s="56"/>
    </row>
    <row r="7" spans="1:11" x14ac:dyDescent="0.3">
      <c r="A7" s="55"/>
      <c r="E7" s="56"/>
    </row>
    <row r="8" spans="1:11" x14ac:dyDescent="0.3">
      <c r="A8" s="55"/>
      <c r="E8" s="56"/>
    </row>
    <row r="9" spans="1:11" x14ac:dyDescent="0.3">
      <c r="A9" s="55"/>
      <c r="E9" s="56"/>
    </row>
    <row r="10" spans="1:11" x14ac:dyDescent="0.3">
      <c r="A10" s="55"/>
      <c r="E10" s="56"/>
    </row>
    <row r="11" spans="1:11" x14ac:dyDescent="0.3">
      <c r="A11" s="55"/>
      <c r="E11" s="56"/>
    </row>
    <row r="12" spans="1:11" x14ac:dyDescent="0.3">
      <c r="A12" s="55"/>
      <c r="E12" s="56"/>
    </row>
    <row r="13" spans="1:11" x14ac:dyDescent="0.3">
      <c r="A13" s="55"/>
      <c r="E13" s="56"/>
    </row>
    <row r="14" spans="1:11" x14ac:dyDescent="0.3">
      <c r="A14" s="55"/>
      <c r="E14" s="56"/>
    </row>
    <row r="15" spans="1:11" x14ac:dyDescent="0.3">
      <c r="A15" s="55"/>
      <c r="E15" s="56"/>
    </row>
    <row r="16" spans="1:11" x14ac:dyDescent="0.3">
      <c r="A16" s="55"/>
      <c r="E16" s="56"/>
    </row>
    <row r="17" spans="1:5" x14ac:dyDescent="0.3">
      <c r="A17" s="55"/>
      <c r="E17" s="56"/>
    </row>
    <row r="18" spans="1:5" x14ac:dyDescent="0.3">
      <c r="A18" s="55"/>
      <c r="E18" s="56"/>
    </row>
    <row r="19" spans="1:5" x14ac:dyDescent="0.3">
      <c r="A19" s="55"/>
      <c r="E19" s="56"/>
    </row>
    <row r="20" spans="1:5" x14ac:dyDescent="0.3">
      <c r="A20" s="55"/>
      <c r="E20" s="56"/>
    </row>
    <row r="21" spans="1:5" x14ac:dyDescent="0.3">
      <c r="A21" s="55"/>
      <c r="E21" s="56"/>
    </row>
    <row r="22" spans="1:5" x14ac:dyDescent="0.3">
      <c r="A22" s="55"/>
      <c r="E22" s="56"/>
    </row>
    <row r="23" spans="1:5" x14ac:dyDescent="0.3">
      <c r="A23" s="55"/>
      <c r="E23" s="56"/>
    </row>
    <row r="24" spans="1:5" x14ac:dyDescent="0.3">
      <c r="A24" s="55"/>
      <c r="E24" s="56"/>
    </row>
    <row r="25" spans="1:5" x14ac:dyDescent="0.3">
      <c r="A25" s="55"/>
      <c r="E25" s="56"/>
    </row>
    <row r="26" spans="1:5" x14ac:dyDescent="0.3">
      <c r="A26" s="55"/>
      <c r="E26" s="56"/>
    </row>
    <row r="27" spans="1:5" x14ac:dyDescent="0.3">
      <c r="A27" s="55"/>
      <c r="E27" s="56"/>
    </row>
    <row r="28" spans="1:5" x14ac:dyDescent="0.3">
      <c r="A28" s="55"/>
      <c r="E28" s="56"/>
    </row>
    <row r="29" spans="1:5" x14ac:dyDescent="0.3">
      <c r="A29" s="55"/>
      <c r="E29" s="56"/>
    </row>
    <row r="30" spans="1:5" x14ac:dyDescent="0.3">
      <c r="A30" s="55"/>
      <c r="E30" s="56"/>
    </row>
    <row r="31" spans="1:5" x14ac:dyDescent="0.3">
      <c r="A31" s="55"/>
      <c r="E31" s="56"/>
    </row>
    <row r="32" spans="1:5" x14ac:dyDescent="0.3">
      <c r="A32" s="55"/>
      <c r="E32" s="56"/>
    </row>
    <row r="33" spans="1:5" x14ac:dyDescent="0.3">
      <c r="A33" s="55"/>
      <c r="E33" s="56"/>
    </row>
    <row r="34" spans="1:5" x14ac:dyDescent="0.3">
      <c r="A34" s="55"/>
      <c r="E34" s="56"/>
    </row>
    <row r="35" spans="1:5" x14ac:dyDescent="0.3">
      <c r="A35" s="55"/>
      <c r="E35" s="56"/>
    </row>
    <row r="36" spans="1:5" x14ac:dyDescent="0.3">
      <c r="A36" s="55"/>
      <c r="E36" s="56"/>
    </row>
    <row r="37" spans="1:5" x14ac:dyDescent="0.3">
      <c r="A37" s="55"/>
      <c r="E37" s="56"/>
    </row>
    <row r="38" spans="1:5" x14ac:dyDescent="0.3">
      <c r="A38" s="55"/>
      <c r="E38" s="56"/>
    </row>
    <row r="39" spans="1:5" x14ac:dyDescent="0.3">
      <c r="A39" s="55"/>
      <c r="E39" s="56"/>
    </row>
    <row r="40" spans="1:5" x14ac:dyDescent="0.3">
      <c r="A40" s="55"/>
      <c r="E40" s="56"/>
    </row>
    <row r="41" spans="1:5" x14ac:dyDescent="0.3">
      <c r="A41" s="55"/>
      <c r="E41" s="56"/>
    </row>
    <row r="42" spans="1:5" x14ac:dyDescent="0.3">
      <c r="A42" s="55"/>
      <c r="E42" s="56"/>
    </row>
    <row r="43" spans="1:5" x14ac:dyDescent="0.3">
      <c r="A43" s="55"/>
      <c r="E43" s="56"/>
    </row>
    <row r="44" spans="1:5" x14ac:dyDescent="0.3">
      <c r="A44" s="55"/>
      <c r="E44" s="56"/>
    </row>
    <row r="45" spans="1:5" x14ac:dyDescent="0.3">
      <c r="A45" s="55"/>
      <c r="E45" s="56"/>
    </row>
    <row r="46" spans="1:5" x14ac:dyDescent="0.3">
      <c r="A46" s="55"/>
      <c r="E46" s="56"/>
    </row>
    <row r="47" spans="1:5" x14ac:dyDescent="0.3">
      <c r="A47" s="55"/>
      <c r="E47" s="56"/>
    </row>
    <row r="48" spans="1:5" x14ac:dyDescent="0.3">
      <c r="A48" s="55"/>
      <c r="E48" s="56"/>
    </row>
    <row r="49" spans="1:5" x14ac:dyDescent="0.3">
      <c r="A49" s="55"/>
      <c r="E49" s="56"/>
    </row>
    <row r="50" spans="1:5" x14ac:dyDescent="0.3">
      <c r="A50" s="55"/>
      <c r="E50" s="56"/>
    </row>
    <row r="51" spans="1:5" x14ac:dyDescent="0.3">
      <c r="A51" s="55"/>
      <c r="E51" s="56"/>
    </row>
    <row r="52" spans="1:5" x14ac:dyDescent="0.3">
      <c r="A52" s="55"/>
      <c r="E52" s="56"/>
    </row>
    <row r="53" spans="1:5" x14ac:dyDescent="0.3">
      <c r="A53" s="55"/>
      <c r="E53" s="56"/>
    </row>
    <row r="54" spans="1:5" x14ac:dyDescent="0.3">
      <c r="A54" s="55"/>
      <c r="E54" s="56"/>
    </row>
    <row r="55" spans="1:5" x14ac:dyDescent="0.3">
      <c r="A55" s="55"/>
      <c r="E55" s="56"/>
    </row>
    <row r="56" spans="1:5" x14ac:dyDescent="0.3">
      <c r="A56" s="55"/>
      <c r="E56" s="56"/>
    </row>
    <row r="57" spans="1:5" x14ac:dyDescent="0.3">
      <c r="A57" s="55"/>
      <c r="E57" s="56"/>
    </row>
    <row r="58" spans="1:5" x14ac:dyDescent="0.3">
      <c r="A58" s="55"/>
      <c r="E58" s="56"/>
    </row>
    <row r="59" spans="1:5" x14ac:dyDescent="0.3">
      <c r="A59" s="55"/>
      <c r="E59" s="56"/>
    </row>
    <row r="60" spans="1:5" x14ac:dyDescent="0.3">
      <c r="A60" s="55"/>
      <c r="E60" s="56"/>
    </row>
    <row r="61" spans="1:5" x14ac:dyDescent="0.3">
      <c r="A61" s="55"/>
      <c r="E61" s="56"/>
    </row>
    <row r="62" spans="1:5" x14ac:dyDescent="0.3">
      <c r="A62" s="55"/>
      <c r="E62" s="56"/>
    </row>
    <row r="63" spans="1:5" x14ac:dyDescent="0.3">
      <c r="A63" s="55"/>
      <c r="E63" s="56"/>
    </row>
    <row r="64" spans="1:5" x14ac:dyDescent="0.3">
      <c r="A64" s="55"/>
      <c r="E64" s="56"/>
    </row>
    <row r="65" spans="1:11" x14ac:dyDescent="0.3">
      <c r="A65" s="55"/>
      <c r="E65" s="56"/>
    </row>
    <row r="66" spans="1:11" x14ac:dyDescent="0.3">
      <c r="A66" s="55"/>
      <c r="E66" s="56"/>
    </row>
    <row r="67" spans="1:11" x14ac:dyDescent="0.3">
      <c r="A67" s="55"/>
      <c r="E67" s="56"/>
    </row>
    <row r="68" spans="1:11" x14ac:dyDescent="0.3">
      <c r="A68" s="55"/>
      <c r="E68" s="56"/>
    </row>
    <row r="69" spans="1:11" x14ac:dyDescent="0.3">
      <c r="A69" s="55"/>
      <c r="E69" s="56"/>
    </row>
    <row r="70" spans="1:11" x14ac:dyDescent="0.3">
      <c r="A70" s="55"/>
      <c r="E70" s="56"/>
    </row>
    <row r="71" spans="1:11" x14ac:dyDescent="0.3">
      <c r="A71" s="55"/>
      <c r="E71" s="56"/>
    </row>
    <row r="72" spans="1:11" x14ac:dyDescent="0.3">
      <c r="A72" s="55"/>
      <c r="E72" s="56"/>
    </row>
    <row r="73" spans="1:11" x14ac:dyDescent="0.3">
      <c r="A73" s="55"/>
      <c r="E73" s="56"/>
      <c r="G73" s="55"/>
      <c r="H73" s="55"/>
      <c r="I73" s="55"/>
      <c r="K73" s="5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t="s">
        <v>94</v>
      </c>
    </row>
    <row r="2" spans="1:1" x14ac:dyDescent="0.3">
      <c r="A2" t="s">
        <v>26</v>
      </c>
    </row>
    <row r="16" spans="1:1" x14ac:dyDescent="0.3">
      <c r="A16" s="75"/>
    </row>
    <row r="17" spans="1:1" x14ac:dyDescent="0.3">
      <c r="A17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rightToLeft="1" zoomScaleNormal="100" workbookViewId="0">
      <pane xSplit="1" ySplit="1" topLeftCell="B20" activePane="bottomRight" state="frozen"/>
      <selection pane="topRight" activeCell="B1" sqref="B1"/>
      <selection pane="bottomLeft" activeCell="A2" sqref="A2"/>
      <selection pane="bottomRight"/>
    </sheetView>
  </sheetViews>
  <sheetFormatPr defaultRowHeight="14" x14ac:dyDescent="0.3"/>
  <cols>
    <col min="2" max="2" width="11.83203125" bestFit="1" customWidth="1"/>
    <col min="3" max="3" width="12" bestFit="1" customWidth="1"/>
  </cols>
  <sheetData>
    <row r="1" spans="1:8" s="27" customFormat="1" x14ac:dyDescent="0.3">
      <c r="A1" s="33" t="s">
        <v>27</v>
      </c>
      <c r="B1" s="34" t="s">
        <v>42</v>
      </c>
      <c r="C1" s="35" t="s">
        <v>10</v>
      </c>
    </row>
    <row r="2" spans="1:8" x14ac:dyDescent="0.3">
      <c r="A2" s="25">
        <v>43496</v>
      </c>
      <c r="B2" s="8">
        <v>190.26336818399997</v>
      </c>
      <c r="C2" s="36">
        <v>342.58100302000003</v>
      </c>
    </row>
    <row r="3" spans="1:8" x14ac:dyDescent="0.3">
      <c r="A3" s="25">
        <v>43524</v>
      </c>
      <c r="B3" s="8">
        <v>190.730300548</v>
      </c>
      <c r="C3" s="36">
        <v>345.77050024133331</v>
      </c>
    </row>
    <row r="4" spans="1:8" x14ac:dyDescent="0.3">
      <c r="A4" s="25">
        <v>43555</v>
      </c>
      <c r="B4" s="8">
        <v>190.50341216000001</v>
      </c>
      <c r="C4" s="36">
        <v>354.44593931199995</v>
      </c>
    </row>
    <row r="5" spans="1:8" x14ac:dyDescent="0.3">
      <c r="A5" s="25">
        <v>43585</v>
      </c>
      <c r="B5" s="8">
        <v>188.63965815199998</v>
      </c>
      <c r="C5" s="36">
        <v>359.73916261066671</v>
      </c>
    </row>
    <row r="6" spans="1:8" x14ac:dyDescent="0.3">
      <c r="A6" s="25">
        <v>43616</v>
      </c>
      <c r="B6" s="8">
        <v>189.46484047999999</v>
      </c>
      <c r="C6" s="36">
        <v>340.83846605066663</v>
      </c>
    </row>
    <row r="7" spans="1:8" x14ac:dyDescent="0.3">
      <c r="A7" s="25">
        <v>43646</v>
      </c>
      <c r="B7" s="8">
        <v>188.94707395399999</v>
      </c>
      <c r="C7" s="36">
        <v>350.5427924</v>
      </c>
    </row>
    <row r="8" spans="1:8" x14ac:dyDescent="0.3">
      <c r="A8" s="25">
        <v>43677</v>
      </c>
      <c r="B8" s="8">
        <v>187.00826779599998</v>
      </c>
      <c r="C8" s="36">
        <v>351.36703272799997</v>
      </c>
    </row>
    <row r="9" spans="1:8" x14ac:dyDescent="0.3">
      <c r="A9" s="25">
        <v>43708</v>
      </c>
      <c r="B9" s="8">
        <v>189.76418380499999</v>
      </c>
      <c r="C9" s="36">
        <v>347.18864988500002</v>
      </c>
    </row>
    <row r="10" spans="1:8" x14ac:dyDescent="0.3">
      <c r="A10" s="25">
        <v>43738</v>
      </c>
      <c r="B10" s="8">
        <v>187.89300634200001</v>
      </c>
      <c r="C10" s="36">
        <v>352.75758283599998</v>
      </c>
    </row>
    <row r="11" spans="1:8" x14ac:dyDescent="0.3">
      <c r="A11" s="25">
        <v>43769</v>
      </c>
      <c r="B11" s="8">
        <v>191.33657126600002</v>
      </c>
      <c r="C11" s="36">
        <v>369.31528936533334</v>
      </c>
    </row>
    <row r="12" spans="1:8" x14ac:dyDescent="0.3">
      <c r="A12" s="25">
        <v>43799</v>
      </c>
      <c r="B12" s="8">
        <v>188.83756531199998</v>
      </c>
      <c r="C12" s="36">
        <v>374.76382652133333</v>
      </c>
    </row>
    <row r="13" spans="1:8" x14ac:dyDescent="0.3">
      <c r="A13" s="25">
        <v>43830</v>
      </c>
      <c r="B13" s="8">
        <v>185.80294425599999</v>
      </c>
      <c r="C13" s="36">
        <v>383.86836057599999</v>
      </c>
    </row>
    <row r="14" spans="1:8" x14ac:dyDescent="0.3">
      <c r="A14" s="25">
        <v>43861</v>
      </c>
      <c r="B14" s="8">
        <v>184.798511488</v>
      </c>
      <c r="C14" s="36">
        <v>392.35714852201568</v>
      </c>
      <c r="G14" s="171"/>
      <c r="H14" s="171"/>
    </row>
    <row r="15" spans="1:8" x14ac:dyDescent="0.3">
      <c r="A15" s="25">
        <v>43890</v>
      </c>
      <c r="B15" s="8">
        <v>186.53535463399999</v>
      </c>
      <c r="C15" s="36">
        <v>370.49108537482147</v>
      </c>
      <c r="G15" s="171"/>
      <c r="H15" s="171"/>
    </row>
    <row r="16" spans="1:8" x14ac:dyDescent="0.3">
      <c r="A16" s="25">
        <v>43921</v>
      </c>
      <c r="B16" s="8">
        <v>172.93307344000002</v>
      </c>
      <c r="C16" s="36">
        <v>322.79475384499995</v>
      </c>
      <c r="G16" s="171"/>
      <c r="H16" s="171"/>
    </row>
    <row r="17" spans="1:8" x14ac:dyDescent="0.3">
      <c r="A17" s="25">
        <v>43951</v>
      </c>
      <c r="B17" s="8">
        <v>181.64738549999998</v>
      </c>
      <c r="C17" s="36">
        <v>358.12805699999996</v>
      </c>
      <c r="G17" s="171"/>
      <c r="H17" s="171"/>
    </row>
    <row r="18" spans="1:8" x14ac:dyDescent="0.3">
      <c r="A18" s="25">
        <v>43982</v>
      </c>
      <c r="B18" s="8">
        <v>189.119570608</v>
      </c>
      <c r="C18" s="36">
        <v>385.45955080799996</v>
      </c>
      <c r="G18" s="171"/>
      <c r="H18" s="171"/>
    </row>
    <row r="19" spans="1:8" x14ac:dyDescent="0.3">
      <c r="A19" s="25">
        <v>44012</v>
      </c>
      <c r="B19" s="8">
        <v>195.879870482</v>
      </c>
      <c r="C19" s="36">
        <v>401.72659829200006</v>
      </c>
      <c r="G19" s="171"/>
      <c r="H19" s="171"/>
    </row>
    <row r="20" spans="1:8" x14ac:dyDescent="0.3">
      <c r="A20" s="25">
        <v>44043</v>
      </c>
      <c r="B20" s="8">
        <v>195.918555312</v>
      </c>
      <c r="C20" s="36">
        <v>418.90461102399991</v>
      </c>
      <c r="G20" s="171"/>
      <c r="H20" s="171"/>
    </row>
    <row r="21" spans="1:8" x14ac:dyDescent="0.3">
      <c r="A21" s="25">
        <v>44074</v>
      </c>
      <c r="B21" s="8">
        <v>193.995734398</v>
      </c>
      <c r="C21" s="36">
        <v>438.43182823866664</v>
      </c>
      <c r="G21" s="171"/>
      <c r="H21" s="171"/>
    </row>
    <row r="22" spans="1:8" x14ac:dyDescent="0.3">
      <c r="A22" s="25">
        <v>44104</v>
      </c>
      <c r="B22" s="8">
        <v>196.22672407499999</v>
      </c>
      <c r="C22" s="36">
        <v>441.93425048400007</v>
      </c>
      <c r="G22" s="171"/>
      <c r="H22" s="171"/>
    </row>
    <row r="23" spans="1:8" x14ac:dyDescent="0.3">
      <c r="A23" s="25">
        <v>44135</v>
      </c>
      <c r="B23" s="8">
        <v>196.02110168600001</v>
      </c>
      <c r="C23" s="36">
        <v>440.57282144333334</v>
      </c>
      <c r="G23" s="171"/>
      <c r="H23" s="171"/>
    </row>
    <row r="24" spans="1:8" x14ac:dyDescent="0.3">
      <c r="A24" s="25">
        <v>44165</v>
      </c>
      <c r="B24" s="8">
        <v>189.49901486800002</v>
      </c>
      <c r="C24" s="36">
        <v>480.16120610666667</v>
      </c>
      <c r="G24" s="171"/>
      <c r="H24" s="171"/>
    </row>
    <row r="25" spans="1:8" x14ac:dyDescent="0.3">
      <c r="A25" s="25">
        <v>44196</v>
      </c>
      <c r="B25" s="8">
        <v>183.45401814499996</v>
      </c>
      <c r="C25" s="36">
        <v>501.10574351999992</v>
      </c>
      <c r="G25" s="171"/>
      <c r="H25" s="171"/>
    </row>
    <row r="26" spans="1:8" x14ac:dyDescent="0.3">
      <c r="A26" s="25">
        <v>44227</v>
      </c>
      <c r="B26" s="8">
        <v>190.21379721599999</v>
      </c>
      <c r="C26" s="36">
        <v>526.21447132799995</v>
      </c>
      <c r="G26" s="171"/>
      <c r="H26" s="171"/>
    </row>
    <row r="27" spans="1:8" x14ac:dyDescent="0.3">
      <c r="A27" s="25">
        <v>44255</v>
      </c>
      <c r="B27" s="8">
        <v>183.51608855999999</v>
      </c>
      <c r="C27" s="36">
        <v>556.17400032</v>
      </c>
      <c r="G27" s="171"/>
      <c r="H27" s="171"/>
    </row>
    <row r="28" spans="1:8" x14ac:dyDescent="0.3">
      <c r="A28" s="25">
        <v>44286</v>
      </c>
      <c r="B28" s="8">
        <v>182.77515105399999</v>
      </c>
      <c r="C28" s="36">
        <v>572.47928962999993</v>
      </c>
      <c r="G28" s="171"/>
      <c r="H28" s="171"/>
    </row>
    <row r="29" spans="1:8" x14ac:dyDescent="0.3">
      <c r="A29" s="25">
        <v>44316</v>
      </c>
      <c r="B29" s="8">
        <v>178.01936285899998</v>
      </c>
      <c r="C29" s="36">
        <v>582.31751575499993</v>
      </c>
      <c r="G29" s="171"/>
      <c r="H29" s="171"/>
    </row>
    <row r="30" spans="1:8" x14ac:dyDescent="0.3">
      <c r="A30" s="25">
        <v>44347</v>
      </c>
      <c r="B30" s="8">
        <v>178.282502945</v>
      </c>
      <c r="C30" s="36">
        <v>590.56276537300005</v>
      </c>
      <c r="G30" s="171"/>
      <c r="H30" s="171"/>
    </row>
    <row r="31" spans="1:8" x14ac:dyDescent="0.3">
      <c r="A31" s="25">
        <v>44377</v>
      </c>
      <c r="B31" s="8">
        <v>175.00075438000002</v>
      </c>
      <c r="C31" s="36">
        <v>602.61877183999991</v>
      </c>
      <c r="G31" s="171"/>
      <c r="H31" s="171"/>
    </row>
    <row r="32" spans="1:8" x14ac:dyDescent="0.3">
      <c r="A32" s="25">
        <v>44408</v>
      </c>
      <c r="B32" s="8">
        <v>171.025884281</v>
      </c>
      <c r="C32" s="36">
        <v>597.37485281400006</v>
      </c>
      <c r="G32" s="171"/>
      <c r="H32" s="171"/>
    </row>
    <row r="33" spans="1:8" x14ac:dyDescent="0.3">
      <c r="A33" s="25">
        <v>44439</v>
      </c>
      <c r="B33" s="8">
        <v>168.06175103399997</v>
      </c>
      <c r="C33" s="36">
        <v>610.12994766600002</v>
      </c>
      <c r="G33" s="171"/>
      <c r="H33" s="171"/>
    </row>
    <row r="34" spans="1:8" x14ac:dyDescent="0.3">
      <c r="A34" s="25">
        <v>44469</v>
      </c>
      <c r="B34" s="8">
        <v>167.236368</v>
      </c>
      <c r="C34" s="36">
        <v>597.84649879300014</v>
      </c>
      <c r="G34" s="171"/>
      <c r="H34" s="171"/>
    </row>
    <row r="35" spans="1:8" x14ac:dyDescent="0.3">
      <c r="A35" s="25">
        <v>44500</v>
      </c>
      <c r="B35" s="8">
        <v>164.73360567400002</v>
      </c>
      <c r="C35" s="36">
        <v>617.1039662886667</v>
      </c>
      <c r="G35" s="171"/>
      <c r="H35" s="171"/>
    </row>
    <row r="36" spans="1:8" x14ac:dyDescent="0.3">
      <c r="A36" s="25">
        <v>44530</v>
      </c>
      <c r="B36" s="8">
        <v>164.78733909600001</v>
      </c>
      <c r="C36" s="36">
        <v>603.92352338000001</v>
      </c>
      <c r="G36" s="171"/>
      <c r="H36" s="171"/>
    </row>
    <row r="37" spans="1:8" x14ac:dyDescent="0.3">
      <c r="A37" s="25">
        <v>44561</v>
      </c>
      <c r="B37" s="8">
        <v>162.99638131999998</v>
      </c>
      <c r="C37" s="36">
        <v>595.79943802000003</v>
      </c>
      <c r="G37" s="171"/>
      <c r="H37" s="171"/>
    </row>
    <row r="38" spans="1:8" x14ac:dyDescent="0.3">
      <c r="A38" s="25">
        <v>44592</v>
      </c>
      <c r="B38" s="8">
        <v>162.82137586500002</v>
      </c>
      <c r="C38" s="36">
        <v>574.23048394499995</v>
      </c>
      <c r="G38" s="171"/>
      <c r="H38" s="171"/>
    </row>
    <row r="39" spans="1:8" x14ac:dyDescent="0.3">
      <c r="A39" s="25">
        <v>44620</v>
      </c>
      <c r="B39" s="8">
        <v>160.13828838799998</v>
      </c>
      <c r="C39" s="36">
        <v>564.48932145599997</v>
      </c>
      <c r="G39" s="171"/>
      <c r="H39" s="171"/>
    </row>
    <row r="40" spans="1:8" x14ac:dyDescent="0.3">
      <c r="A40" s="25">
        <v>44651</v>
      </c>
      <c r="B40" s="8">
        <v>159.43210975200003</v>
      </c>
      <c r="C40" s="36">
        <v>565.84850828799995</v>
      </c>
      <c r="G40" s="171"/>
      <c r="H40" s="171"/>
    </row>
    <row r="41" spans="1:8" x14ac:dyDescent="0.3">
      <c r="A41" s="25">
        <v>44681</v>
      </c>
      <c r="B41" s="8">
        <v>162.90622884000001</v>
      </c>
      <c r="C41" s="36">
        <v>539.11128357700011</v>
      </c>
      <c r="G41" s="171"/>
      <c r="H41" s="171"/>
    </row>
    <row r="42" spans="1:8" x14ac:dyDescent="0.3">
      <c r="A42" s="25">
        <v>44712</v>
      </c>
      <c r="B42" s="8">
        <v>162.598673228</v>
      </c>
      <c r="C42" s="36">
        <v>530.28666008200003</v>
      </c>
      <c r="G42" s="171"/>
      <c r="H42" s="171"/>
    </row>
    <row r="43" spans="1:8" x14ac:dyDescent="0.3">
      <c r="A43" s="25">
        <v>44742</v>
      </c>
      <c r="B43" s="8">
        <v>162.76856050000001</v>
      </c>
      <c r="C43" s="36">
        <v>505.27918000000005</v>
      </c>
      <c r="G43" s="171"/>
      <c r="H43" s="171"/>
    </row>
    <row r="44" spans="1:8" x14ac:dyDescent="0.3">
      <c r="A44" s="25">
        <v>44773</v>
      </c>
      <c r="B44" s="8">
        <v>163.665923236</v>
      </c>
      <c r="C44" s="36">
        <v>519.9153484816668</v>
      </c>
      <c r="G44" s="171"/>
      <c r="H44" s="171"/>
    </row>
    <row r="45" spans="1:8" x14ac:dyDescent="0.3">
      <c r="A45" s="25">
        <v>44804</v>
      </c>
      <c r="B45" s="8">
        <v>163.231183544</v>
      </c>
      <c r="C45" s="36">
        <v>493.12676000466666</v>
      </c>
      <c r="G45" s="171"/>
      <c r="H45" s="171"/>
    </row>
    <row r="46" spans="1:8" x14ac:dyDescent="0.3">
      <c r="A46" s="25">
        <v>44834</v>
      </c>
      <c r="B46" s="8">
        <v>175.07379845700001</v>
      </c>
      <c r="C46" s="36">
        <v>470.211119247</v>
      </c>
      <c r="G46" s="171"/>
      <c r="H46" s="171"/>
    </row>
    <row r="47" spans="1:8" x14ac:dyDescent="0.3">
      <c r="A47" s="25">
        <v>44865</v>
      </c>
      <c r="B47" s="8">
        <v>176.58416578999999</v>
      </c>
      <c r="C47" s="36">
        <v>489.00949623666668</v>
      </c>
      <c r="G47" s="171"/>
      <c r="H47" s="171"/>
    </row>
    <row r="48" spans="1:8" x14ac:dyDescent="0.3">
      <c r="A48" s="25">
        <v>44895</v>
      </c>
      <c r="B48" s="8">
        <v>179.54146992</v>
      </c>
      <c r="C48" s="36">
        <v>494.18290948700002</v>
      </c>
      <c r="G48" s="171"/>
      <c r="H48" s="171"/>
    </row>
    <row r="49" spans="1:8" x14ac:dyDescent="0.3">
      <c r="A49" s="25">
        <v>44926</v>
      </c>
      <c r="B49" s="8">
        <v>184.47000573599999</v>
      </c>
      <c r="C49" s="36">
        <v>482.52452341500003</v>
      </c>
      <c r="G49" s="171"/>
      <c r="H49" s="171"/>
    </row>
    <row r="50" spans="1:8" x14ac:dyDescent="0.3">
      <c r="A50" s="25">
        <v>44957</v>
      </c>
      <c r="B50" s="8">
        <v>190.14812189999998</v>
      </c>
      <c r="C50" s="36">
        <v>510.80983509999999</v>
      </c>
      <c r="G50" s="171"/>
      <c r="H50" s="171"/>
    </row>
    <row r="51" spans="1:8" x14ac:dyDescent="0.3">
      <c r="A51" s="25">
        <v>44985</v>
      </c>
      <c r="B51" s="8">
        <v>205.043503504</v>
      </c>
      <c r="C51" s="36">
        <v>521.88883543999998</v>
      </c>
      <c r="G51" s="171"/>
      <c r="H51" s="171"/>
    </row>
    <row r="52" spans="1:8" x14ac:dyDescent="0.3">
      <c r="A52" s="25">
        <v>45016</v>
      </c>
      <c r="B52" s="8">
        <v>205.25826484500001</v>
      </c>
      <c r="C52" s="36">
        <v>521.370276945</v>
      </c>
      <c r="G52" s="171"/>
      <c r="H52" s="171"/>
    </row>
    <row r="53" spans="1:8" x14ac:dyDescent="0.3">
      <c r="A53" s="25">
        <v>45046</v>
      </c>
      <c r="B53" s="8">
        <v>206.14894885199996</v>
      </c>
      <c r="C53" s="36">
        <v>525.33073044466664</v>
      </c>
      <c r="G53" s="171"/>
      <c r="H53" s="171"/>
    </row>
    <row r="54" spans="1:8" x14ac:dyDescent="0.3">
      <c r="A54" s="25">
        <v>45077</v>
      </c>
      <c r="B54" s="8">
        <v>217.06936322500002</v>
      </c>
      <c r="C54" s="36">
        <v>543.37670276166659</v>
      </c>
      <c r="G54" s="171"/>
      <c r="H54" s="171"/>
    </row>
    <row r="55" spans="1:8" x14ac:dyDescent="0.3">
      <c r="A55" s="25">
        <v>45107</v>
      </c>
      <c r="B55" s="8">
        <v>224.44463440000004</v>
      </c>
      <c r="C55" s="36">
        <v>564.62409960000002</v>
      </c>
      <c r="G55" s="171"/>
      <c r="H55" s="171"/>
    </row>
    <row r="56" spans="1:8" x14ac:dyDescent="0.3">
      <c r="A56" s="25">
        <v>45138</v>
      </c>
      <c r="B56" s="8">
        <v>221.631569052</v>
      </c>
      <c r="C56" s="36">
        <v>583.57300927300003</v>
      </c>
      <c r="G56" s="171"/>
      <c r="H56" s="171"/>
    </row>
    <row r="57" spans="1:8" x14ac:dyDescent="0.3">
      <c r="A57" s="25">
        <v>45169</v>
      </c>
      <c r="B57" s="8">
        <v>226.35493981800002</v>
      </c>
      <c r="C57" s="36">
        <v>580.07119028600005</v>
      </c>
      <c r="G57" s="171"/>
      <c r="H57" s="171"/>
    </row>
    <row r="58" spans="1:8" x14ac:dyDescent="0.3">
      <c r="A58" s="25">
        <v>45199</v>
      </c>
      <c r="B58" s="8">
        <v>232.50581169599999</v>
      </c>
      <c r="C58" s="36">
        <v>563.10532644799991</v>
      </c>
      <c r="G58" s="171"/>
      <c r="H58" s="171"/>
    </row>
    <row r="59" spans="1:8" x14ac:dyDescent="0.3">
      <c r="A59" s="25">
        <v>45230</v>
      </c>
      <c r="B59" s="8">
        <v>244.82928494699999</v>
      </c>
      <c r="C59" s="36">
        <v>558.32980217299996</v>
      </c>
      <c r="G59" s="171"/>
      <c r="H59" s="171"/>
    </row>
    <row r="60" spans="1:8" x14ac:dyDescent="0.3">
      <c r="A60" s="25">
        <v>45260</v>
      </c>
      <c r="B60" s="8">
        <v>232.65541862400002</v>
      </c>
      <c r="C60" s="36">
        <v>559.25626421600009</v>
      </c>
      <c r="G60" s="171"/>
      <c r="H60" s="171"/>
    </row>
    <row r="61" spans="1:8" x14ac:dyDescent="0.3">
      <c r="A61" s="25">
        <v>45291</v>
      </c>
      <c r="B61" s="8">
        <v>233.28354769200001</v>
      </c>
      <c r="C61" s="36">
        <v>571.04288478899991</v>
      </c>
      <c r="G61" s="171"/>
      <c r="H61" s="171"/>
    </row>
    <row r="62" spans="1:8" x14ac:dyDescent="0.3">
      <c r="A62" s="25">
        <v>45322</v>
      </c>
      <c r="B62" s="8">
        <v>232.82832207999999</v>
      </c>
      <c r="C62" s="36">
        <v>571.94241628583325</v>
      </c>
      <c r="G62" s="171"/>
      <c r="H62" s="171"/>
    </row>
    <row r="63" spans="1:8" x14ac:dyDescent="0.3">
      <c r="A63" s="25">
        <v>45351</v>
      </c>
      <c r="B63" s="8">
        <v>233.77857484800001</v>
      </c>
      <c r="C63" s="36">
        <v>592.61157700266665</v>
      </c>
      <c r="G63" s="171"/>
      <c r="H63" s="171"/>
    </row>
    <row r="64" spans="1:8" x14ac:dyDescent="0.3">
      <c r="A64" s="25">
        <v>45382</v>
      </c>
      <c r="B64" s="8">
        <v>254.58679440000003</v>
      </c>
      <c r="C64" s="36">
        <v>629.94363007050003</v>
      </c>
      <c r="G64" s="171"/>
      <c r="H64" s="171"/>
    </row>
    <row r="65" spans="1:8" x14ac:dyDescent="0.3">
      <c r="A65" s="25">
        <v>45412</v>
      </c>
      <c r="B65" s="8">
        <v>258.74087795999998</v>
      </c>
      <c r="C65" s="36">
        <v>618.85072011599993</v>
      </c>
      <c r="G65" s="171"/>
      <c r="H65" s="171"/>
    </row>
    <row r="66" spans="1:8" x14ac:dyDescent="0.3">
      <c r="A66" s="25">
        <v>45443</v>
      </c>
      <c r="B66" s="8">
        <v>262.247449464</v>
      </c>
      <c r="C66" s="36">
        <v>639.54429867899989</v>
      </c>
      <c r="G66" s="171"/>
      <c r="H66" s="171"/>
    </row>
    <row r="67" spans="1:8" x14ac:dyDescent="0.3">
      <c r="A67" s="25">
        <v>45473</v>
      </c>
      <c r="B67" s="8">
        <v>272.29857314099996</v>
      </c>
      <c r="C67" s="36">
        <v>670.23295153499998</v>
      </c>
      <c r="G67" s="171"/>
      <c r="H67" s="171"/>
    </row>
    <row r="68" spans="1:8" x14ac:dyDescent="0.3">
      <c r="A68" s="25">
        <v>45504</v>
      </c>
      <c r="B68" s="8">
        <v>280.08804482599999</v>
      </c>
      <c r="C68" s="36">
        <v>686.73449189733333</v>
      </c>
      <c r="G68" s="171"/>
      <c r="H68" s="171"/>
    </row>
    <row r="69" spans="1:8" x14ac:dyDescent="0.3">
      <c r="A69" s="25">
        <v>45535</v>
      </c>
      <c r="B69" s="8">
        <v>266.02801374400002</v>
      </c>
      <c r="C69" s="36">
        <v>674.44858592266667</v>
      </c>
      <c r="G69" s="171"/>
      <c r="H69" s="171"/>
    </row>
    <row r="70" spans="1:8" x14ac:dyDescent="0.3">
      <c r="A70" s="25">
        <v>45565</v>
      </c>
      <c r="B70" s="8">
        <v>280.23426753000001</v>
      </c>
      <c r="C70" s="36">
        <v>700.38090093999995</v>
      </c>
      <c r="G70" s="171"/>
      <c r="H70" s="171"/>
    </row>
    <row r="71" spans="1:8" x14ac:dyDescent="0.3">
      <c r="A71" s="25">
        <v>45596</v>
      </c>
      <c r="B71" s="8">
        <v>282.198767304</v>
      </c>
      <c r="C71" s="36">
        <v>695.87407920200008</v>
      </c>
      <c r="G71" s="171"/>
      <c r="H71" s="171"/>
    </row>
    <row r="72" spans="1:8" x14ac:dyDescent="0.3">
      <c r="A72" s="25">
        <v>45626</v>
      </c>
      <c r="B72" s="8">
        <v>277.16777882700001</v>
      </c>
      <c r="C72" s="36">
        <v>712.30150822566657</v>
      </c>
      <c r="G72" s="171"/>
      <c r="H72" s="171"/>
    </row>
    <row r="73" spans="1:8" x14ac:dyDescent="0.3">
      <c r="A73" s="25">
        <v>45657</v>
      </c>
      <c r="B73" s="8">
        <v>275.22923215899993</v>
      </c>
      <c r="C73" s="36">
        <v>731.13284287399995</v>
      </c>
      <c r="G73" s="171"/>
      <c r="H73" s="171"/>
    </row>
    <row r="74" spans="1:8" x14ac:dyDescent="0.3">
      <c r="A74" s="25">
        <v>45688</v>
      </c>
      <c r="B74" s="172">
        <v>271.42551428999997</v>
      </c>
      <c r="C74" s="173">
        <v>730.8530275083333</v>
      </c>
      <c r="G74" s="171"/>
      <c r="H74" s="171"/>
    </row>
    <row r="75" spans="1:8" x14ac:dyDescent="0.3">
      <c r="A75" s="25">
        <v>45716</v>
      </c>
      <c r="B75" s="172">
        <v>271.76778546999998</v>
      </c>
      <c r="C75" s="173">
        <v>716.81756409333343</v>
      </c>
      <c r="G75" s="171"/>
      <c r="H75" s="171"/>
    </row>
    <row r="76" spans="1:8" x14ac:dyDescent="0.3">
      <c r="A76" s="25">
        <v>45747</v>
      </c>
      <c r="B76" s="172">
        <v>285.43605404599998</v>
      </c>
      <c r="C76" s="173">
        <v>708.34161855599996</v>
      </c>
      <c r="G76" s="171"/>
      <c r="H76" s="171"/>
    </row>
    <row r="77" spans="1:8" x14ac:dyDescent="0.3">
      <c r="A77" s="25">
        <v>45777</v>
      </c>
      <c r="B77" s="172">
        <v>274.96404483399999</v>
      </c>
      <c r="C77" s="173">
        <v>685.23187156566655</v>
      </c>
      <c r="G77" s="171"/>
      <c r="H77" s="171"/>
    </row>
    <row r="78" spans="1:8" x14ac:dyDescent="0.3">
      <c r="A78" s="25">
        <v>45808</v>
      </c>
      <c r="B78" s="172">
        <v>268.95388625599998</v>
      </c>
      <c r="C78" s="173">
        <v>714.00502090866667</v>
      </c>
      <c r="G78" s="171"/>
      <c r="H78" s="171"/>
    </row>
    <row r="79" spans="1:8" x14ac:dyDescent="0.3">
      <c r="A79" s="25">
        <v>45838</v>
      </c>
      <c r="B79" s="172">
        <v>269.85988201200001</v>
      </c>
      <c r="C79" s="173">
        <v>711.54858890399987</v>
      </c>
      <c r="G79" s="171"/>
      <c r="H79" s="171"/>
    </row>
    <row r="80" spans="1:8" x14ac:dyDescent="0.3">
      <c r="A80" s="25">
        <v>45869</v>
      </c>
      <c r="B80" s="172">
        <v>272.10000694799999</v>
      </c>
      <c r="C80" s="173">
        <v>732.90723095333328</v>
      </c>
      <c r="G80" s="171"/>
      <c r="H80" s="171"/>
    </row>
    <row r="81" spans="1:8" x14ac:dyDescent="0.3">
      <c r="A81" s="25">
        <v>45900</v>
      </c>
      <c r="B81" s="172">
        <v>269.21492427199996</v>
      </c>
      <c r="C81" s="173">
        <v>743.55739358133326</v>
      </c>
      <c r="G81" s="171"/>
      <c r="H81" s="171"/>
    </row>
    <row r="82" spans="1:8" x14ac:dyDescent="0.3">
      <c r="A82" s="25">
        <v>45930</v>
      </c>
      <c r="B82" s="172">
        <v>278.010357102</v>
      </c>
      <c r="C82" s="173">
        <v>781.11842890200001</v>
      </c>
      <c r="G82" s="171"/>
      <c r="H82" s="171"/>
    </row>
    <row r="83" spans="1:8" x14ac:dyDescent="0.3">
      <c r="A83" s="25">
        <v>45961</v>
      </c>
      <c r="B83" s="238">
        <v>272.74786778099997</v>
      </c>
      <c r="C83" s="239">
        <v>796.56066103699993</v>
      </c>
      <c r="G83" s="171"/>
      <c r="H83" s="171"/>
    </row>
    <row r="84" spans="1:8" x14ac:dyDescent="0.3">
      <c r="A84" s="25">
        <v>45991</v>
      </c>
      <c r="B84" s="238">
        <v>270.61480036500001</v>
      </c>
      <c r="C84" s="239">
        <v>806.39119174466657</v>
      </c>
      <c r="G84" s="171"/>
      <c r="H84" s="171"/>
    </row>
    <row r="85" spans="1:8" x14ac:dyDescent="0.3">
      <c r="A85" s="25">
        <v>46022</v>
      </c>
      <c r="B85" s="238">
        <v>274.05694491999998</v>
      </c>
      <c r="C85" s="239">
        <v>801.5076193299999</v>
      </c>
      <c r="G85" s="171"/>
      <c r="H85" s="171"/>
    </row>
    <row r="86" spans="1:8" x14ac:dyDescent="0.3">
      <c r="G86" s="171"/>
      <c r="H86" s="171"/>
    </row>
    <row r="87" spans="1:8" x14ac:dyDescent="0.3">
      <c r="G87" s="171"/>
      <c r="H87" s="171"/>
    </row>
    <row r="88" spans="1:8" x14ac:dyDescent="0.3">
      <c r="G88" s="171"/>
      <c r="H88" s="171"/>
    </row>
    <row r="89" spans="1:8" x14ac:dyDescent="0.3">
      <c r="B89" s="197"/>
      <c r="C89" s="197"/>
      <c r="G89" s="171"/>
      <c r="H89" s="171"/>
    </row>
    <row r="90" spans="1:8" x14ac:dyDescent="0.3">
      <c r="C90" s="217"/>
      <c r="G90" s="171"/>
      <c r="H90" s="171"/>
    </row>
    <row r="91" spans="1:8" x14ac:dyDescent="0.3">
      <c r="G91" s="171"/>
      <c r="H91" s="17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zoomScaleNormal="100" workbookViewId="0"/>
  </sheetViews>
  <sheetFormatPr defaultRowHeight="14" x14ac:dyDescent="0.3"/>
  <sheetData>
    <row r="1" spans="1:1" x14ac:dyDescent="0.3">
      <c r="A1" t="s">
        <v>111</v>
      </c>
    </row>
    <row r="2" spans="1:1" x14ac:dyDescent="0.3">
      <c r="A2" t="s">
        <v>26</v>
      </c>
    </row>
    <row r="17" spans="1:1" x14ac:dyDescent="0.3">
      <c r="A17" s="154" t="s">
        <v>79</v>
      </c>
    </row>
    <row r="18" spans="1:1" x14ac:dyDescent="0.3">
      <c r="A18" s="75" t="s">
        <v>44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rightToLeft="1" zoomScaleNormal="100" workbookViewId="0"/>
  </sheetViews>
  <sheetFormatPr defaultRowHeight="14" x14ac:dyDescent="0.3"/>
  <cols>
    <col min="1" max="1" width="11.58203125" bestFit="1" customWidth="1"/>
    <col min="2" max="2" width="16.5" bestFit="1" customWidth="1"/>
    <col min="3" max="3" width="16.33203125" bestFit="1" customWidth="1"/>
  </cols>
  <sheetData>
    <row r="1" spans="1:3" x14ac:dyDescent="0.3">
      <c r="A1" s="152" t="s">
        <v>66</v>
      </c>
      <c r="B1" s="153" t="s">
        <v>16</v>
      </c>
      <c r="C1" s="152" t="s">
        <v>88</v>
      </c>
    </row>
    <row r="2" spans="1:3" x14ac:dyDescent="0.3">
      <c r="A2" s="150" t="s">
        <v>42</v>
      </c>
      <c r="B2" s="93">
        <v>33.637272168581397</v>
      </c>
      <c r="C2" s="94">
        <v>-20.195855584964402</v>
      </c>
    </row>
    <row r="3" spans="1:3" x14ac:dyDescent="0.3">
      <c r="A3" s="151" t="s">
        <v>10</v>
      </c>
      <c r="B3" s="95">
        <v>26.399714772982851</v>
      </c>
      <c r="C3" s="96">
        <v>24.378145268635713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t="s">
        <v>95</v>
      </c>
    </row>
    <row r="2" spans="1:1" x14ac:dyDescent="0.3">
      <c r="A2" t="s">
        <v>106</v>
      </c>
    </row>
    <row r="17" spans="1:1" x14ac:dyDescent="0.3">
      <c r="A17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t="s">
        <v>93</v>
      </c>
    </row>
    <row r="2" spans="1:1" x14ac:dyDescent="0.3">
      <c r="A2" t="s">
        <v>73</v>
      </c>
    </row>
    <row r="17" spans="1:1" x14ac:dyDescent="0.3">
      <c r="A17" s="75" t="s">
        <v>44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rightToLeft="1" zoomScaleNormal="100" workbookViewId="0"/>
  </sheetViews>
  <sheetFormatPr defaultColWidth="9" defaultRowHeight="14" x14ac:dyDescent="0.3"/>
  <cols>
    <col min="1" max="1" width="6.83203125" style="120" bestFit="1" customWidth="1"/>
    <col min="2" max="2" width="13.08203125" style="120" bestFit="1" customWidth="1"/>
    <col min="3" max="3" width="13.33203125" style="120" bestFit="1" customWidth="1"/>
    <col min="4" max="5" width="17" style="120" bestFit="1" customWidth="1"/>
    <col min="6" max="6" width="6.83203125" style="120" bestFit="1" customWidth="1"/>
    <col min="7" max="16384" width="9" style="120"/>
  </cols>
  <sheetData>
    <row r="1" spans="1:7" s="116" customFormat="1" x14ac:dyDescent="0.3">
      <c r="A1" s="125" t="s">
        <v>14</v>
      </c>
      <c r="B1" s="126" t="s">
        <v>11</v>
      </c>
      <c r="C1" s="125" t="s">
        <v>12</v>
      </c>
      <c r="D1" s="125" t="s">
        <v>13</v>
      </c>
      <c r="E1" s="125" t="s">
        <v>1</v>
      </c>
      <c r="F1" s="125" t="s">
        <v>5</v>
      </c>
    </row>
    <row r="2" spans="1:7" x14ac:dyDescent="0.3">
      <c r="A2" s="117">
        <v>2024</v>
      </c>
      <c r="B2" s="118">
        <v>0.14819310909924877</v>
      </c>
      <c r="C2" s="118">
        <v>0.45500000000000002</v>
      </c>
      <c r="D2" s="118">
        <v>0.51379545242687819</v>
      </c>
      <c r="E2" s="118">
        <v>0.51887028430384263</v>
      </c>
      <c r="F2" s="119">
        <v>0.439</v>
      </c>
    </row>
    <row r="3" spans="1:7" x14ac:dyDescent="0.3">
      <c r="A3" s="117">
        <v>2025</v>
      </c>
      <c r="B3" s="121">
        <v>0.13896670308887121</v>
      </c>
      <c r="C3" s="121">
        <v>0.42864020352809801</v>
      </c>
      <c r="D3" s="121">
        <v>0.48000425291016119</v>
      </c>
      <c r="E3" s="121">
        <v>0.49628463089976033</v>
      </c>
      <c r="F3" s="122">
        <v>0.42167193711451484</v>
      </c>
    </row>
    <row r="10" spans="1:7" x14ac:dyDescent="0.3">
      <c r="E10" s="123"/>
      <c r="F10" s="124"/>
      <c r="G10" s="124"/>
    </row>
    <row r="11" spans="1:7" x14ac:dyDescent="0.3">
      <c r="E11" s="123"/>
      <c r="F11" s="124"/>
      <c r="G11" s="124"/>
    </row>
    <row r="12" spans="1:7" x14ac:dyDescent="0.3">
      <c r="E12" s="123"/>
      <c r="F12" s="124"/>
      <c r="G12" s="124"/>
    </row>
    <row r="13" spans="1:7" x14ac:dyDescent="0.3">
      <c r="E13" s="123"/>
      <c r="F13" s="124"/>
      <c r="G13" s="124"/>
    </row>
    <row r="14" spans="1:7" x14ac:dyDescent="0.3">
      <c r="E14" s="123"/>
      <c r="F14" s="124"/>
      <c r="G14" s="1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rightToLeft="1" zoomScaleNormal="100" workbookViewId="0"/>
  </sheetViews>
  <sheetFormatPr defaultRowHeight="14" x14ac:dyDescent="0.3"/>
  <cols>
    <col min="1" max="1" width="39.25" customWidth="1"/>
    <col min="3" max="3" width="13.33203125" bestFit="1" customWidth="1"/>
  </cols>
  <sheetData>
    <row r="1" spans="1:9" x14ac:dyDescent="0.3">
      <c r="A1" s="125" t="s">
        <v>66</v>
      </c>
      <c r="B1" s="126" t="s">
        <v>34</v>
      </c>
      <c r="C1" s="125" t="s">
        <v>68</v>
      </c>
      <c r="F1" s="218"/>
      <c r="G1" s="218"/>
      <c r="H1" s="218"/>
      <c r="I1" s="218"/>
    </row>
    <row r="2" spans="1:9" x14ac:dyDescent="0.3">
      <c r="A2" s="25" t="s">
        <v>69</v>
      </c>
      <c r="B2" s="5">
        <v>0.32565438301030464</v>
      </c>
      <c r="C2" s="143">
        <v>136.90380000000002</v>
      </c>
      <c r="H2" s="12"/>
      <c r="I2" s="212"/>
    </row>
    <row r="3" spans="1:9" x14ac:dyDescent="0.3">
      <c r="A3" s="25" t="s">
        <v>70</v>
      </c>
      <c r="B3" s="5">
        <v>6.1955394437625474E-2</v>
      </c>
      <c r="C3" s="143">
        <v>26.0458</v>
      </c>
      <c r="H3" s="12"/>
      <c r="I3" s="212"/>
    </row>
    <row r="4" spans="1:9" x14ac:dyDescent="0.3">
      <c r="A4" s="25" t="s">
        <v>71</v>
      </c>
      <c r="B4" s="5">
        <v>0.16843928105881123</v>
      </c>
      <c r="C4" s="143">
        <v>70.811200000000014</v>
      </c>
      <c r="H4" s="12"/>
      <c r="I4" s="212"/>
    </row>
    <row r="5" spans="1:9" x14ac:dyDescent="0.3">
      <c r="A5" s="25" t="s">
        <v>72</v>
      </c>
      <c r="B5" s="5">
        <v>0.37403424390336737</v>
      </c>
      <c r="C5" s="143">
        <v>157.24250000000004</v>
      </c>
      <c r="H5" s="12"/>
      <c r="I5" s="212"/>
    </row>
    <row r="6" spans="1:9" x14ac:dyDescent="0.3">
      <c r="A6" s="25" t="s">
        <v>9</v>
      </c>
      <c r="B6" s="5">
        <v>6.991669758989133E-2</v>
      </c>
      <c r="C6" s="143">
        <v>29.392699999999955</v>
      </c>
      <c r="H6" s="12"/>
      <c r="I6" s="212"/>
    </row>
    <row r="7" spans="1:9" x14ac:dyDescent="0.3">
      <c r="B7" s="2"/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rightToLeft="1" zoomScaleNormal="100" workbookViewId="0"/>
  </sheetViews>
  <sheetFormatPr defaultColWidth="9" defaultRowHeight="14" x14ac:dyDescent="0.3"/>
  <cols>
    <col min="1" max="1" width="10.33203125" style="48" bestFit="1" customWidth="1"/>
    <col min="2" max="2" width="14.08203125" style="48" bestFit="1" customWidth="1"/>
    <col min="3" max="3" width="12.58203125" style="48" bestFit="1" customWidth="1"/>
    <col min="4" max="4" width="9" style="48"/>
    <col min="5" max="5" width="10.75" style="48" bestFit="1" customWidth="1"/>
    <col min="6" max="6" width="25" style="48" bestFit="1" customWidth="1"/>
    <col min="7" max="9" width="9" style="48"/>
    <col min="10" max="10" width="15.5" style="48" bestFit="1" customWidth="1"/>
    <col min="11" max="11" width="16.25" style="48" bestFit="1" customWidth="1"/>
    <col min="12" max="12" width="15.75" style="48" bestFit="1" customWidth="1"/>
    <col min="13" max="13" width="10.08203125" style="48" bestFit="1" customWidth="1"/>
    <col min="14" max="16384" width="9" style="48"/>
  </cols>
  <sheetData>
    <row r="1" spans="1:1" x14ac:dyDescent="0.3">
      <c r="A1" s="76" t="s">
        <v>97</v>
      </c>
    </row>
    <row r="2" spans="1:1" x14ac:dyDescent="0.3">
      <c r="A2" s="76" t="s">
        <v>119</v>
      </c>
    </row>
    <row r="17" spans="1:10" x14ac:dyDescent="0.3">
      <c r="A17" s="186" t="s">
        <v>114</v>
      </c>
      <c r="J17" s="57"/>
    </row>
    <row r="18" spans="1:10" x14ac:dyDescent="0.3">
      <c r="A18" s="75" t="s">
        <v>44</v>
      </c>
      <c r="J18" s="57"/>
    </row>
    <row r="39" ht="14.25" customHeight="1" x14ac:dyDescent="0.3"/>
  </sheetData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rightToLeft="1" zoomScaleNormal="100" workbookViewId="0"/>
  </sheetViews>
  <sheetFormatPr defaultRowHeight="14" x14ac:dyDescent="0.3"/>
  <cols>
    <col min="1" max="1" width="30" bestFit="1" customWidth="1"/>
    <col min="2" max="2" width="21.58203125" bestFit="1" customWidth="1"/>
  </cols>
  <sheetData>
    <row r="1" spans="1:2" x14ac:dyDescent="0.3">
      <c r="A1" s="156" t="s">
        <v>59</v>
      </c>
      <c r="B1" s="157" t="s">
        <v>136</v>
      </c>
    </row>
    <row r="2" spans="1:2" x14ac:dyDescent="0.3">
      <c r="A2" s="101" t="s">
        <v>10</v>
      </c>
      <c r="B2" s="143">
        <v>1.4313659000000005</v>
      </c>
    </row>
    <row r="3" spans="1:2" x14ac:dyDescent="0.3">
      <c r="A3" s="101" t="s">
        <v>38</v>
      </c>
      <c r="B3" s="143">
        <v>6.8499379000000014</v>
      </c>
    </row>
    <row r="4" spans="1:2" x14ac:dyDescent="0.3">
      <c r="A4" s="101" t="s">
        <v>36</v>
      </c>
      <c r="B4" s="143">
        <v>13.094140500000002</v>
      </c>
    </row>
    <row r="5" spans="1:2" x14ac:dyDescent="0.3">
      <c r="A5" s="101" t="s">
        <v>9</v>
      </c>
      <c r="B5" s="143">
        <v>14.147507100000013</v>
      </c>
    </row>
    <row r="6" spans="1:2" x14ac:dyDescent="0.3">
      <c r="A6" s="101" t="s">
        <v>3</v>
      </c>
      <c r="B6" s="143">
        <v>17.729016999999999</v>
      </c>
    </row>
    <row r="7" spans="1:2" x14ac:dyDescent="0.3">
      <c r="A7" s="101" t="s">
        <v>113</v>
      </c>
      <c r="B7" s="143">
        <v>20.215641900000001</v>
      </c>
    </row>
    <row r="8" spans="1:2" x14ac:dyDescent="0.3">
      <c r="A8" s="101" t="s">
        <v>5</v>
      </c>
      <c r="B8" s="143">
        <v>73.467610300000018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s="49" t="s">
        <v>21</v>
      </c>
    </row>
    <row r="2" spans="1:1" x14ac:dyDescent="0.3">
      <c r="A2" s="49" t="s">
        <v>22</v>
      </c>
    </row>
    <row r="17" spans="1:1" x14ac:dyDescent="0.3">
      <c r="A17" s="75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s="49" t="s">
        <v>103</v>
      </c>
    </row>
    <row r="2" spans="1:1" x14ac:dyDescent="0.3">
      <c r="A2" t="s">
        <v>26</v>
      </c>
    </row>
    <row r="17" spans="1:1" x14ac:dyDescent="0.3">
      <c r="A17" s="75" t="s">
        <v>44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rightToLeft="1" zoomScaleNormal="100" workbookViewId="0"/>
  </sheetViews>
  <sheetFormatPr defaultRowHeight="14" x14ac:dyDescent="0.3"/>
  <cols>
    <col min="1" max="1" width="9.83203125" bestFit="1" customWidth="1"/>
    <col min="2" max="2" width="18.75" bestFit="1" customWidth="1"/>
    <col min="3" max="3" width="19.25" bestFit="1" customWidth="1"/>
    <col min="4" max="4" width="17.33203125" bestFit="1" customWidth="1"/>
    <col min="5" max="6" width="19.83203125" bestFit="1" customWidth="1"/>
    <col min="7" max="15" width="9.83203125" bestFit="1" customWidth="1"/>
  </cols>
  <sheetData>
    <row r="1" spans="1:7" x14ac:dyDescent="0.3">
      <c r="A1" s="156" t="s">
        <v>27</v>
      </c>
      <c r="B1" s="159" t="s">
        <v>98</v>
      </c>
      <c r="C1" s="160" t="s">
        <v>99</v>
      </c>
      <c r="D1" s="160" t="s">
        <v>100</v>
      </c>
      <c r="E1" s="160" t="s">
        <v>10</v>
      </c>
      <c r="F1" s="160" t="s">
        <v>101</v>
      </c>
      <c r="G1" s="160" t="s">
        <v>3</v>
      </c>
    </row>
    <row r="2" spans="1:7" x14ac:dyDescent="0.3">
      <c r="A2" s="148">
        <v>45657</v>
      </c>
      <c r="B2" s="74">
        <v>21.145214499999998</v>
      </c>
      <c r="C2" s="74">
        <v>81.644064199999988</v>
      </c>
      <c r="D2" s="102">
        <v>85.512899699999991</v>
      </c>
      <c r="E2" s="102">
        <v>139.39978809999999</v>
      </c>
      <c r="F2" s="74">
        <v>128.78100800000001</v>
      </c>
      <c r="G2" s="102">
        <v>92.036492500000008</v>
      </c>
    </row>
    <row r="3" spans="1:7" x14ac:dyDescent="0.3">
      <c r="A3" s="148">
        <v>46022</v>
      </c>
      <c r="B3" s="74">
        <v>23.403920800000002</v>
      </c>
      <c r="C3" s="74">
        <v>93.425034400000001</v>
      </c>
      <c r="D3" s="102">
        <v>107.45176789999999</v>
      </c>
      <c r="E3" s="102">
        <v>151.5306631</v>
      </c>
      <c r="F3" s="74">
        <v>155.3869555</v>
      </c>
      <c r="G3" s="102">
        <v>161.93264800000003</v>
      </c>
    </row>
    <row r="5" spans="1:7" x14ac:dyDescent="0.3">
      <c r="B5" s="171"/>
      <c r="C5" s="171"/>
      <c r="D5" s="171"/>
      <c r="E5" s="171"/>
      <c r="F5" s="171"/>
    </row>
    <row r="6" spans="1:7" x14ac:dyDescent="0.3">
      <c r="B6" s="11"/>
      <c r="C6" s="11"/>
      <c r="D6" s="11"/>
      <c r="E6" s="11"/>
      <c r="F6" s="11"/>
      <c r="G6" s="11"/>
    </row>
  </sheetData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zoomScaleNormal="100" workbookViewId="0"/>
  </sheetViews>
  <sheetFormatPr defaultRowHeight="14" x14ac:dyDescent="0.3"/>
  <sheetData>
    <row r="1" spans="1:1" x14ac:dyDescent="0.3">
      <c r="A1" t="s">
        <v>102</v>
      </c>
    </row>
    <row r="2" spans="1:1" x14ac:dyDescent="0.3">
      <c r="A2" t="s">
        <v>60</v>
      </c>
    </row>
    <row r="17" spans="1:1" x14ac:dyDescent="0.3">
      <c r="A17" s="129" t="s">
        <v>77</v>
      </c>
    </row>
    <row r="18" spans="1:1" x14ac:dyDescent="0.3">
      <c r="A18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zoomScaleNormal="100" workbookViewId="0"/>
  </sheetViews>
  <sheetFormatPr defaultRowHeight="14" x14ac:dyDescent="0.3"/>
  <cols>
    <col min="1" max="1" width="7.83203125" bestFit="1" customWidth="1"/>
    <col min="2" max="2" width="14.33203125" customWidth="1"/>
    <col min="3" max="3" width="21.75" bestFit="1" customWidth="1"/>
    <col min="4" max="4" width="13.83203125" bestFit="1" customWidth="1"/>
    <col min="5" max="5" width="17.25" bestFit="1" customWidth="1"/>
    <col min="6" max="6" width="8.08203125" bestFit="1" customWidth="1"/>
    <col min="7" max="7" width="7.83203125" bestFit="1" customWidth="1"/>
    <col min="8" max="9" width="9.83203125" bestFit="1" customWidth="1"/>
  </cols>
  <sheetData>
    <row r="1" spans="1:10" s="28" customFormat="1" x14ac:dyDescent="0.3">
      <c r="A1" s="158" t="s">
        <v>14</v>
      </c>
      <c r="B1" s="147" t="s">
        <v>3</v>
      </c>
      <c r="C1" s="147" t="s">
        <v>107</v>
      </c>
      <c r="D1" s="147" t="s">
        <v>2</v>
      </c>
      <c r="E1" s="147" t="s">
        <v>18</v>
      </c>
      <c r="F1" s="147" t="s">
        <v>76</v>
      </c>
      <c r="G1" s="147" t="s">
        <v>9</v>
      </c>
    </row>
    <row r="2" spans="1:10" x14ac:dyDescent="0.3">
      <c r="A2" s="37">
        <v>43830</v>
      </c>
      <c r="B2" s="66">
        <v>0.16572833792322897</v>
      </c>
      <c r="C2" s="66">
        <v>9.4076661512906279E-2</v>
      </c>
      <c r="D2" s="66">
        <v>0.36298879024415398</v>
      </c>
      <c r="E2" s="66">
        <v>0.15748901563818837</v>
      </c>
      <c r="F2" s="67">
        <v>9.9343441282630007E-2</v>
      </c>
      <c r="G2" s="145">
        <v>0.12037375339889245</v>
      </c>
      <c r="J2" s="171"/>
    </row>
    <row r="3" spans="1:10" x14ac:dyDescent="0.3">
      <c r="A3" s="38">
        <v>44196</v>
      </c>
      <c r="B3" s="68">
        <v>0.16907905692920583</v>
      </c>
      <c r="C3" s="66">
        <v>9.5618071850627345E-2</v>
      </c>
      <c r="D3" s="68">
        <v>0.36712685198200973</v>
      </c>
      <c r="E3" s="66">
        <v>0.14002866022496885</v>
      </c>
      <c r="F3" s="69">
        <v>0.10519657499929008</v>
      </c>
      <c r="G3" s="145">
        <v>0.12295078401389814</v>
      </c>
      <c r="J3" s="171"/>
    </row>
    <row r="4" spans="1:10" x14ac:dyDescent="0.3">
      <c r="A4" s="38">
        <v>44561</v>
      </c>
      <c r="B4" s="70">
        <v>0.2043905511184195</v>
      </c>
      <c r="C4" s="68">
        <v>6.9874050515752725E-2</v>
      </c>
      <c r="D4" s="70">
        <v>0.37402665111236644</v>
      </c>
      <c r="E4" s="68">
        <v>0.13808626259901802</v>
      </c>
      <c r="F4" s="71">
        <v>9.2611973234490191E-2</v>
      </c>
      <c r="G4" s="145">
        <v>0.12101051141995312</v>
      </c>
      <c r="I4" s="53"/>
      <c r="J4" s="171"/>
    </row>
    <row r="5" spans="1:10" x14ac:dyDescent="0.3">
      <c r="A5" s="37">
        <v>44926</v>
      </c>
      <c r="B5" s="72">
        <v>0.2035325604492505</v>
      </c>
      <c r="C5" s="70">
        <v>5.8224369317060501E-2</v>
      </c>
      <c r="D5" s="72">
        <v>0.36431848559757735</v>
      </c>
      <c r="E5" s="70">
        <v>0.10135912410926989</v>
      </c>
      <c r="F5" s="73">
        <v>0.13877169943909098</v>
      </c>
      <c r="G5" s="145">
        <v>0.13379376108775076</v>
      </c>
      <c r="H5" s="53"/>
      <c r="J5" s="171"/>
    </row>
    <row r="6" spans="1:10" x14ac:dyDescent="0.3">
      <c r="A6" s="37">
        <v>45291</v>
      </c>
      <c r="B6" s="103">
        <v>0.17326795647692875</v>
      </c>
      <c r="C6" s="72">
        <v>8.4878751632116889E-2</v>
      </c>
      <c r="D6" s="103">
        <v>0.32801716077271853</v>
      </c>
      <c r="E6" s="72">
        <v>5.5271743543257833E-2</v>
      </c>
      <c r="F6" s="104">
        <v>0.2454585983511281</v>
      </c>
      <c r="G6" s="146">
        <v>0.11310578922385006</v>
      </c>
      <c r="J6" s="171"/>
    </row>
    <row r="7" spans="1:10" x14ac:dyDescent="0.3">
      <c r="A7" s="183">
        <v>2024</v>
      </c>
      <c r="B7" s="181">
        <v>0.17936534705179402</v>
      </c>
      <c r="C7" s="103">
        <v>7.4201462319832295E-2</v>
      </c>
      <c r="D7" s="181">
        <v>0.33585314343091099</v>
      </c>
      <c r="E7" s="103">
        <v>7.0728601357766999E-2</v>
      </c>
      <c r="F7" s="182">
        <v>0.21743077062440602</v>
      </c>
      <c r="G7" s="146">
        <v>0.12242067521528965</v>
      </c>
      <c r="J7" s="171"/>
    </row>
    <row r="8" spans="1:10" x14ac:dyDescent="0.3">
      <c r="A8" s="183">
        <v>2025</v>
      </c>
      <c r="B8" s="181">
        <v>0.2443364161427779</v>
      </c>
      <c r="C8" s="181">
        <v>6.6738363806668588E-2</v>
      </c>
      <c r="D8" s="181">
        <v>0.37169212604406743</v>
      </c>
      <c r="E8" s="181">
        <v>7.7160522988378652E-2</v>
      </c>
      <c r="F8" s="182">
        <v>0.1343245157117742</v>
      </c>
      <c r="G8" s="146">
        <v>0.10574805530633324</v>
      </c>
      <c r="J8" s="171"/>
    </row>
    <row r="9" spans="1:10" x14ac:dyDescent="0.3">
      <c r="D9" s="2"/>
      <c r="E9" s="2"/>
      <c r="F9" s="2"/>
    </row>
    <row r="10" spans="1:10" x14ac:dyDescent="0.3">
      <c r="B10" s="2"/>
      <c r="C10" s="2"/>
      <c r="D10" s="2"/>
      <c r="E10" s="2"/>
      <c r="F10" s="2"/>
      <c r="G10" s="2"/>
    </row>
    <row r="11" spans="1:10" x14ac:dyDescent="0.3">
      <c r="A11" s="205"/>
      <c r="B11" s="205"/>
      <c r="C11" s="205"/>
      <c r="D11" s="205"/>
      <c r="E11" s="205"/>
      <c r="F11" s="205"/>
      <c r="G11" s="205"/>
      <c r="H11" s="28"/>
    </row>
    <row r="12" spans="1:10" x14ac:dyDescent="0.3">
      <c r="A12" s="198"/>
      <c r="B12" s="199"/>
      <c r="C12" s="199"/>
      <c r="D12" s="199"/>
      <c r="E12" s="199"/>
      <c r="F12" s="199"/>
      <c r="G12" s="200"/>
    </row>
    <row r="13" spans="1:10" x14ac:dyDescent="0.3">
      <c r="A13" s="198"/>
      <c r="B13" s="199"/>
      <c r="C13" s="199"/>
      <c r="D13" s="199"/>
      <c r="E13" s="199"/>
      <c r="F13" s="199"/>
      <c r="G13" s="200"/>
    </row>
    <row r="14" spans="1:10" x14ac:dyDescent="0.3">
      <c r="A14" s="198"/>
      <c r="B14" s="199"/>
      <c r="C14" s="199"/>
      <c r="D14" s="199"/>
      <c r="E14" s="199"/>
      <c r="F14" s="199"/>
      <c r="G14" s="200"/>
    </row>
    <row r="15" spans="1:10" x14ac:dyDescent="0.3">
      <c r="A15" s="198"/>
      <c r="B15" s="201"/>
      <c r="C15" s="201"/>
      <c r="D15" s="201"/>
      <c r="E15" s="201"/>
      <c r="F15" s="201"/>
      <c r="G15" s="200"/>
    </row>
    <row r="16" spans="1:10" x14ac:dyDescent="0.3">
      <c r="A16" s="198"/>
      <c r="B16" s="202"/>
      <c r="C16" s="202"/>
      <c r="D16" s="202"/>
      <c r="E16" s="202"/>
      <c r="F16" s="202"/>
      <c r="G16" s="200"/>
      <c r="H16" s="171"/>
    </row>
    <row r="17" spans="1:8" x14ac:dyDescent="0.3">
      <c r="A17" s="198"/>
      <c r="B17" s="203"/>
      <c r="C17" s="203"/>
      <c r="D17" s="203"/>
      <c r="E17" s="203"/>
      <c r="F17" s="203"/>
      <c r="G17" s="200"/>
      <c r="H17" s="171"/>
    </row>
    <row r="18" spans="1:8" x14ac:dyDescent="0.3">
      <c r="A18" s="204"/>
      <c r="B18" s="203"/>
      <c r="C18" s="203"/>
      <c r="D18" s="203"/>
      <c r="E18" s="203"/>
      <c r="F18" s="203"/>
      <c r="G18" s="200"/>
      <c r="H18" s="171"/>
    </row>
    <row r="19" spans="1:8" x14ac:dyDescent="0.3">
      <c r="B19" s="171"/>
      <c r="C19" s="171"/>
      <c r="D19" s="171"/>
      <c r="E19" s="171"/>
      <c r="F19" s="171"/>
      <c r="G19" s="171"/>
      <c r="H19" s="171"/>
    </row>
    <row r="20" spans="1:8" x14ac:dyDescent="0.3">
      <c r="B20" s="171"/>
      <c r="C20" s="171"/>
      <c r="D20" s="171"/>
      <c r="E20" s="171"/>
      <c r="F20" s="171"/>
      <c r="G20" s="171"/>
      <c r="H20" s="171"/>
    </row>
    <row r="21" spans="1:8" x14ac:dyDescent="0.3">
      <c r="B21" s="171"/>
      <c r="C21" s="171"/>
      <c r="D21" s="171"/>
      <c r="E21" s="171"/>
      <c r="F21" s="171"/>
      <c r="G21" s="171"/>
      <c r="H21" s="171"/>
    </row>
    <row r="22" spans="1:8" x14ac:dyDescent="0.3">
      <c r="B22" s="171"/>
      <c r="C22" s="171"/>
      <c r="D22" s="171"/>
      <c r="E22" s="171"/>
      <c r="F22" s="171"/>
      <c r="G22" s="171"/>
      <c r="H22" s="171"/>
    </row>
    <row r="23" spans="1:8" x14ac:dyDescent="0.3">
      <c r="B23" s="171"/>
      <c r="C23" s="171"/>
      <c r="D23" s="171"/>
      <c r="E23" s="171"/>
      <c r="F23" s="171"/>
      <c r="G23" s="171"/>
      <c r="H23" s="171"/>
    </row>
    <row r="24" spans="1:8" x14ac:dyDescent="0.3">
      <c r="B24" s="171"/>
      <c r="C24" s="171"/>
      <c r="D24" s="171"/>
      <c r="E24" s="171"/>
      <c r="F24" s="171"/>
      <c r="G24" s="171"/>
      <c r="H24" s="171"/>
    </row>
    <row r="25" spans="1:8" x14ac:dyDescent="0.3">
      <c r="B25" s="171"/>
      <c r="C25" s="171"/>
      <c r="D25" s="171"/>
      <c r="E25" s="171"/>
      <c r="F25" s="171"/>
      <c r="G25" s="171"/>
      <c r="H25" s="171"/>
    </row>
    <row r="26" spans="1:8" x14ac:dyDescent="0.3">
      <c r="B26" s="171"/>
      <c r="C26" s="171"/>
      <c r="D26" s="171"/>
      <c r="E26" s="171"/>
      <c r="F26" s="171"/>
      <c r="G26" s="171"/>
      <c r="H26" s="171"/>
    </row>
    <row r="27" spans="1:8" x14ac:dyDescent="0.3">
      <c r="B27" s="171"/>
      <c r="C27" s="171"/>
      <c r="D27" s="171"/>
      <c r="E27" s="171"/>
      <c r="F27" s="171"/>
      <c r="G27" s="171"/>
      <c r="H27" s="171"/>
    </row>
    <row r="28" spans="1:8" x14ac:dyDescent="0.3">
      <c r="B28" s="171"/>
      <c r="C28" s="171"/>
      <c r="D28" s="171"/>
      <c r="E28" s="171"/>
      <c r="F28" s="171"/>
      <c r="G28" s="171"/>
      <c r="H28" s="171"/>
    </row>
    <row r="29" spans="1:8" x14ac:dyDescent="0.3">
      <c r="B29" s="171"/>
      <c r="C29" s="171"/>
      <c r="D29" s="171"/>
      <c r="E29" s="171"/>
      <c r="F29" s="171"/>
      <c r="G29" s="171"/>
      <c r="H29" s="171"/>
    </row>
    <row r="30" spans="1:8" x14ac:dyDescent="0.3">
      <c r="B30" s="171"/>
      <c r="C30" s="171"/>
      <c r="D30" s="171"/>
      <c r="E30" s="171"/>
      <c r="F30" s="171"/>
      <c r="G30" s="171"/>
      <c r="H30" s="17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s="49" t="s">
        <v>147</v>
      </c>
    </row>
    <row r="2" spans="1:1" x14ac:dyDescent="0.3">
      <c r="A2" t="s">
        <v>148</v>
      </c>
    </row>
    <row r="17" spans="1:1" x14ac:dyDescent="0.3">
      <c r="A17" s="75" t="s">
        <v>44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rightToLeft="1" zoomScaleNormal="100" workbookViewId="0"/>
  </sheetViews>
  <sheetFormatPr defaultRowHeight="14" x14ac:dyDescent="0.3"/>
  <cols>
    <col min="1" max="1" width="15.33203125" bestFit="1" customWidth="1"/>
    <col min="2" max="2" width="8.08203125" customWidth="1"/>
    <col min="3" max="14" width="14" bestFit="1" customWidth="1"/>
    <col min="15" max="15" width="11.75" customWidth="1"/>
    <col min="16" max="16" width="14" bestFit="1" customWidth="1"/>
    <col min="17" max="17" width="11.75" customWidth="1"/>
  </cols>
  <sheetData>
    <row r="1" spans="1:8" x14ac:dyDescent="0.3">
      <c r="A1" s="207" t="s">
        <v>126</v>
      </c>
      <c r="B1" s="208" t="s">
        <v>34</v>
      </c>
    </row>
    <row r="2" spans="1:8" x14ac:dyDescent="0.3">
      <c r="A2" s="106" t="s">
        <v>120</v>
      </c>
      <c r="B2" s="220">
        <v>0.49255419022063984</v>
      </c>
    </row>
    <row r="3" spans="1:8" x14ac:dyDescent="0.3">
      <c r="A3" s="106" t="s">
        <v>121</v>
      </c>
      <c r="B3" s="220">
        <v>0.1537031057351638</v>
      </c>
    </row>
    <row r="4" spans="1:8" x14ac:dyDescent="0.3">
      <c r="A4" s="106" t="s">
        <v>122</v>
      </c>
      <c r="B4" s="220">
        <v>0.17926345094385326</v>
      </c>
    </row>
    <row r="5" spans="1:8" x14ac:dyDescent="0.3">
      <c r="A5" s="106" t="s">
        <v>123</v>
      </c>
      <c r="B5" s="220">
        <v>1.7417668270851325E-2</v>
      </c>
      <c r="C5" s="195"/>
      <c r="D5" s="195"/>
      <c r="E5" s="195"/>
      <c r="F5" s="195"/>
      <c r="G5" s="196"/>
      <c r="H5" s="196"/>
    </row>
    <row r="6" spans="1:8" x14ac:dyDescent="0.3">
      <c r="A6" s="106" t="s">
        <v>124</v>
      </c>
      <c r="B6" s="220">
        <v>0.12296134844038668</v>
      </c>
    </row>
    <row r="7" spans="1:8" x14ac:dyDescent="0.3">
      <c r="A7" s="106" t="s">
        <v>125</v>
      </c>
      <c r="B7" s="220">
        <v>3.4093569559201564E-2</v>
      </c>
    </row>
    <row r="8" spans="1:8" x14ac:dyDescent="0.3">
      <c r="A8" s="60"/>
      <c r="B8" s="60"/>
    </row>
    <row r="9" spans="1:8" x14ac:dyDescent="0.3">
      <c r="A9" s="60"/>
      <c r="B9" s="60"/>
    </row>
    <row r="10" spans="1:8" x14ac:dyDescent="0.3">
      <c r="A10" s="60"/>
      <c r="B10" s="60"/>
      <c r="D10" s="2"/>
    </row>
    <row r="11" spans="1:8" x14ac:dyDescent="0.3">
      <c r="A11" s="60"/>
      <c r="B11" s="60"/>
      <c r="D11" s="2"/>
    </row>
    <row r="12" spans="1:8" x14ac:dyDescent="0.3">
      <c r="A12" s="60"/>
      <c r="B12" s="60"/>
      <c r="D12" s="2"/>
    </row>
    <row r="13" spans="1:8" x14ac:dyDescent="0.3">
      <c r="A13" s="60"/>
      <c r="B13" s="60"/>
      <c r="D13" s="2"/>
    </row>
    <row r="14" spans="1:8" x14ac:dyDescent="0.3">
      <c r="A14" s="60"/>
      <c r="B14" s="60"/>
    </row>
    <row r="15" spans="1:8" x14ac:dyDescent="0.3">
      <c r="A15" s="60"/>
      <c r="B15" s="60"/>
    </row>
    <row r="16" spans="1:8" x14ac:dyDescent="0.3">
      <c r="A16" s="60"/>
      <c r="B16" s="60"/>
    </row>
    <row r="17" spans="1:2" x14ac:dyDescent="0.3">
      <c r="A17" s="60"/>
      <c r="B17" s="60"/>
    </row>
    <row r="18" spans="1:2" x14ac:dyDescent="0.3">
      <c r="A18" s="60"/>
      <c r="B18" s="60"/>
    </row>
    <row r="19" spans="1:2" x14ac:dyDescent="0.3">
      <c r="A19" s="60"/>
      <c r="B19" s="60"/>
    </row>
    <row r="20" spans="1:2" x14ac:dyDescent="0.3">
      <c r="A20" s="60"/>
      <c r="B20" s="60"/>
    </row>
    <row r="21" spans="1:2" x14ac:dyDescent="0.3">
      <c r="A21" s="60"/>
      <c r="B21" s="60"/>
    </row>
    <row r="22" spans="1:2" x14ac:dyDescent="0.3">
      <c r="A22" s="60"/>
      <c r="B22" s="60"/>
    </row>
    <row r="23" spans="1:2" x14ac:dyDescent="0.3">
      <c r="A23" s="60"/>
      <c r="B23" s="60"/>
    </row>
    <row r="24" spans="1:2" x14ac:dyDescent="0.3">
      <c r="A24" s="60"/>
      <c r="B24" s="60"/>
    </row>
    <row r="25" spans="1:2" x14ac:dyDescent="0.3">
      <c r="A25" s="60"/>
      <c r="B25" s="60"/>
    </row>
    <row r="26" spans="1:2" x14ac:dyDescent="0.3">
      <c r="A26" s="60"/>
      <c r="B26" s="60"/>
    </row>
    <row r="27" spans="1:2" x14ac:dyDescent="0.3">
      <c r="A27" s="60"/>
      <c r="B27" s="60"/>
    </row>
    <row r="28" spans="1:2" x14ac:dyDescent="0.3">
      <c r="A28" s="60"/>
      <c r="B28" s="60"/>
    </row>
    <row r="29" spans="1:2" x14ac:dyDescent="0.3">
      <c r="A29" s="60"/>
      <c r="B29" s="60"/>
    </row>
    <row r="30" spans="1:2" x14ac:dyDescent="0.3">
      <c r="A30" s="54"/>
      <c r="B30" s="54"/>
    </row>
    <row r="31" spans="1:2" x14ac:dyDescent="0.3">
      <c r="A31" s="54"/>
      <c r="B31" s="54"/>
    </row>
    <row r="32" spans="1:2" x14ac:dyDescent="0.3">
      <c r="A32" s="54"/>
      <c r="B32" s="54"/>
    </row>
    <row r="33" spans="1:2" x14ac:dyDescent="0.3">
      <c r="A33" s="54"/>
      <c r="B33" s="54"/>
    </row>
    <row r="34" spans="1:2" x14ac:dyDescent="0.3">
      <c r="A34" s="54"/>
      <c r="B34" s="54"/>
    </row>
    <row r="35" spans="1:2" x14ac:dyDescent="0.3">
      <c r="A35" s="54"/>
      <c r="B35" s="54"/>
    </row>
    <row r="36" spans="1:2" x14ac:dyDescent="0.3">
      <c r="A36" s="54"/>
      <c r="B36" s="54"/>
    </row>
    <row r="37" spans="1:2" x14ac:dyDescent="0.3">
      <c r="A37" s="54"/>
      <c r="B37" s="54"/>
    </row>
    <row r="38" spans="1:2" x14ac:dyDescent="0.3">
      <c r="A38" s="54"/>
      <c r="B38" s="54"/>
    </row>
    <row r="39" spans="1:2" x14ac:dyDescent="0.3">
      <c r="A39" s="54"/>
      <c r="B39" s="54"/>
    </row>
    <row r="40" spans="1:2" x14ac:dyDescent="0.3">
      <c r="A40" s="54"/>
      <c r="B40" s="54"/>
    </row>
    <row r="41" spans="1:2" x14ac:dyDescent="0.3">
      <c r="A41" s="54"/>
      <c r="B41" s="54"/>
    </row>
    <row r="42" spans="1:2" x14ac:dyDescent="0.3">
      <c r="A42" s="54"/>
      <c r="B42" s="54"/>
    </row>
    <row r="43" spans="1:2" x14ac:dyDescent="0.3">
      <c r="A43" s="54"/>
      <c r="B43" s="54"/>
    </row>
    <row r="44" spans="1:2" x14ac:dyDescent="0.3">
      <c r="A44" s="54"/>
      <c r="B44" s="54"/>
    </row>
    <row r="45" spans="1:2" x14ac:dyDescent="0.3">
      <c r="A45" s="54"/>
      <c r="B45" s="54"/>
    </row>
    <row r="46" spans="1:2" x14ac:dyDescent="0.3">
      <c r="A46" s="54"/>
      <c r="B46" s="54"/>
    </row>
    <row r="47" spans="1:2" x14ac:dyDescent="0.3">
      <c r="A47" s="54"/>
      <c r="B47" s="54"/>
    </row>
    <row r="48" spans="1:2" x14ac:dyDescent="0.3">
      <c r="A48" s="54"/>
      <c r="B48" s="54"/>
    </row>
    <row r="49" spans="1:2" x14ac:dyDescent="0.3">
      <c r="A49" s="54"/>
      <c r="B49" s="54"/>
    </row>
    <row r="50" spans="1:2" x14ac:dyDescent="0.3">
      <c r="A50" s="54"/>
      <c r="B50" s="54"/>
    </row>
    <row r="51" spans="1:2" x14ac:dyDescent="0.3">
      <c r="A51" s="54"/>
      <c r="B51" s="54"/>
    </row>
    <row r="52" spans="1:2" x14ac:dyDescent="0.3">
      <c r="A52" s="54"/>
      <c r="B52" s="54"/>
    </row>
    <row r="53" spans="1:2" x14ac:dyDescent="0.3">
      <c r="A53" s="54"/>
      <c r="B53" s="54"/>
    </row>
    <row r="54" spans="1:2" x14ac:dyDescent="0.3">
      <c r="A54" s="54"/>
      <c r="B54" s="54"/>
    </row>
    <row r="55" spans="1:2" x14ac:dyDescent="0.3">
      <c r="A55" s="54"/>
      <c r="B55" s="54"/>
    </row>
    <row r="56" spans="1:2" x14ac:dyDescent="0.3">
      <c r="A56" s="54"/>
      <c r="B56" s="54"/>
    </row>
    <row r="57" spans="1:2" x14ac:dyDescent="0.3">
      <c r="A57" s="54"/>
      <c r="B57" s="54"/>
    </row>
    <row r="58" spans="1:2" x14ac:dyDescent="0.3">
      <c r="A58" s="54"/>
      <c r="B58" s="54"/>
    </row>
    <row r="59" spans="1:2" x14ac:dyDescent="0.3">
      <c r="A59" s="54"/>
      <c r="B59" s="54"/>
    </row>
    <row r="60" spans="1:2" x14ac:dyDescent="0.3">
      <c r="A60" s="54"/>
      <c r="B60" s="54"/>
    </row>
    <row r="61" spans="1:2" x14ac:dyDescent="0.3">
      <c r="A61" s="54"/>
      <c r="B61" s="54"/>
    </row>
    <row r="62" spans="1:2" x14ac:dyDescent="0.3">
      <c r="A62" s="54"/>
      <c r="B62" s="54"/>
    </row>
    <row r="63" spans="1:2" x14ac:dyDescent="0.3">
      <c r="A63" s="54"/>
      <c r="B63" s="54"/>
    </row>
    <row r="64" spans="1:2" x14ac:dyDescent="0.3">
      <c r="A64" s="61"/>
      <c r="B64" s="61"/>
    </row>
    <row r="65" spans="1:2" x14ac:dyDescent="0.3">
      <c r="A65" s="61"/>
      <c r="B65" s="61"/>
    </row>
    <row r="66" spans="1:2" x14ac:dyDescent="0.3">
      <c r="A66" s="61"/>
      <c r="B66" s="61"/>
    </row>
    <row r="67" spans="1:2" x14ac:dyDescent="0.3">
      <c r="A67" s="61"/>
      <c r="B67" s="61"/>
    </row>
    <row r="68" spans="1:2" x14ac:dyDescent="0.3">
      <c r="A68" s="61"/>
      <c r="B68" s="61"/>
    </row>
    <row r="69" spans="1:2" x14ac:dyDescent="0.3">
      <c r="A69" s="61"/>
      <c r="B69" s="61"/>
    </row>
    <row r="70" spans="1:2" x14ac:dyDescent="0.3">
      <c r="A70" s="61"/>
      <c r="B70" s="61"/>
    </row>
    <row r="71" spans="1:2" x14ac:dyDescent="0.3">
      <c r="A71" s="61"/>
      <c r="B71" s="61"/>
    </row>
    <row r="72" spans="1:2" x14ac:dyDescent="0.3">
      <c r="A72" s="61"/>
      <c r="B72" s="61"/>
    </row>
    <row r="73" spans="1:2" x14ac:dyDescent="0.3">
      <c r="A73" s="61"/>
      <c r="B73" s="61"/>
    </row>
    <row r="74" spans="1:2" x14ac:dyDescent="0.3">
      <c r="A74" s="61"/>
      <c r="B74" s="61"/>
    </row>
    <row r="75" spans="1:2" x14ac:dyDescent="0.3">
      <c r="A75" s="61"/>
      <c r="B75" s="61"/>
    </row>
    <row r="76" spans="1:2" x14ac:dyDescent="0.3">
      <c r="A76" s="61"/>
      <c r="B76" s="61"/>
    </row>
    <row r="77" spans="1:2" x14ac:dyDescent="0.3">
      <c r="A77" s="61"/>
      <c r="B77" s="61"/>
    </row>
    <row r="78" spans="1:2" x14ac:dyDescent="0.3">
      <c r="A78" s="61"/>
      <c r="B78" s="61"/>
    </row>
    <row r="79" spans="1:2" x14ac:dyDescent="0.3">
      <c r="A79" s="61"/>
      <c r="B79" s="61"/>
    </row>
    <row r="80" spans="1:2" x14ac:dyDescent="0.3">
      <c r="A80" s="61"/>
      <c r="B80" s="61"/>
    </row>
    <row r="81" spans="1:2" x14ac:dyDescent="0.3">
      <c r="A81" s="61"/>
      <c r="B81" s="61"/>
    </row>
    <row r="82" spans="1:2" x14ac:dyDescent="0.3">
      <c r="A82" s="61"/>
      <c r="B82" s="61"/>
    </row>
    <row r="83" spans="1:2" x14ac:dyDescent="0.3">
      <c r="A83" s="61"/>
      <c r="B83" s="61"/>
    </row>
    <row r="84" spans="1:2" x14ac:dyDescent="0.3">
      <c r="A84" s="61"/>
      <c r="B84" s="61"/>
    </row>
    <row r="85" spans="1:2" x14ac:dyDescent="0.3">
      <c r="A85" s="61"/>
      <c r="B85" s="61"/>
    </row>
    <row r="86" spans="1:2" x14ac:dyDescent="0.3">
      <c r="A86" s="61"/>
      <c r="B86" s="61"/>
    </row>
    <row r="87" spans="1:2" x14ac:dyDescent="0.3">
      <c r="A87" s="61"/>
      <c r="B87" s="61"/>
    </row>
    <row r="88" spans="1:2" x14ac:dyDescent="0.3">
      <c r="A88" s="61"/>
      <c r="B88" s="61"/>
    </row>
    <row r="89" spans="1:2" x14ac:dyDescent="0.3">
      <c r="A89" s="61"/>
      <c r="B89" s="61"/>
    </row>
    <row r="90" spans="1:2" x14ac:dyDescent="0.3">
      <c r="A90" s="61"/>
      <c r="B90" s="61"/>
    </row>
    <row r="91" spans="1:2" x14ac:dyDescent="0.3">
      <c r="A91" s="61"/>
      <c r="B91" s="61"/>
    </row>
    <row r="92" spans="1:2" x14ac:dyDescent="0.3">
      <c r="A92" s="61"/>
      <c r="B92" s="61"/>
    </row>
    <row r="93" spans="1:2" x14ac:dyDescent="0.3">
      <c r="A93" s="61"/>
      <c r="B93" s="61"/>
    </row>
    <row r="94" spans="1:2" x14ac:dyDescent="0.3">
      <c r="A94" s="61"/>
      <c r="B94" s="61"/>
    </row>
    <row r="95" spans="1:2" x14ac:dyDescent="0.3">
      <c r="A95" s="61"/>
      <c r="B95" s="61"/>
    </row>
    <row r="96" spans="1:2" x14ac:dyDescent="0.3">
      <c r="A96" s="61"/>
      <c r="B96" s="61"/>
    </row>
    <row r="97" spans="1:2" x14ac:dyDescent="0.3">
      <c r="A97" s="61"/>
      <c r="B97" s="61"/>
    </row>
    <row r="98" spans="1:2" x14ac:dyDescent="0.3">
      <c r="A98" s="61"/>
      <c r="B98" s="61"/>
    </row>
    <row r="99" spans="1:2" x14ac:dyDescent="0.3">
      <c r="A99" s="61"/>
      <c r="B99" s="61"/>
    </row>
    <row r="100" spans="1:2" x14ac:dyDescent="0.3">
      <c r="A100" s="61"/>
      <c r="B100" s="61"/>
    </row>
    <row r="101" spans="1:2" x14ac:dyDescent="0.3">
      <c r="A101" s="61"/>
      <c r="B101" s="61"/>
    </row>
    <row r="102" spans="1:2" x14ac:dyDescent="0.3">
      <c r="A102" s="61"/>
      <c r="B102" s="61"/>
    </row>
    <row r="103" spans="1:2" x14ac:dyDescent="0.3">
      <c r="A103" s="61"/>
      <c r="B103" s="61"/>
    </row>
    <row r="104" spans="1:2" x14ac:dyDescent="0.3">
      <c r="A104" s="61"/>
      <c r="B104" s="61"/>
    </row>
    <row r="105" spans="1:2" x14ac:dyDescent="0.3">
      <c r="A105" s="61"/>
      <c r="B105" s="61"/>
    </row>
    <row r="106" spans="1:2" x14ac:dyDescent="0.3">
      <c r="A106" s="61"/>
      <c r="B106" s="61"/>
    </row>
    <row r="107" spans="1:2" x14ac:dyDescent="0.3">
      <c r="A107" s="61"/>
      <c r="B107" s="61"/>
    </row>
    <row r="108" spans="1:2" x14ac:dyDescent="0.3">
      <c r="A108" s="61"/>
      <c r="B108" s="61"/>
    </row>
    <row r="109" spans="1:2" x14ac:dyDescent="0.3">
      <c r="A109" s="61"/>
      <c r="B109" s="61"/>
    </row>
    <row r="110" spans="1:2" x14ac:dyDescent="0.3">
      <c r="A110" s="61"/>
      <c r="B110" s="61"/>
    </row>
    <row r="111" spans="1:2" x14ac:dyDescent="0.3">
      <c r="A111" s="61"/>
      <c r="B111" s="61"/>
    </row>
    <row r="112" spans="1:2" x14ac:dyDescent="0.3">
      <c r="A112" s="61"/>
      <c r="B112" s="6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cols>
    <col min="7" max="7" width="15" bestFit="1" customWidth="1"/>
  </cols>
  <sheetData>
    <row r="1" spans="1:1" x14ac:dyDescent="0.3">
      <c r="A1" s="105" t="s">
        <v>127</v>
      </c>
    </row>
    <row r="2" spans="1:1" x14ac:dyDescent="0.3">
      <c r="A2" s="105" t="s">
        <v>26</v>
      </c>
    </row>
    <row r="17" spans="1:1" x14ac:dyDescent="0.3">
      <c r="A17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rightToLeft="1" zoomScaleNormal="100" workbookViewId="0"/>
  </sheetViews>
  <sheetFormatPr defaultRowHeight="14" x14ac:dyDescent="0.3"/>
  <cols>
    <col min="1" max="1" width="12.5" bestFit="1" customWidth="1"/>
    <col min="2" max="2" width="18.25" bestFit="1" customWidth="1"/>
    <col min="3" max="3" width="10.75" bestFit="1" customWidth="1"/>
    <col min="4" max="4" width="12.83203125" bestFit="1" customWidth="1"/>
    <col min="5" max="6" width="15.25" bestFit="1" customWidth="1"/>
    <col min="7" max="7" width="10.25" bestFit="1" customWidth="1"/>
    <col min="8" max="8" width="11.25" customWidth="1"/>
    <col min="9" max="9" width="11.75" customWidth="1"/>
    <col min="10" max="10" width="11" customWidth="1"/>
    <col min="11" max="11" width="11.08203125" customWidth="1"/>
    <col min="12" max="13" width="11.33203125" customWidth="1"/>
    <col min="14" max="14" width="10.83203125" customWidth="1"/>
    <col min="15" max="15" width="11" customWidth="1"/>
    <col min="16" max="20" width="10.33203125" customWidth="1"/>
    <col min="25" max="25" width="9.83203125" bestFit="1" customWidth="1"/>
    <col min="35" max="35" width="9.83203125" bestFit="1" customWidth="1"/>
    <col min="65" max="65" width="9.83203125" bestFit="1" customWidth="1"/>
    <col min="172" max="173" width="9.83203125" bestFit="1" customWidth="1"/>
  </cols>
  <sheetData>
    <row r="1" spans="1:7" x14ac:dyDescent="0.3">
      <c r="A1" s="207" t="s">
        <v>130</v>
      </c>
      <c r="B1" s="208" t="s">
        <v>122</v>
      </c>
      <c r="C1" s="208" t="s">
        <v>128</v>
      </c>
      <c r="D1" s="208" t="s">
        <v>17</v>
      </c>
      <c r="E1" s="221" t="s">
        <v>88</v>
      </c>
      <c r="F1" s="209" t="s">
        <v>129</v>
      </c>
      <c r="G1" s="209" t="s">
        <v>123</v>
      </c>
    </row>
    <row r="2" spans="1:7" x14ac:dyDescent="0.3">
      <c r="A2" s="106">
        <v>2020</v>
      </c>
      <c r="B2" s="10">
        <v>40.907494999999997</v>
      </c>
      <c r="C2" s="10">
        <v>118.915173</v>
      </c>
      <c r="D2" s="10">
        <v>196.31729169999994</v>
      </c>
      <c r="E2" s="222">
        <v>507.90538855581997</v>
      </c>
      <c r="F2" s="143">
        <v>63.929937999999993</v>
      </c>
      <c r="G2" s="143">
        <v>65.629369999999994</v>
      </c>
    </row>
    <row r="3" spans="1:7" x14ac:dyDescent="0.3">
      <c r="A3" s="106">
        <v>2021</v>
      </c>
      <c r="B3" s="10">
        <v>37.609285999999997</v>
      </c>
      <c r="C3" s="10">
        <v>88.826091000000005</v>
      </c>
      <c r="D3" s="10">
        <v>232.68559519999994</v>
      </c>
      <c r="E3" s="223">
        <v>513.69309345500005</v>
      </c>
      <c r="F3" s="143">
        <v>61.672969000000002</v>
      </c>
      <c r="G3" s="143">
        <v>122.335723</v>
      </c>
    </row>
    <row r="4" spans="1:7" x14ac:dyDescent="0.3">
      <c r="A4" s="106">
        <v>2022</v>
      </c>
      <c r="B4" s="10">
        <v>38.314087999999998</v>
      </c>
      <c r="C4" s="10">
        <v>106.287448</v>
      </c>
      <c r="D4" s="10">
        <v>216.17990590000005</v>
      </c>
      <c r="E4" s="223">
        <v>478.12340454094999</v>
      </c>
      <c r="F4" s="143">
        <v>66.845799</v>
      </c>
      <c r="G4" s="143">
        <v>136.774655</v>
      </c>
    </row>
    <row r="5" spans="1:7" x14ac:dyDescent="0.3">
      <c r="A5" s="106">
        <v>2023</v>
      </c>
      <c r="B5" s="10">
        <v>36.739798999999998</v>
      </c>
      <c r="C5" s="10">
        <v>207.79618499999998</v>
      </c>
      <c r="D5" s="10">
        <v>283.02426029999998</v>
      </c>
      <c r="E5" s="223">
        <v>517.15948254199998</v>
      </c>
      <c r="F5" s="143">
        <v>76.545679000000007</v>
      </c>
      <c r="G5" s="143">
        <v>86.057913999999997</v>
      </c>
    </row>
    <row r="6" spans="1:7" x14ac:dyDescent="0.3">
      <c r="A6" s="106">
        <v>2024</v>
      </c>
      <c r="B6" s="10">
        <v>33.395963000000002</v>
      </c>
      <c r="C6" s="10">
        <v>173.71623600000004</v>
      </c>
      <c r="D6" s="10">
        <v>364.2748067</v>
      </c>
      <c r="E6" s="223">
        <v>596.50952000000007</v>
      </c>
      <c r="F6" s="143">
        <v>82.494135</v>
      </c>
      <c r="G6" s="143">
        <v>77.758621000000005</v>
      </c>
    </row>
    <row r="7" spans="1:7" x14ac:dyDescent="0.3">
      <c r="A7" s="206">
        <v>2025</v>
      </c>
      <c r="B7" s="10">
        <v>30.734542999999999</v>
      </c>
      <c r="C7" s="10">
        <v>228.87024600000001</v>
      </c>
      <c r="D7" s="10">
        <v>419.91005000000001</v>
      </c>
      <c r="E7" s="143">
        <v>695.61588400000005</v>
      </c>
      <c r="F7" s="143">
        <v>89.611638999999997</v>
      </c>
      <c r="G7" s="10">
        <v>98.413837999999984</v>
      </c>
    </row>
    <row r="9" spans="1:7" x14ac:dyDescent="0.3">
      <c r="D9" s="3"/>
      <c r="E9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rightToLeft="1" zoomScaleNormal="100" workbookViewId="0"/>
  </sheetViews>
  <sheetFormatPr defaultRowHeight="14" x14ac:dyDescent="0.3"/>
  <sheetData>
    <row r="1" spans="1:1" x14ac:dyDescent="0.3">
      <c r="A1" s="49" t="s">
        <v>149</v>
      </c>
    </row>
    <row r="2" spans="1:1" x14ac:dyDescent="0.3">
      <c r="A2" t="s">
        <v>150</v>
      </c>
    </row>
    <row r="19" spans="1:1" x14ac:dyDescent="0.3">
      <c r="A19" s="240" t="s">
        <v>157</v>
      </c>
    </row>
    <row r="20" spans="1:1" x14ac:dyDescent="0.3">
      <c r="A20" s="75" t="s">
        <v>153</v>
      </c>
    </row>
    <row r="21" spans="1:1" x14ac:dyDescent="0.3">
      <c r="A21" s="75" t="s">
        <v>44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rightToLeft="1" zoomScaleNormal="100" workbookViewId="0"/>
  </sheetViews>
  <sheetFormatPr defaultRowHeight="14" x14ac:dyDescent="0.3"/>
  <cols>
    <col min="1" max="1" width="25.75" bestFit="1" customWidth="1"/>
    <col min="2" max="2" width="15.25" bestFit="1" customWidth="1"/>
    <col min="3" max="3" width="12.83203125" style="53" bestFit="1" customWidth="1"/>
    <col min="4" max="4" width="9.25" bestFit="1" customWidth="1"/>
    <col min="5" max="5" width="10.25" bestFit="1" customWidth="1"/>
    <col min="6" max="6" width="11.08203125" bestFit="1" customWidth="1"/>
    <col min="7" max="7" width="17.5" bestFit="1" customWidth="1"/>
    <col min="8" max="8" width="11.33203125" bestFit="1" customWidth="1"/>
    <col min="9" max="15" width="9.83203125" bestFit="1" customWidth="1"/>
  </cols>
  <sheetData>
    <row r="1" spans="1:8" x14ac:dyDescent="0.3">
      <c r="A1" s="208" t="s">
        <v>131</v>
      </c>
      <c r="B1" s="208" t="s">
        <v>88</v>
      </c>
      <c r="C1" s="184" t="s">
        <v>17</v>
      </c>
      <c r="D1" s="149" t="s">
        <v>125</v>
      </c>
      <c r="E1" s="208" t="s">
        <v>123</v>
      </c>
      <c r="F1" s="208" t="s">
        <v>129</v>
      </c>
      <c r="G1" s="208" t="s">
        <v>122</v>
      </c>
      <c r="H1" s="208" t="s">
        <v>124</v>
      </c>
    </row>
    <row r="2" spans="1:8" x14ac:dyDescent="0.3">
      <c r="A2" s="206" t="s">
        <v>18</v>
      </c>
      <c r="B2" s="10">
        <v>369.18067499999995</v>
      </c>
      <c r="C2" s="10">
        <v>57.845550000000003</v>
      </c>
      <c r="D2" s="10">
        <v>179.070402</v>
      </c>
      <c r="E2" s="10">
        <v>82.932115999999994</v>
      </c>
      <c r="F2" s="10">
        <v>27.463208000000002</v>
      </c>
      <c r="G2" s="10">
        <v>19.032539</v>
      </c>
      <c r="H2" s="10">
        <v>2.6768970000000003</v>
      </c>
    </row>
    <row r="3" spans="1:8" x14ac:dyDescent="0.3">
      <c r="A3" s="206" t="s">
        <v>154</v>
      </c>
      <c r="B3" s="10">
        <v>116.83286890360911</v>
      </c>
      <c r="C3" s="10">
        <v>115.43006200000002</v>
      </c>
      <c r="D3" s="10">
        <v>1.4218869999999999</v>
      </c>
      <c r="E3" s="10">
        <v>3.2588239999999997</v>
      </c>
      <c r="F3" s="10">
        <v>32.288371999999995</v>
      </c>
      <c r="G3" s="10">
        <v>15.307258999999998</v>
      </c>
      <c r="H3" s="10">
        <v>2.0626980000000001</v>
      </c>
    </row>
    <row r="4" spans="1:8" x14ac:dyDescent="0.3">
      <c r="A4" s="206" t="s">
        <v>133</v>
      </c>
      <c r="B4" s="10">
        <v>119.96795700000001</v>
      </c>
      <c r="C4" s="10">
        <v>99.75291</v>
      </c>
      <c r="D4" s="10">
        <v>41.978910999999997</v>
      </c>
      <c r="E4" s="10">
        <v>8.453246</v>
      </c>
      <c r="F4" s="10">
        <v>5.4032330000000002</v>
      </c>
      <c r="G4" s="10">
        <v>-16.907035</v>
      </c>
      <c r="H4" s="10">
        <v>-4.4488510000000003</v>
      </c>
    </row>
    <row r="5" spans="1:8" x14ac:dyDescent="0.3">
      <c r="A5" s="206" t="s">
        <v>134</v>
      </c>
      <c r="B5" s="10">
        <v>83.742226844114967</v>
      </c>
      <c r="C5" s="10">
        <v>130.138926</v>
      </c>
      <c r="D5" s="10">
        <v>2.545004</v>
      </c>
      <c r="E5" s="10">
        <v>2.570859</v>
      </c>
      <c r="F5" s="10">
        <v>21.983986000000002</v>
      </c>
      <c r="G5" s="10">
        <v>11.411502</v>
      </c>
      <c r="H5" s="10">
        <v>2.9710420000000002</v>
      </c>
    </row>
    <row r="6" spans="1:8" x14ac:dyDescent="0.3">
      <c r="A6" s="206" t="s">
        <v>135</v>
      </c>
      <c r="B6" s="10">
        <v>5.8921562522759379</v>
      </c>
      <c r="C6" s="10">
        <v>16.742602000000002</v>
      </c>
      <c r="D6" s="10">
        <v>0.18471199999999999</v>
      </c>
      <c r="E6" s="10">
        <v>1.198788</v>
      </c>
      <c r="F6" s="10">
        <v>2.4728340000000002</v>
      </c>
      <c r="G6" s="10">
        <v>1.8902780000000001</v>
      </c>
      <c r="H6" s="10">
        <v>0.40752900000000003</v>
      </c>
    </row>
    <row r="7" spans="1:8" x14ac:dyDescent="0.3">
      <c r="A7" s="206" t="s">
        <v>5</v>
      </c>
      <c r="B7" s="225">
        <v>695.61588399999994</v>
      </c>
      <c r="C7" s="225">
        <v>419.91005000000001</v>
      </c>
      <c r="D7" s="225">
        <v>225.20091600000001</v>
      </c>
      <c r="E7" s="225">
        <v>98.413832999999983</v>
      </c>
      <c r="F7" s="225">
        <v>89.611632999999998</v>
      </c>
      <c r="G7" s="225">
        <v>30.734542999999999</v>
      </c>
      <c r="H7" s="225">
        <v>3.6693150000000001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rightToLeft="1" zoomScaleNormal="100" workbookViewId="0"/>
  </sheetViews>
  <sheetFormatPr defaultRowHeight="14" x14ac:dyDescent="0.3"/>
  <cols>
    <col min="2" max="2" width="21" style="1" bestFit="1" customWidth="1"/>
    <col min="5" max="5" width="10.33203125" bestFit="1" customWidth="1"/>
    <col min="10" max="10" width="9.83203125" bestFit="1" customWidth="1"/>
  </cols>
  <sheetData>
    <row r="1" spans="1:10" s="27" customFormat="1" x14ac:dyDescent="0.3">
      <c r="A1" s="32" t="s">
        <v>27</v>
      </c>
      <c r="B1" s="113" t="s">
        <v>55</v>
      </c>
    </row>
    <row r="2" spans="1:10" x14ac:dyDescent="0.3">
      <c r="A2" s="110">
        <v>42094</v>
      </c>
      <c r="B2" s="111">
        <v>295.33999999999997</v>
      </c>
      <c r="D2" s="27"/>
      <c r="E2" s="27"/>
      <c r="F2" s="27"/>
      <c r="G2" s="27"/>
      <c r="J2" s="53"/>
    </row>
    <row r="3" spans="1:10" x14ac:dyDescent="0.3">
      <c r="A3" s="112">
        <v>42185</v>
      </c>
      <c r="B3" s="111">
        <v>287.44</v>
      </c>
      <c r="D3" s="27"/>
      <c r="E3" s="27"/>
      <c r="F3" s="27"/>
      <c r="G3" s="27"/>
    </row>
    <row r="4" spans="1:10" x14ac:dyDescent="0.3">
      <c r="A4" s="112">
        <v>42277</v>
      </c>
      <c r="B4" s="111">
        <v>282.83</v>
      </c>
      <c r="D4" s="27"/>
      <c r="E4" s="27"/>
      <c r="F4" s="27"/>
      <c r="G4" s="27"/>
    </row>
    <row r="5" spans="1:10" x14ac:dyDescent="0.3">
      <c r="A5" s="84">
        <v>42369</v>
      </c>
      <c r="B5" s="111">
        <v>284.93</v>
      </c>
      <c r="D5" s="27"/>
      <c r="E5" s="27"/>
      <c r="F5" s="27"/>
      <c r="G5" s="27"/>
    </row>
    <row r="6" spans="1:10" x14ac:dyDescent="0.3">
      <c r="A6" s="112">
        <v>42460</v>
      </c>
      <c r="B6" s="111">
        <v>281.33</v>
      </c>
      <c r="D6" s="27"/>
      <c r="E6" s="27"/>
      <c r="F6" s="27"/>
      <c r="G6" s="27"/>
      <c r="H6" s="47"/>
    </row>
    <row r="7" spans="1:10" x14ac:dyDescent="0.3">
      <c r="A7" s="112">
        <v>42551</v>
      </c>
      <c r="B7" s="111">
        <v>281.06</v>
      </c>
      <c r="D7" s="27"/>
      <c r="E7" s="27"/>
      <c r="F7" s="27"/>
      <c r="G7" s="27"/>
    </row>
    <row r="8" spans="1:10" x14ac:dyDescent="0.3">
      <c r="A8" s="112">
        <v>42643</v>
      </c>
      <c r="B8" s="111">
        <v>281.05</v>
      </c>
      <c r="D8" s="27"/>
      <c r="E8" s="27"/>
      <c r="F8" s="27"/>
      <c r="G8" s="27"/>
    </row>
    <row r="9" spans="1:10" x14ac:dyDescent="0.3">
      <c r="A9" s="112">
        <v>42735</v>
      </c>
      <c r="B9" s="111">
        <v>281.27999999999997</v>
      </c>
      <c r="D9" s="27"/>
      <c r="E9" s="27"/>
      <c r="F9" s="27"/>
      <c r="G9" s="27"/>
    </row>
    <row r="10" spans="1:10" x14ac:dyDescent="0.3">
      <c r="A10" s="112">
        <v>42825</v>
      </c>
      <c r="B10" s="111">
        <v>279.77999999999997</v>
      </c>
      <c r="D10" s="27"/>
      <c r="E10" s="27"/>
      <c r="F10" s="27"/>
      <c r="G10" s="27"/>
    </row>
    <row r="11" spans="1:10" x14ac:dyDescent="0.3">
      <c r="A11" s="112">
        <v>42916</v>
      </c>
      <c r="B11" s="111">
        <v>279.33999999999997</v>
      </c>
      <c r="D11" s="27"/>
      <c r="E11" s="27"/>
      <c r="F11" s="27"/>
      <c r="G11" s="27"/>
    </row>
    <row r="12" spans="1:10" x14ac:dyDescent="0.3">
      <c r="A12" s="112">
        <v>43008</v>
      </c>
      <c r="B12" s="111">
        <v>281.57</v>
      </c>
      <c r="D12" s="27"/>
      <c r="E12" s="27"/>
      <c r="F12" s="27"/>
      <c r="G12" s="27"/>
    </row>
    <row r="13" spans="1:10" x14ac:dyDescent="0.3">
      <c r="A13" s="112">
        <v>43100</v>
      </c>
      <c r="B13" s="111">
        <v>283.72000000000003</v>
      </c>
      <c r="D13" s="27"/>
      <c r="E13" s="27"/>
      <c r="F13" s="27"/>
      <c r="G13" s="27"/>
    </row>
    <row r="14" spans="1:10" x14ac:dyDescent="0.3">
      <c r="A14" s="112">
        <v>43190</v>
      </c>
      <c r="B14" s="111">
        <v>282.18</v>
      </c>
      <c r="D14" s="27"/>
      <c r="E14" s="27"/>
      <c r="F14" s="27"/>
      <c r="G14" s="27"/>
    </row>
    <row r="15" spans="1:10" x14ac:dyDescent="0.3">
      <c r="A15" s="112">
        <v>43281</v>
      </c>
      <c r="B15" s="111">
        <v>280.17</v>
      </c>
      <c r="D15" s="27"/>
      <c r="E15" s="27"/>
      <c r="F15" s="27"/>
      <c r="G15" s="27"/>
    </row>
    <row r="16" spans="1:10" x14ac:dyDescent="0.3">
      <c r="A16" s="112">
        <v>43373</v>
      </c>
      <c r="B16" s="111">
        <v>283.60000000000002</v>
      </c>
      <c r="D16" s="27"/>
      <c r="E16" s="27"/>
      <c r="F16" s="27"/>
      <c r="G16" s="27"/>
    </row>
    <row r="17" spans="1:7" x14ac:dyDescent="0.3">
      <c r="A17" s="112">
        <v>43465</v>
      </c>
      <c r="B17" s="111">
        <v>276.25</v>
      </c>
      <c r="D17" s="27"/>
      <c r="E17" s="27"/>
      <c r="F17" s="27"/>
      <c r="G17" s="27"/>
    </row>
    <row r="18" spans="1:7" x14ac:dyDescent="0.3">
      <c r="A18" s="112">
        <v>43555</v>
      </c>
      <c r="B18" s="111">
        <v>282.08</v>
      </c>
      <c r="D18" s="27"/>
      <c r="E18" s="27"/>
      <c r="F18" s="27"/>
      <c r="G18" s="27"/>
    </row>
    <row r="19" spans="1:7" x14ac:dyDescent="0.3">
      <c r="A19" s="112">
        <v>43646</v>
      </c>
      <c r="B19" s="111">
        <v>285.63</v>
      </c>
    </row>
    <row r="20" spans="1:7" x14ac:dyDescent="0.3">
      <c r="A20" s="112">
        <v>43738</v>
      </c>
      <c r="B20" s="111">
        <v>285.27999999999997</v>
      </c>
    </row>
    <row r="21" spans="1:7" x14ac:dyDescent="0.3">
      <c r="A21" s="112">
        <v>43830</v>
      </c>
      <c r="B21" s="111">
        <v>291.52</v>
      </c>
    </row>
    <row r="22" spans="1:7" x14ac:dyDescent="0.3">
      <c r="A22" s="112">
        <v>43921</v>
      </c>
      <c r="B22" s="111">
        <v>273.94</v>
      </c>
    </row>
    <row r="23" spans="1:7" x14ac:dyDescent="0.3">
      <c r="A23" s="112">
        <v>44012</v>
      </c>
      <c r="B23" s="111">
        <v>292.25</v>
      </c>
    </row>
    <row r="24" spans="1:7" x14ac:dyDescent="0.3">
      <c r="A24" s="112">
        <v>44104</v>
      </c>
      <c r="B24" s="111">
        <v>302.26</v>
      </c>
    </row>
    <row r="25" spans="1:7" x14ac:dyDescent="0.3">
      <c r="A25" s="112">
        <v>44196</v>
      </c>
      <c r="B25" s="111">
        <v>318.02</v>
      </c>
    </row>
    <row r="26" spans="1:7" x14ac:dyDescent="0.3">
      <c r="A26" s="112">
        <v>44286</v>
      </c>
      <c r="B26" s="111">
        <v>326.12</v>
      </c>
    </row>
    <row r="27" spans="1:7" x14ac:dyDescent="0.3">
      <c r="A27" s="112">
        <v>44377</v>
      </c>
      <c r="B27" s="111">
        <v>326.75</v>
      </c>
    </row>
    <row r="28" spans="1:7" x14ac:dyDescent="0.3">
      <c r="A28" s="112">
        <v>44469</v>
      </c>
      <c r="B28" s="111">
        <v>326.2</v>
      </c>
    </row>
    <row r="29" spans="1:7" x14ac:dyDescent="0.3">
      <c r="A29" s="112">
        <v>44561</v>
      </c>
      <c r="B29" s="111">
        <v>328.98</v>
      </c>
    </row>
    <row r="30" spans="1:7" x14ac:dyDescent="0.3">
      <c r="A30" s="112">
        <v>44651</v>
      </c>
      <c r="B30" s="111">
        <v>315.94</v>
      </c>
    </row>
    <row r="31" spans="1:7" x14ac:dyDescent="0.3">
      <c r="A31" s="112">
        <v>44742</v>
      </c>
      <c r="B31" s="111">
        <v>300.39</v>
      </c>
    </row>
    <row r="32" spans="1:7" x14ac:dyDescent="0.3">
      <c r="A32" s="112">
        <v>44834</v>
      </c>
      <c r="B32" s="111">
        <v>291.93</v>
      </c>
    </row>
    <row r="33" spans="1:2" x14ac:dyDescent="0.3">
      <c r="A33" s="112">
        <v>44926</v>
      </c>
      <c r="B33" s="111">
        <v>289.16000000000003</v>
      </c>
    </row>
    <row r="34" spans="1:2" x14ac:dyDescent="0.3">
      <c r="A34" s="112">
        <v>45016</v>
      </c>
      <c r="B34" s="111">
        <v>283.92</v>
      </c>
    </row>
    <row r="35" spans="1:2" x14ac:dyDescent="0.3">
      <c r="A35" s="112">
        <v>45107</v>
      </c>
      <c r="B35" s="111">
        <v>287.52999999999997</v>
      </c>
    </row>
    <row r="36" spans="1:2" x14ac:dyDescent="0.3">
      <c r="A36" s="112">
        <v>45199</v>
      </c>
      <c r="B36" s="111">
        <v>286.35000000000002</v>
      </c>
    </row>
    <row r="37" spans="1:2" x14ac:dyDescent="0.3">
      <c r="A37" s="112">
        <v>45291</v>
      </c>
      <c r="B37" s="111">
        <v>287.76</v>
      </c>
    </row>
    <row r="38" spans="1:2" x14ac:dyDescent="0.3">
      <c r="A38" s="112">
        <v>45382</v>
      </c>
      <c r="B38" s="111">
        <v>298.06</v>
      </c>
    </row>
    <row r="39" spans="1:2" x14ac:dyDescent="0.3">
      <c r="A39" s="112">
        <v>45473</v>
      </c>
      <c r="B39" s="111">
        <v>298.83999999999997</v>
      </c>
    </row>
    <row r="40" spans="1:2" x14ac:dyDescent="0.3">
      <c r="A40" s="112">
        <v>45565</v>
      </c>
      <c r="B40" s="111">
        <v>306.83999999999997</v>
      </c>
    </row>
    <row r="41" spans="1:2" x14ac:dyDescent="0.3">
      <c r="A41" s="112">
        <v>45657</v>
      </c>
      <c r="B41" s="111">
        <v>310.58</v>
      </c>
    </row>
    <row r="42" spans="1:2" x14ac:dyDescent="0.3">
      <c r="A42" s="112">
        <v>45747</v>
      </c>
      <c r="B42" s="111">
        <v>309.36</v>
      </c>
    </row>
    <row r="43" spans="1:2" x14ac:dyDescent="0.3">
      <c r="A43" s="112">
        <v>45838</v>
      </c>
      <c r="B43" s="111">
        <v>323.20999999999998</v>
      </c>
    </row>
    <row r="44" spans="1:2" x14ac:dyDescent="0.3">
      <c r="A44" s="112">
        <v>45930</v>
      </c>
      <c r="B44" s="111">
        <v>331.34</v>
      </c>
    </row>
    <row r="45" spans="1:2" x14ac:dyDescent="0.3">
      <c r="A45" s="112">
        <v>46022</v>
      </c>
      <c r="B45" s="111">
        <v>340.75</v>
      </c>
    </row>
    <row r="46" spans="1:2" x14ac:dyDescent="0.3">
      <c r="B46" s="5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rightToLeft="1" zoomScaleNormal="100" workbookViewId="0"/>
  </sheetViews>
  <sheetFormatPr defaultRowHeight="14" x14ac:dyDescent="0.3"/>
  <sheetData>
    <row r="1" spans="1:1" x14ac:dyDescent="0.3">
      <c r="A1" s="49" t="s">
        <v>132</v>
      </c>
    </row>
    <row r="2" spans="1:1" x14ac:dyDescent="0.3">
      <c r="A2" t="s">
        <v>148</v>
      </c>
    </row>
    <row r="6" spans="1:1" ht="15" customHeight="1" x14ac:dyDescent="0.3"/>
    <row r="17" spans="1:1" x14ac:dyDescent="0.3">
      <c r="A17" s="240" t="s">
        <v>156</v>
      </c>
    </row>
    <row r="18" spans="1:1" x14ac:dyDescent="0.3">
      <c r="A18" s="75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rightToLeft="1" workbookViewId="0"/>
  </sheetViews>
  <sheetFormatPr defaultRowHeight="14" x14ac:dyDescent="0.3"/>
  <cols>
    <col min="2" max="2" width="29.75" style="197" bestFit="1" customWidth="1"/>
    <col min="3" max="4" width="18.83203125" bestFit="1" customWidth="1"/>
    <col min="5" max="5" width="14.58203125" bestFit="1" customWidth="1"/>
    <col min="6" max="6" width="11.33203125" bestFit="1" customWidth="1"/>
    <col min="8" max="8" width="9.75" customWidth="1"/>
  </cols>
  <sheetData>
    <row r="1" spans="1:8" x14ac:dyDescent="0.3">
      <c r="A1" s="210" t="s">
        <v>105</v>
      </c>
      <c r="B1" s="210" t="s">
        <v>154</v>
      </c>
      <c r="C1" s="193" t="s">
        <v>120</v>
      </c>
      <c r="D1" s="184" t="s">
        <v>134</v>
      </c>
      <c r="E1" s="193" t="s">
        <v>121</v>
      </c>
      <c r="F1" s="194" t="s">
        <v>123</v>
      </c>
    </row>
    <row r="2" spans="1:8" x14ac:dyDescent="0.3">
      <c r="A2" s="206">
        <v>2025</v>
      </c>
      <c r="B2" s="5">
        <v>0.36031451407653725</v>
      </c>
      <c r="C2" s="5">
        <v>0.30646922816371397</v>
      </c>
      <c r="D2" s="5">
        <v>0.24532513540959575</v>
      </c>
      <c r="E2" s="5">
        <v>6.0296111331884776E-2</v>
      </c>
      <c r="F2" s="224">
        <v>2.7595011018268129E-2</v>
      </c>
      <c r="H2" s="23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rightToLeft="1" zoomScaleNormal="100" workbookViewId="0"/>
  </sheetViews>
  <sheetFormatPr defaultColWidth="10.83203125" defaultRowHeight="14" x14ac:dyDescent="0.3"/>
  <cols>
    <col min="1" max="1" width="19.5" style="18" bestFit="1" customWidth="1"/>
    <col min="2" max="7" width="12.33203125" style="18" bestFit="1" customWidth="1"/>
    <col min="8" max="16384" width="10.83203125" style="18"/>
  </cols>
  <sheetData>
    <row r="1" spans="1:7" s="43" customFormat="1" x14ac:dyDescent="0.3">
      <c r="A1" s="130" t="s">
        <v>34</v>
      </c>
      <c r="B1" s="132" t="s">
        <v>39</v>
      </c>
      <c r="C1" s="131" t="s">
        <v>40</v>
      </c>
      <c r="D1" s="132" t="s">
        <v>50</v>
      </c>
      <c r="E1" s="131" t="s">
        <v>78</v>
      </c>
      <c r="F1" s="132" t="s">
        <v>115</v>
      </c>
      <c r="G1" s="132" t="s">
        <v>152</v>
      </c>
    </row>
    <row r="2" spans="1:7" x14ac:dyDescent="0.3">
      <c r="A2" s="79" t="s">
        <v>5</v>
      </c>
      <c r="B2" s="19">
        <v>4.4985100000000005</v>
      </c>
      <c r="C2" s="19">
        <v>5.2042600000000006</v>
      </c>
      <c r="D2" s="19">
        <v>5.10168</v>
      </c>
      <c r="E2" s="19">
        <v>5.4179799999999991</v>
      </c>
      <c r="F2" s="19">
        <v>6.23109</v>
      </c>
      <c r="G2" s="40">
        <v>7.1944399999999993</v>
      </c>
    </row>
    <row r="3" spans="1:7" x14ac:dyDescent="0.3">
      <c r="A3" s="39" t="s">
        <v>28</v>
      </c>
      <c r="B3" s="20">
        <v>47.603762134573444</v>
      </c>
      <c r="C3" s="20">
        <v>47.297022055008782</v>
      </c>
      <c r="D3" s="20">
        <v>42.492669081557445</v>
      </c>
      <c r="E3" s="20">
        <v>44.653727034798948</v>
      </c>
      <c r="F3" s="20">
        <v>46.893079701946206</v>
      </c>
      <c r="G3" s="41">
        <v>49.923413080100744</v>
      </c>
    </row>
    <row r="4" spans="1:7" x14ac:dyDescent="0.3">
      <c r="A4" s="39" t="s">
        <v>29</v>
      </c>
      <c r="B4" s="20">
        <v>41.907876163440783</v>
      </c>
      <c r="C4" s="20">
        <v>42.976330928892864</v>
      </c>
      <c r="D4" s="20">
        <v>39.131619388123127</v>
      </c>
      <c r="E4" s="20">
        <v>40.379071166744808</v>
      </c>
      <c r="F4" s="20">
        <v>42.715961412850717</v>
      </c>
      <c r="G4" s="41">
        <v>46.663395622174903</v>
      </c>
    </row>
    <row r="5" spans="1:7" x14ac:dyDescent="0.3">
      <c r="A5" s="39" t="s">
        <v>30</v>
      </c>
      <c r="B5" s="20">
        <v>17.171908031770517</v>
      </c>
      <c r="C5" s="20">
        <v>17.095417984497313</v>
      </c>
      <c r="D5" s="20">
        <v>16.74134794812689</v>
      </c>
      <c r="E5" s="20">
        <v>19.075744096508295</v>
      </c>
      <c r="F5" s="20">
        <v>20.343150235352077</v>
      </c>
      <c r="G5" s="41">
        <v>18.512629196991011</v>
      </c>
    </row>
    <row r="6" spans="1:7" x14ac:dyDescent="0.3">
      <c r="A6" s="39" t="s">
        <v>31</v>
      </c>
      <c r="B6" s="20">
        <v>23.653609750784149</v>
      </c>
      <c r="C6" s="20">
        <v>24.056830365892555</v>
      </c>
      <c r="D6" s="20">
        <v>24.394905207696286</v>
      </c>
      <c r="E6" s="20">
        <v>25.426081307055398</v>
      </c>
      <c r="F6" s="20">
        <v>26.792423155499279</v>
      </c>
      <c r="G6" s="41">
        <v>24.21731225779908</v>
      </c>
    </row>
    <row r="7" spans="1:7" x14ac:dyDescent="0.3">
      <c r="A7" s="39" t="s">
        <v>32</v>
      </c>
      <c r="B7" s="20">
        <v>74.431756292639108</v>
      </c>
      <c r="C7" s="20">
        <v>75.450496324165201</v>
      </c>
      <c r="D7" s="20">
        <v>75.648609869689977</v>
      </c>
      <c r="E7" s="20">
        <v>76.095703564797233</v>
      </c>
      <c r="F7" s="20">
        <v>76.865203359283854</v>
      </c>
      <c r="G7" s="41">
        <v>77.725854965779135</v>
      </c>
    </row>
    <row r="8" spans="1:7" x14ac:dyDescent="0.3">
      <c r="A8" s="39" t="s">
        <v>33</v>
      </c>
      <c r="B8" s="20">
        <v>31.757404118252488</v>
      </c>
      <c r="C8" s="20">
        <v>32.309300457701958</v>
      </c>
      <c r="D8" s="20">
        <v>35.134504712173246</v>
      </c>
      <c r="E8" s="20">
        <v>32.938290654450554</v>
      </c>
      <c r="F8" s="20">
        <v>31.148322364144956</v>
      </c>
      <c r="G8" s="41">
        <v>28.470735734817445</v>
      </c>
    </row>
    <row r="9" spans="1:7" x14ac:dyDescent="0.3">
      <c r="A9" s="78" t="s">
        <v>16</v>
      </c>
      <c r="B9" s="21">
        <v>54.331593649097144</v>
      </c>
      <c r="C9" s="21">
        <v>53.95209831616792</v>
      </c>
      <c r="D9" s="21">
        <v>55.114396370548526</v>
      </c>
      <c r="E9" s="21">
        <v>53.711328506768211</v>
      </c>
      <c r="F9" s="21">
        <v>54.100677328637524</v>
      </c>
      <c r="G9" s="42">
        <v>53.913562750929891</v>
      </c>
    </row>
    <row r="10" spans="1:7" x14ac:dyDescent="0.3">
      <c r="A10" s="39" t="s">
        <v>28</v>
      </c>
      <c r="B10" s="20">
        <v>43.159414521509369</v>
      </c>
      <c r="C10" s="20">
        <v>44.118532999809702</v>
      </c>
      <c r="D10" s="20">
        <v>39.143282319892926</v>
      </c>
      <c r="E10" s="20">
        <v>41.419227626265894</v>
      </c>
      <c r="F10" s="20">
        <v>44.078699189946313</v>
      </c>
      <c r="G10" s="41">
        <v>47.907280004379537</v>
      </c>
    </row>
    <row r="11" spans="1:7" x14ac:dyDescent="0.3">
      <c r="A11" s="39" t="s">
        <v>29</v>
      </c>
      <c r="B11" s="20">
        <v>31.724874820334055</v>
      </c>
      <c r="C11" s="20">
        <v>32.676193648147539</v>
      </c>
      <c r="D11" s="20">
        <v>26.321990248592897</v>
      </c>
      <c r="E11" s="20">
        <v>25.394178368981464</v>
      </c>
      <c r="F11" s="20">
        <v>28.977679591476637</v>
      </c>
      <c r="G11" s="41">
        <v>35.607780220547411</v>
      </c>
    </row>
    <row r="12" spans="1:7" x14ac:dyDescent="0.3">
      <c r="A12" s="39" t="s">
        <v>30</v>
      </c>
      <c r="B12" s="20">
        <v>9.7579315473064074</v>
      </c>
      <c r="C12" s="20">
        <v>9.1864991795174245</v>
      </c>
      <c r="D12" s="20">
        <v>8.9153151195223828</v>
      </c>
      <c r="E12" s="20">
        <v>10.700657796328702</v>
      </c>
      <c r="F12" s="20">
        <v>13.60573813596058</v>
      </c>
      <c r="G12" s="41">
        <v>12.728441097840728</v>
      </c>
    </row>
    <row r="13" spans="1:7" x14ac:dyDescent="0.3">
      <c r="A13" s="39" t="s">
        <v>31</v>
      </c>
      <c r="B13" s="20">
        <v>19.385236739298069</v>
      </c>
      <c r="C13" s="20">
        <v>19.613407526167407</v>
      </c>
      <c r="D13" s="20">
        <v>20.7998418767875</v>
      </c>
      <c r="E13" s="20">
        <v>19.889063509971532</v>
      </c>
      <c r="F13" s="20">
        <v>21.857575053791731</v>
      </c>
      <c r="G13" s="41">
        <v>19.865271934853133</v>
      </c>
    </row>
    <row r="14" spans="1:7" x14ac:dyDescent="0.3">
      <c r="A14" s="39" t="s">
        <v>32</v>
      </c>
      <c r="B14" s="20">
        <v>91.601376711893238</v>
      </c>
      <c r="C14" s="20">
        <v>91.436759861053474</v>
      </c>
      <c r="D14" s="20">
        <v>91.728638461378836</v>
      </c>
      <c r="E14" s="20">
        <v>91.291615314486876</v>
      </c>
      <c r="F14" s="20">
        <v>91.405394478741968</v>
      </c>
      <c r="G14" s="41">
        <v>91.075008168267459</v>
      </c>
    </row>
    <row r="15" spans="1:7" x14ac:dyDescent="0.3">
      <c r="A15" s="39" t="s">
        <v>33</v>
      </c>
      <c r="B15" s="20">
        <v>51.318042162947982</v>
      </c>
      <c r="C15" s="20">
        <v>51.420717472537923</v>
      </c>
      <c r="D15" s="20">
        <v>53.369386016965485</v>
      </c>
      <c r="E15" s="20">
        <v>50.536612255210436</v>
      </c>
      <c r="F15" s="20">
        <v>46.755931882885392</v>
      </c>
      <c r="G15" s="41">
        <v>40.345684449683681</v>
      </c>
    </row>
    <row r="16" spans="1:7" x14ac:dyDescent="0.3">
      <c r="A16" s="78" t="s">
        <v>45</v>
      </c>
      <c r="B16" s="21">
        <v>45.668406350902856</v>
      </c>
      <c r="C16" s="21">
        <v>46.047901683832087</v>
      </c>
      <c r="D16" s="21">
        <v>44.885603629451474</v>
      </c>
      <c r="E16" s="21">
        <v>46.288671493231796</v>
      </c>
      <c r="F16" s="21">
        <v>45.899322671362484</v>
      </c>
      <c r="G16" s="42">
        <v>46.086437249070109</v>
      </c>
    </row>
    <row r="17" spans="1:7" x14ac:dyDescent="0.3">
      <c r="A17" s="39" t="s">
        <v>28</v>
      </c>
      <c r="B17" s="20">
        <v>52.891191844578167</v>
      </c>
      <c r="C17" s="20">
        <v>51.021103885716279</v>
      </c>
      <c r="D17" s="20">
        <v>46.605333603228758</v>
      </c>
      <c r="E17" s="20">
        <v>48.406897188149941</v>
      </c>
      <c r="F17" s="20">
        <v>50.210337628602062</v>
      </c>
      <c r="G17" s="41">
        <v>52.28195766675816</v>
      </c>
    </row>
    <row r="18" spans="1:7" x14ac:dyDescent="0.3">
      <c r="A18" s="39" t="s">
        <v>29</v>
      </c>
      <c r="B18" s="20">
        <v>54.022568470652139</v>
      </c>
      <c r="C18" s="20">
        <v>55.044503395390194</v>
      </c>
      <c r="D18" s="20">
        <v>54.860381411333663</v>
      </c>
      <c r="E18" s="20">
        <v>57.766878458147744</v>
      </c>
      <c r="F18" s="20">
        <v>58.909018491049714</v>
      </c>
      <c r="G18" s="41">
        <v>59.596649965193521</v>
      </c>
    </row>
    <row r="19" spans="1:7" x14ac:dyDescent="0.3">
      <c r="A19" s="39" t="s">
        <v>30</v>
      </c>
      <c r="B19" s="20">
        <v>25.992298097120418</v>
      </c>
      <c r="C19" s="20">
        <v>26.361915465112904</v>
      </c>
      <c r="D19" s="20">
        <v>26.350822711692746</v>
      </c>
      <c r="E19" s="20">
        <v>28.793824072237431</v>
      </c>
      <c r="F19" s="20">
        <v>28.284412476388503</v>
      </c>
      <c r="G19" s="41">
        <v>25.279179328895879</v>
      </c>
    </row>
    <row r="20" spans="1:7" x14ac:dyDescent="0.3">
      <c r="A20" s="39" t="s">
        <v>31</v>
      </c>
      <c r="B20" s="20">
        <v>28.73168289879208</v>
      </c>
      <c r="C20" s="20">
        <v>29.262973906485843</v>
      </c>
      <c r="D20" s="20">
        <v>28.809232505879766</v>
      </c>
      <c r="E20" s="20">
        <v>31.850992030416268</v>
      </c>
      <c r="F20" s="20">
        <v>32.609036762804053</v>
      </c>
      <c r="G20" s="41">
        <v>29.308484694879962</v>
      </c>
    </row>
    <row r="21" spans="1:7" x14ac:dyDescent="0.3">
      <c r="A21" s="39" t="s">
        <v>32</v>
      </c>
      <c r="B21" s="20">
        <v>54.005100005130771</v>
      </c>
      <c r="C21" s="20">
        <v>56.720164853856389</v>
      </c>
      <c r="D21" s="20">
        <v>55.904170722377486</v>
      </c>
      <c r="E21" s="20">
        <v>58.463039208318961</v>
      </c>
      <c r="F21" s="20">
        <v>59.72695071702163</v>
      </c>
      <c r="G21" s="41">
        <v>62.109538066198169</v>
      </c>
    </row>
    <row r="22" spans="1:7" x14ac:dyDescent="0.3">
      <c r="A22" s="39" t="s">
        <v>33</v>
      </c>
      <c r="B22" s="20">
        <v>8.4861598888059842</v>
      </c>
      <c r="C22" s="20">
        <v>9.9173778718407934</v>
      </c>
      <c r="D22" s="20">
        <v>12.744152466964808</v>
      </c>
      <c r="E22" s="20">
        <v>12.517976089916584</v>
      </c>
      <c r="F22" s="20">
        <v>12.751923522042334</v>
      </c>
      <c r="G22" s="41">
        <v>14.578995975395424</v>
      </c>
    </row>
    <row r="24" spans="1:7" x14ac:dyDescent="0.3">
      <c r="A24" s="22"/>
      <c r="B24" s="23"/>
      <c r="C24" s="23"/>
      <c r="D24" s="23"/>
      <c r="E24" s="23"/>
      <c r="F24" s="23"/>
      <c r="G24" s="23"/>
    </row>
    <row r="25" spans="1:7" x14ac:dyDescent="0.3">
      <c r="B25" s="24"/>
      <c r="C25" s="24"/>
      <c r="D25" s="24"/>
      <c r="E25" s="24"/>
      <c r="F25" s="23"/>
      <c r="G2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rightToLeft="1" zoomScaleNormal="100" workbookViewId="0"/>
  </sheetViews>
  <sheetFormatPr defaultRowHeight="14" x14ac:dyDescent="0.3"/>
  <sheetData>
    <row r="1" spans="1:1" x14ac:dyDescent="0.3">
      <c r="A1" s="49" t="s">
        <v>116</v>
      </c>
    </row>
    <row r="2" spans="1:1" x14ac:dyDescent="0.3">
      <c r="A2" s="49" t="s">
        <v>67</v>
      </c>
    </row>
    <row r="17" spans="1:1" x14ac:dyDescent="0.3">
      <c r="A17" s="107" t="s">
        <v>48</v>
      </c>
    </row>
    <row r="18" spans="1:1" x14ac:dyDescent="0.3">
      <c r="A18" s="75" t="s">
        <v>43</v>
      </c>
    </row>
    <row r="29" spans="1:1" x14ac:dyDescent="0.3">
      <c r="A29" s="7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rightToLeft="1" zoomScaleNormal="100" workbookViewId="0"/>
  </sheetViews>
  <sheetFormatPr defaultRowHeight="14" x14ac:dyDescent="0.3"/>
  <cols>
    <col min="1" max="1" width="18.83203125" customWidth="1"/>
    <col min="2" max="2" width="12.83203125" bestFit="1" customWidth="1"/>
    <col min="3" max="3" width="11.83203125" bestFit="1" customWidth="1"/>
    <col min="4" max="4" width="17.08203125" bestFit="1" customWidth="1"/>
    <col min="5" max="5" width="16.25" bestFit="1" customWidth="1"/>
  </cols>
  <sheetData>
    <row r="1" spans="1:10" x14ac:dyDescent="0.3">
      <c r="A1" s="133" t="s">
        <v>49</v>
      </c>
      <c r="B1" s="133" t="s">
        <v>112</v>
      </c>
      <c r="C1" s="133" t="s">
        <v>151</v>
      </c>
      <c r="D1" s="134" t="s">
        <v>15</v>
      </c>
      <c r="E1" s="135" t="s">
        <v>56</v>
      </c>
    </row>
    <row r="2" spans="1:10" x14ac:dyDescent="0.3">
      <c r="A2" s="82" t="s">
        <v>3</v>
      </c>
      <c r="B2" s="80">
        <v>848.27633518469361</v>
      </c>
      <c r="C2" s="14">
        <v>1307.5277841352749</v>
      </c>
      <c r="D2" s="44">
        <v>459.25144895058133</v>
      </c>
      <c r="E2" s="30">
        <v>0.54139368257937948</v>
      </c>
      <c r="J2" s="2"/>
    </row>
    <row r="3" spans="1:10" x14ac:dyDescent="0.3">
      <c r="A3" s="29" t="s">
        <v>37</v>
      </c>
      <c r="B3" s="80">
        <v>2203.7799486497042</v>
      </c>
      <c r="C3" s="14">
        <v>2414.4602429315532</v>
      </c>
      <c r="D3" s="44">
        <v>210.680294281849</v>
      </c>
      <c r="E3" s="30">
        <v>9.5599515010986749E-2</v>
      </c>
      <c r="J3" s="2"/>
    </row>
    <row r="4" spans="1:10" x14ac:dyDescent="0.3">
      <c r="A4" s="29" t="s">
        <v>35</v>
      </c>
      <c r="B4" s="80">
        <v>356.77090844499992</v>
      </c>
      <c r="C4" s="14">
        <v>443.92327683749977</v>
      </c>
      <c r="D4" s="44">
        <v>87.152368392499852</v>
      </c>
      <c r="E4" s="30">
        <v>0.24428103953979008</v>
      </c>
      <c r="J4" s="2"/>
    </row>
    <row r="5" spans="1:10" x14ac:dyDescent="0.3">
      <c r="A5" s="29" t="s">
        <v>2</v>
      </c>
      <c r="B5" s="80">
        <v>446.94356887499987</v>
      </c>
      <c r="C5" s="14">
        <v>528.77257020000013</v>
      </c>
      <c r="D5" s="44">
        <v>81.829001325000263</v>
      </c>
      <c r="E5" s="30">
        <v>0.18308575628679871</v>
      </c>
      <c r="J5" s="2"/>
    </row>
    <row r="6" spans="1:10" x14ac:dyDescent="0.3">
      <c r="A6" s="83" t="s">
        <v>107</v>
      </c>
      <c r="B6" s="81">
        <v>1267.6025858789999</v>
      </c>
      <c r="C6" s="13">
        <v>1331.8817245799999</v>
      </c>
      <c r="D6" s="44">
        <v>64.279138700999965</v>
      </c>
      <c r="E6" s="234">
        <v>5.0709220237529391E-2</v>
      </c>
      <c r="J6" s="2"/>
    </row>
    <row r="7" spans="1:10" x14ac:dyDescent="0.3">
      <c r="A7" s="29" t="s">
        <v>6</v>
      </c>
      <c r="B7" s="80">
        <v>1107.7142600881998</v>
      </c>
      <c r="C7" s="31">
        <v>1167.8765264470001</v>
      </c>
      <c r="D7" s="44">
        <v>60.162266358800252</v>
      </c>
      <c r="E7" s="235">
        <v>5.4312080765313915E-2</v>
      </c>
      <c r="J7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rightToLeft="1" zoomScaleNormal="100" workbookViewId="0"/>
  </sheetViews>
  <sheetFormatPr defaultRowHeight="14" x14ac:dyDescent="0.3"/>
  <sheetData>
    <row r="1" spans="1:1" x14ac:dyDescent="0.3">
      <c r="A1" s="77" t="s">
        <v>155</v>
      </c>
    </row>
    <row r="2" spans="1:1" x14ac:dyDescent="0.3">
      <c r="A2" s="77" t="s">
        <v>118</v>
      </c>
    </row>
    <row r="17" spans="1:1" x14ac:dyDescent="0.3">
      <c r="A17" s="75" t="s">
        <v>43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rightToLeft="1" zoomScaleNormal="100" workbookViewId="0"/>
  </sheetViews>
  <sheetFormatPr defaultRowHeight="14" x14ac:dyDescent="0.3"/>
  <cols>
    <col min="1" max="1" width="17.5" bestFit="1" customWidth="1"/>
    <col min="2" max="2" width="7.83203125" bestFit="1" customWidth="1"/>
    <col min="3" max="3" width="6.83203125" bestFit="1" customWidth="1"/>
    <col min="4" max="4" width="12.83203125" bestFit="1" customWidth="1"/>
    <col min="5" max="5" width="11.83203125" bestFit="1" customWidth="1"/>
  </cols>
  <sheetData>
    <row r="1" spans="1:10" x14ac:dyDescent="0.3">
      <c r="A1" s="133" t="s">
        <v>49</v>
      </c>
      <c r="B1" s="136" t="s">
        <v>82</v>
      </c>
      <c r="C1" s="136" t="s">
        <v>117</v>
      </c>
      <c r="D1" s="133" t="s">
        <v>112</v>
      </c>
      <c r="E1" s="137" t="s">
        <v>151</v>
      </c>
    </row>
    <row r="2" spans="1:10" x14ac:dyDescent="0.3">
      <c r="A2" s="85" t="s">
        <v>37</v>
      </c>
      <c r="B2" s="80">
        <v>2203.7799486497042</v>
      </c>
      <c r="C2" s="13">
        <v>2414.4602429315532</v>
      </c>
      <c r="D2" s="87">
        <v>0.35367500629119281</v>
      </c>
      <c r="E2" s="88">
        <v>0.33560075971665132</v>
      </c>
      <c r="G2" s="12"/>
      <c r="I2" s="12"/>
      <c r="J2" s="12"/>
    </row>
    <row r="3" spans="1:10" x14ac:dyDescent="0.3">
      <c r="A3" s="85" t="s">
        <v>107</v>
      </c>
      <c r="B3" s="80">
        <v>1267.6025858789999</v>
      </c>
      <c r="C3" s="14">
        <v>1331.8817245799999</v>
      </c>
      <c r="D3" s="87">
        <v>0.20343199547222529</v>
      </c>
      <c r="E3" s="88">
        <v>0.1851264769963922</v>
      </c>
      <c r="G3" s="12"/>
      <c r="I3" s="12"/>
      <c r="J3" s="12"/>
    </row>
    <row r="4" spans="1:10" x14ac:dyDescent="0.3">
      <c r="A4" s="85" t="s">
        <v>3</v>
      </c>
      <c r="B4" s="80">
        <v>848.27633518469361</v>
      </c>
      <c r="C4" s="14">
        <v>1307.5277841352749</v>
      </c>
      <c r="D4" s="87">
        <v>0.13613615931433651</v>
      </c>
      <c r="E4" s="88">
        <v>0.18174137221395845</v>
      </c>
      <c r="G4" s="12"/>
      <c r="I4" s="12"/>
      <c r="J4" s="12"/>
    </row>
    <row r="5" spans="1:10" x14ac:dyDescent="0.3">
      <c r="A5" s="85" t="s">
        <v>6</v>
      </c>
      <c r="B5" s="80">
        <v>1107.7142600881998</v>
      </c>
      <c r="C5" s="14">
        <v>1167.8765264470001</v>
      </c>
      <c r="D5" s="87">
        <v>0.17777221729673287</v>
      </c>
      <c r="E5" s="88">
        <v>0.16233038033170383</v>
      </c>
      <c r="G5" s="12"/>
      <c r="I5" s="12"/>
      <c r="J5" s="12"/>
    </row>
    <row r="6" spans="1:10" x14ac:dyDescent="0.3">
      <c r="A6" s="85" t="s">
        <v>2</v>
      </c>
      <c r="B6" s="80">
        <v>446.94356887499987</v>
      </c>
      <c r="C6" s="14">
        <v>528.77257020000013</v>
      </c>
      <c r="D6" s="87">
        <v>7.1728018775435262E-2</v>
      </c>
      <c r="E6" s="88">
        <v>7.3497369358621098E-2</v>
      </c>
      <c r="G6" s="12"/>
      <c r="I6" s="12"/>
      <c r="J6" s="12"/>
    </row>
    <row r="7" spans="1:10" x14ac:dyDescent="0.3">
      <c r="A7" s="86" t="s">
        <v>35</v>
      </c>
      <c r="B7" s="81">
        <v>356.77090844499992</v>
      </c>
      <c r="C7" s="31">
        <v>443.92327683749977</v>
      </c>
      <c r="D7" s="89">
        <v>5.7256602850077325E-2</v>
      </c>
      <c r="E7" s="90">
        <v>6.170364138267307E-2</v>
      </c>
      <c r="G7" s="12"/>
      <c r="I7" s="12"/>
      <c r="J7" s="12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51</vt:i4>
      </vt:variant>
    </vt:vector>
  </HeadingPairs>
  <TitlesOfParts>
    <vt:vector size="51" baseType="lpstr">
      <vt:lpstr>איור א'-1 </vt:lpstr>
      <vt:lpstr>נתונים א'-1</vt:lpstr>
      <vt:lpstr>איור א'-2</vt:lpstr>
      <vt:lpstr>נתונים א'-2</vt:lpstr>
      <vt:lpstr>איור א'- 3</vt:lpstr>
      <vt:lpstr>נתונים א'- 3</vt:lpstr>
      <vt:lpstr>איור א'- 4</vt:lpstr>
      <vt:lpstr>נתונים א'- 4</vt:lpstr>
      <vt:lpstr>איור א'- 5</vt:lpstr>
      <vt:lpstr>נתונים א'-5</vt:lpstr>
      <vt:lpstr>איור א'-6</vt:lpstr>
      <vt:lpstr>נתונים א'-6</vt:lpstr>
      <vt:lpstr>איור א'-7</vt:lpstr>
      <vt:lpstr>נתונים א'-7</vt:lpstr>
      <vt:lpstr>איור א'-8</vt:lpstr>
      <vt:lpstr>נתונים א'-8</vt:lpstr>
      <vt:lpstr>איור א'-9</vt:lpstr>
      <vt:lpstr>נתונים א'-9</vt:lpstr>
      <vt:lpstr>איור א'-10</vt:lpstr>
      <vt:lpstr>נתונים א'-10</vt:lpstr>
      <vt:lpstr>איור א'-11</vt:lpstr>
      <vt:lpstr>נתונים א'-11</vt:lpstr>
      <vt:lpstr>איור א'-12</vt:lpstr>
      <vt:lpstr>נתונים א'-12</vt:lpstr>
      <vt:lpstr>איור א'-13 (א)</vt:lpstr>
      <vt:lpstr>נתונים א'-13 (א)</vt:lpstr>
      <vt:lpstr>איור א'-13 (ב)</vt:lpstr>
      <vt:lpstr>נתונים א'-13 (ב)</vt:lpstr>
      <vt:lpstr>איור א'- 14</vt:lpstr>
      <vt:lpstr>נתונים א'-14</vt:lpstr>
      <vt:lpstr>איור א'-15</vt:lpstr>
      <vt:lpstr>נתונים א'-15</vt:lpstr>
      <vt:lpstr>איור א'-16</vt:lpstr>
      <vt:lpstr>איור א'-17</vt:lpstr>
      <vt:lpstr>נתונים א'-16</vt:lpstr>
      <vt:lpstr>נתונים א'-17</vt:lpstr>
      <vt:lpstr>איור א'- 18</vt:lpstr>
      <vt:lpstr>נתונים א'- 18</vt:lpstr>
      <vt:lpstr>איור א'- 19</vt:lpstr>
      <vt:lpstr>נתונים א'- 19</vt:lpstr>
      <vt:lpstr>איור א'-20</vt:lpstr>
      <vt:lpstr>נתונים א'-20</vt:lpstr>
      <vt:lpstr>איור א'- 21</vt:lpstr>
      <vt:lpstr>נתונים א'- 21</vt:lpstr>
      <vt:lpstr>איור א'- 22</vt:lpstr>
      <vt:lpstr>נתונים א'- 22</vt:lpstr>
      <vt:lpstr>איור א'- 23</vt:lpstr>
      <vt:lpstr>נתונים א'- 23</vt:lpstr>
      <vt:lpstr>איור א'- 24</vt:lpstr>
      <vt:lpstr>נתונים א'- 24</vt:lpstr>
      <vt:lpstr>לוח אינדיקטורים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2026-03-12T13:50:44Z</dcterms:modified>
</cp:coreProperties>
</file>