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20" windowHeight="7230"/>
  </bookViews>
  <sheets>
    <sheet name="Figure 5" sheetId="1" r:id="rId1"/>
    <sheet name="נתונים לאיורים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AK6" i="2" l="1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<sst xmlns="http://schemas.openxmlformats.org/spreadsheetml/2006/main" count="5" uniqueCount="5">
  <si>
    <t>Up to 30%</t>
  </si>
  <si>
    <t>30%–40%</t>
  </si>
  <si>
    <t>40%–50%</t>
  </si>
  <si>
    <t>More than 50%</t>
  </si>
  <si>
    <t>Average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</si>
</sst>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10"/>
      <name val="Arial"/>
      <family val="2"/>
      <charset val="177"/>
    </font>
    <font>
      <b/>
      <sz val="11"/>
      <color indexed="9"/>
      <name val="Arial"/>
      <family val="2"/>
      <charset val="177"/>
    </font>
    <font>
      <i/>
      <sz val="11"/>
      <color indexed="23"/>
      <name val="Arial"/>
      <family val="2"/>
      <charset val="177"/>
    </font>
    <font>
      <sz val="11"/>
      <color indexed="17"/>
      <name val="Arial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color indexed="19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1"/>
      <color indexed="8"/>
      <name val="Arial"/>
      <family val="2"/>
      <charset val="177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2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Fill="1" applyBorder="1"/>
    <xf numFmtId="164" fontId="0" fillId="0" borderId="0" xfId="0" applyNumberFormat="1" applyFill="1" applyBorder="1"/>
    <xf numFmtId="3" fontId="2" fillId="0" borderId="0" xfId="0" applyNumberFormat="1" applyFont="1" applyFill="1" applyBorder="1"/>
    <xf numFmtId="17" fontId="3" fillId="0" borderId="0" xfId="0" applyNumberFormat="1" applyFont="1" applyFill="1" applyBorder="1" applyAlignment="1">
      <alignment wrapText="1"/>
    </xf>
    <xf numFmtId="17" fontId="0" fillId="0" borderId="0" xfId="0" applyNumberFormat="1" applyFill="1" applyBorder="1"/>
    <xf numFmtId="164" fontId="3" fillId="0" borderId="0" xfId="0" applyNumberFormat="1" applyFont="1" applyFill="1" applyBorder="1"/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rmal 2 2" xfId="38"/>
    <cellStyle name="Normal 3" xfId="39"/>
    <cellStyle name="Note" xfId="40"/>
    <cellStyle name="Output" xfId="41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mruColors>
      <color rgb="FFFF99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610280645737864E-2"/>
          <c:y val="0.21107837515453751"/>
          <c:w val="0.87173927163101395"/>
          <c:h val="0.51773479815400025"/>
        </c:manualLayout>
      </c:layout>
      <c:lineChart>
        <c:grouping val="standard"/>
        <c:varyColors val="0"/>
        <c:ser>
          <c:idx val="0"/>
          <c:order val="0"/>
          <c:tx>
            <c:strRef>
              <c:f>'נתונים לאיורים'!$A$2</c:f>
              <c:strCache>
                <c:ptCount val="1"/>
                <c:pt idx="0">
                  <c:v>Up to 30%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Ref>
              <c:f>'נתונים לאיורים'!$B$1:$AH$1</c:f>
              <c:numCache>
                <c:formatCode>mmm\-yy</c:formatCode>
                <c:ptCount val="33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  <c:pt idx="17">
                  <c:v>41153</c:v>
                </c:pt>
                <c:pt idx="18">
                  <c:v>41183</c:v>
                </c:pt>
                <c:pt idx="19">
                  <c:v>41214</c:v>
                </c:pt>
                <c:pt idx="20">
                  <c:v>41244</c:v>
                </c:pt>
                <c:pt idx="21">
                  <c:v>41275</c:v>
                </c:pt>
                <c:pt idx="22">
                  <c:v>41306</c:v>
                </c:pt>
                <c:pt idx="23">
                  <c:v>41334</c:v>
                </c:pt>
                <c:pt idx="24">
                  <c:v>41365</c:v>
                </c:pt>
                <c:pt idx="25">
                  <c:v>41395</c:v>
                </c:pt>
                <c:pt idx="26">
                  <c:v>41426</c:v>
                </c:pt>
                <c:pt idx="27">
                  <c:v>41456</c:v>
                </c:pt>
                <c:pt idx="28">
                  <c:v>41487</c:v>
                </c:pt>
                <c:pt idx="29">
                  <c:v>41518</c:v>
                </c:pt>
                <c:pt idx="30">
                  <c:v>41548</c:v>
                </c:pt>
                <c:pt idx="31">
                  <c:v>41579</c:v>
                </c:pt>
                <c:pt idx="32">
                  <c:v>41609</c:v>
                </c:pt>
              </c:numCache>
            </c:numRef>
          </c:cat>
          <c:val>
            <c:numRef>
              <c:f>'נתונים לאיורים'!$B$2:$AH$2</c:f>
              <c:numCache>
                <c:formatCode>0.0</c:formatCode>
                <c:ptCount val="33"/>
                <c:pt idx="0">
                  <c:v>51.753381435303247</c:v>
                </c:pt>
                <c:pt idx="1">
                  <c:v>50.828203597995156</c:v>
                </c:pt>
                <c:pt idx="2">
                  <c:v>50.904646305783615</c:v>
                </c:pt>
                <c:pt idx="3">
                  <c:v>50.892281027558596</c:v>
                </c:pt>
                <c:pt idx="4">
                  <c:v>51.557400792267281</c:v>
                </c:pt>
                <c:pt idx="5">
                  <c:v>49.402048338573472</c:v>
                </c:pt>
                <c:pt idx="6">
                  <c:v>50.318400261175825</c:v>
                </c:pt>
                <c:pt idx="7">
                  <c:v>49.550998479826305</c:v>
                </c:pt>
                <c:pt idx="8">
                  <c:v>52.956027094159829</c:v>
                </c:pt>
                <c:pt idx="9">
                  <c:v>52.827123463225135</c:v>
                </c:pt>
                <c:pt idx="10">
                  <c:v>50.284070819041098</c:v>
                </c:pt>
                <c:pt idx="11">
                  <c:v>53.479048679731129</c:v>
                </c:pt>
                <c:pt idx="12">
                  <c:v>55.057524173355716</c:v>
                </c:pt>
                <c:pt idx="13">
                  <c:v>52.496327028031438</c:v>
                </c:pt>
                <c:pt idx="14">
                  <c:v>55.323746511190464</c:v>
                </c:pt>
                <c:pt idx="15">
                  <c:v>55.729479330051625</c:v>
                </c:pt>
                <c:pt idx="16">
                  <c:v>54.635588537743217</c:v>
                </c:pt>
                <c:pt idx="17">
                  <c:v>56.518611627334408</c:v>
                </c:pt>
                <c:pt idx="18">
                  <c:v>55.527924854433735</c:v>
                </c:pt>
                <c:pt idx="19">
                  <c:v>55.324697972237445</c:v>
                </c:pt>
                <c:pt idx="20">
                  <c:v>57.45089357287155</c:v>
                </c:pt>
                <c:pt idx="21">
                  <c:v>59.501753244822197</c:v>
                </c:pt>
                <c:pt idx="22">
                  <c:v>59.126958679095637</c:v>
                </c:pt>
                <c:pt idx="23">
                  <c:v>59.531566092680876</c:v>
                </c:pt>
                <c:pt idx="24">
                  <c:v>57.949783602080281</c:v>
                </c:pt>
                <c:pt idx="25">
                  <c:v>58.983457344323583</c:v>
                </c:pt>
                <c:pt idx="26">
                  <c:v>58.43609649146174</c:v>
                </c:pt>
                <c:pt idx="27">
                  <c:v>59.960505594468657</c:v>
                </c:pt>
                <c:pt idx="28">
                  <c:v>59.015945468944871</c:v>
                </c:pt>
                <c:pt idx="29">
                  <c:v>58.191035683880273</c:v>
                </c:pt>
                <c:pt idx="30">
                  <c:v>58.855055623538618</c:v>
                </c:pt>
                <c:pt idx="31">
                  <c:v>62.274121298834714</c:v>
                </c:pt>
                <c:pt idx="32">
                  <c:v>62.677122920815272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'נתונים לאיורים'!$A$3</c:f>
              <c:strCache>
                <c:ptCount val="1"/>
                <c:pt idx="0">
                  <c:v>30%–40%</c:v>
                </c:pt>
              </c:strCache>
            </c:strRef>
          </c:tx>
          <c:spPr>
            <a:ln w="38100">
              <a:solidFill>
                <a:srgbClr val="0033CC"/>
              </a:solidFill>
              <a:prstDash val="solid"/>
            </a:ln>
          </c:spPr>
          <c:marker>
            <c:symbol val="none"/>
          </c:marker>
          <c:cat>
            <c:numRef>
              <c:f>'נתונים לאיורים'!$B$1:$AH$1</c:f>
              <c:numCache>
                <c:formatCode>mmm\-yy</c:formatCode>
                <c:ptCount val="33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  <c:pt idx="17">
                  <c:v>41153</c:v>
                </c:pt>
                <c:pt idx="18">
                  <c:v>41183</c:v>
                </c:pt>
                <c:pt idx="19">
                  <c:v>41214</c:v>
                </c:pt>
                <c:pt idx="20">
                  <c:v>41244</c:v>
                </c:pt>
                <c:pt idx="21">
                  <c:v>41275</c:v>
                </c:pt>
                <c:pt idx="22">
                  <c:v>41306</c:v>
                </c:pt>
                <c:pt idx="23">
                  <c:v>41334</c:v>
                </c:pt>
                <c:pt idx="24">
                  <c:v>41365</c:v>
                </c:pt>
                <c:pt idx="25">
                  <c:v>41395</c:v>
                </c:pt>
                <c:pt idx="26">
                  <c:v>41426</c:v>
                </c:pt>
                <c:pt idx="27">
                  <c:v>41456</c:v>
                </c:pt>
                <c:pt idx="28">
                  <c:v>41487</c:v>
                </c:pt>
                <c:pt idx="29">
                  <c:v>41518</c:v>
                </c:pt>
                <c:pt idx="30">
                  <c:v>41548</c:v>
                </c:pt>
                <c:pt idx="31">
                  <c:v>41579</c:v>
                </c:pt>
                <c:pt idx="32">
                  <c:v>41609</c:v>
                </c:pt>
              </c:numCache>
            </c:numRef>
          </c:cat>
          <c:val>
            <c:numRef>
              <c:f>'נתונים לאיורים'!$B$3:$AH$3</c:f>
              <c:numCache>
                <c:formatCode>0.0</c:formatCode>
                <c:ptCount val="33"/>
                <c:pt idx="0">
                  <c:v>24.674430355946743</c:v>
                </c:pt>
                <c:pt idx="1">
                  <c:v>23.758734601113151</c:v>
                </c:pt>
                <c:pt idx="2">
                  <c:v>25.903325906494867</c:v>
                </c:pt>
                <c:pt idx="3">
                  <c:v>25.000307074820938</c:v>
                </c:pt>
                <c:pt idx="4">
                  <c:v>24.590988504049118</c:v>
                </c:pt>
                <c:pt idx="5">
                  <c:v>25.05836587225394</c:v>
                </c:pt>
                <c:pt idx="6">
                  <c:v>25.316855524209949</c:v>
                </c:pt>
                <c:pt idx="7">
                  <c:v>24.346150041815399</c:v>
                </c:pt>
                <c:pt idx="8">
                  <c:v>24.513670003984437</c:v>
                </c:pt>
                <c:pt idx="9">
                  <c:v>25.475692913729187</c:v>
                </c:pt>
                <c:pt idx="10">
                  <c:v>24.282641898714335</c:v>
                </c:pt>
                <c:pt idx="11">
                  <c:v>25.085061175485574</c:v>
                </c:pt>
                <c:pt idx="12">
                  <c:v>23.906857731042962</c:v>
                </c:pt>
                <c:pt idx="13">
                  <c:v>25.156796618864895</c:v>
                </c:pt>
                <c:pt idx="14">
                  <c:v>23.699820056202853</c:v>
                </c:pt>
                <c:pt idx="15">
                  <c:v>24.215684022375751</c:v>
                </c:pt>
                <c:pt idx="16">
                  <c:v>24.904019398814768</c:v>
                </c:pt>
                <c:pt idx="17">
                  <c:v>23.142150802584325</c:v>
                </c:pt>
                <c:pt idx="18">
                  <c:v>25.298524707055559</c:v>
                </c:pt>
                <c:pt idx="19">
                  <c:v>25.848486901658806</c:v>
                </c:pt>
                <c:pt idx="20">
                  <c:v>24.812256344073994</c:v>
                </c:pt>
                <c:pt idx="21">
                  <c:v>24.221153781419027</c:v>
                </c:pt>
                <c:pt idx="22">
                  <c:v>24.689998846235898</c:v>
                </c:pt>
                <c:pt idx="23">
                  <c:v>23.256332635387199</c:v>
                </c:pt>
                <c:pt idx="24">
                  <c:v>25.03299145604775</c:v>
                </c:pt>
                <c:pt idx="25">
                  <c:v>24.199193207108216</c:v>
                </c:pt>
                <c:pt idx="26">
                  <c:v>24.156277311790468</c:v>
                </c:pt>
                <c:pt idx="27">
                  <c:v>24.05680771759884</c:v>
                </c:pt>
                <c:pt idx="28">
                  <c:v>24.104400914826421</c:v>
                </c:pt>
                <c:pt idx="29">
                  <c:v>27.578730067965392</c:v>
                </c:pt>
                <c:pt idx="30">
                  <c:v>28.622127492319326</c:v>
                </c:pt>
                <c:pt idx="31">
                  <c:v>28.415497535527596</c:v>
                </c:pt>
                <c:pt idx="32">
                  <c:v>29.850712901760851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'נתונים לאיורים'!$A$4</c:f>
              <c:strCache>
                <c:ptCount val="1"/>
                <c:pt idx="0">
                  <c:v>40%–50%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cat>
            <c:numRef>
              <c:f>'נתונים לאיורים'!$B$1:$AH$1</c:f>
              <c:numCache>
                <c:formatCode>mmm\-yy</c:formatCode>
                <c:ptCount val="33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  <c:pt idx="17">
                  <c:v>41153</c:v>
                </c:pt>
                <c:pt idx="18">
                  <c:v>41183</c:v>
                </c:pt>
                <c:pt idx="19">
                  <c:v>41214</c:v>
                </c:pt>
                <c:pt idx="20">
                  <c:v>41244</c:v>
                </c:pt>
                <c:pt idx="21">
                  <c:v>41275</c:v>
                </c:pt>
                <c:pt idx="22">
                  <c:v>41306</c:v>
                </c:pt>
                <c:pt idx="23">
                  <c:v>41334</c:v>
                </c:pt>
                <c:pt idx="24">
                  <c:v>41365</c:v>
                </c:pt>
                <c:pt idx="25">
                  <c:v>41395</c:v>
                </c:pt>
                <c:pt idx="26">
                  <c:v>41426</c:v>
                </c:pt>
                <c:pt idx="27">
                  <c:v>41456</c:v>
                </c:pt>
                <c:pt idx="28">
                  <c:v>41487</c:v>
                </c:pt>
                <c:pt idx="29">
                  <c:v>41518</c:v>
                </c:pt>
                <c:pt idx="30">
                  <c:v>41548</c:v>
                </c:pt>
                <c:pt idx="31">
                  <c:v>41579</c:v>
                </c:pt>
                <c:pt idx="32">
                  <c:v>41609</c:v>
                </c:pt>
              </c:numCache>
            </c:numRef>
          </c:cat>
          <c:val>
            <c:numRef>
              <c:f>'נתונים לאיורים'!$B$4:$AH$4</c:f>
              <c:numCache>
                <c:formatCode>0.0</c:formatCode>
                <c:ptCount val="33"/>
                <c:pt idx="0">
                  <c:v>11.658195941102505</c:v>
                </c:pt>
                <c:pt idx="1">
                  <c:v>12.080529487376083</c:v>
                </c:pt>
                <c:pt idx="2">
                  <c:v>11.040415955118162</c:v>
                </c:pt>
                <c:pt idx="3">
                  <c:v>12.107372173898954</c:v>
                </c:pt>
                <c:pt idx="4">
                  <c:v>12.593648687643681</c:v>
                </c:pt>
                <c:pt idx="5">
                  <c:v>13.291266394493134</c:v>
                </c:pt>
                <c:pt idx="6">
                  <c:v>12.75030502791132</c:v>
                </c:pt>
                <c:pt idx="7">
                  <c:v>13.08973340331597</c:v>
                </c:pt>
                <c:pt idx="8">
                  <c:v>11.428140286031589</c:v>
                </c:pt>
                <c:pt idx="9">
                  <c:v>11.850187498562997</c:v>
                </c:pt>
                <c:pt idx="10">
                  <c:v>14.024780103013491</c:v>
                </c:pt>
                <c:pt idx="11">
                  <c:v>12.081293492255318</c:v>
                </c:pt>
                <c:pt idx="12">
                  <c:v>12.402094814877534</c:v>
                </c:pt>
                <c:pt idx="13">
                  <c:v>12.242928645232928</c:v>
                </c:pt>
                <c:pt idx="14">
                  <c:v>11.301404043466848</c:v>
                </c:pt>
                <c:pt idx="15">
                  <c:v>11.286049600121867</c:v>
                </c:pt>
                <c:pt idx="16">
                  <c:v>11.139795234388936</c:v>
                </c:pt>
                <c:pt idx="17">
                  <c:v>11.250016209695119</c:v>
                </c:pt>
                <c:pt idx="18">
                  <c:v>11.145738195390891</c:v>
                </c:pt>
                <c:pt idx="19">
                  <c:v>10.973015592308116</c:v>
                </c:pt>
                <c:pt idx="20">
                  <c:v>10.59394873194673</c:v>
                </c:pt>
                <c:pt idx="21">
                  <c:v>9.3441907984892332</c:v>
                </c:pt>
                <c:pt idx="22">
                  <c:v>10.241935835179259</c:v>
                </c:pt>
                <c:pt idx="23">
                  <c:v>10.466288365478809</c:v>
                </c:pt>
                <c:pt idx="24">
                  <c:v>10.003367286281456</c:v>
                </c:pt>
                <c:pt idx="25">
                  <c:v>10.030058046782782</c:v>
                </c:pt>
                <c:pt idx="26">
                  <c:v>10.513320112987701</c:v>
                </c:pt>
                <c:pt idx="27">
                  <c:v>9.5738442208974561</c:v>
                </c:pt>
                <c:pt idx="28">
                  <c:v>10.447610562988773</c:v>
                </c:pt>
                <c:pt idx="29">
                  <c:v>8.7750146334838952</c:v>
                </c:pt>
                <c:pt idx="30">
                  <c:v>8.3437527469763335</c:v>
                </c:pt>
                <c:pt idx="31">
                  <c:v>6.3113822963824493</c:v>
                </c:pt>
                <c:pt idx="32">
                  <c:v>5.4287154766918242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'נתונים לאיורים'!$A$5</c:f>
              <c:strCache>
                <c:ptCount val="1"/>
                <c:pt idx="0">
                  <c:v>More than 50%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'נתונים לאיורים'!$B$1:$AH$1</c:f>
              <c:numCache>
                <c:formatCode>mmm\-yy</c:formatCode>
                <c:ptCount val="33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  <c:pt idx="17">
                  <c:v>41153</c:v>
                </c:pt>
                <c:pt idx="18">
                  <c:v>41183</c:v>
                </c:pt>
                <c:pt idx="19">
                  <c:v>41214</c:v>
                </c:pt>
                <c:pt idx="20">
                  <c:v>41244</c:v>
                </c:pt>
                <c:pt idx="21">
                  <c:v>41275</c:v>
                </c:pt>
                <c:pt idx="22">
                  <c:v>41306</c:v>
                </c:pt>
                <c:pt idx="23">
                  <c:v>41334</c:v>
                </c:pt>
                <c:pt idx="24">
                  <c:v>41365</c:v>
                </c:pt>
                <c:pt idx="25">
                  <c:v>41395</c:v>
                </c:pt>
                <c:pt idx="26">
                  <c:v>41426</c:v>
                </c:pt>
                <c:pt idx="27">
                  <c:v>41456</c:v>
                </c:pt>
                <c:pt idx="28">
                  <c:v>41487</c:v>
                </c:pt>
                <c:pt idx="29">
                  <c:v>41518</c:v>
                </c:pt>
                <c:pt idx="30">
                  <c:v>41548</c:v>
                </c:pt>
                <c:pt idx="31">
                  <c:v>41579</c:v>
                </c:pt>
                <c:pt idx="32">
                  <c:v>41609</c:v>
                </c:pt>
              </c:numCache>
            </c:numRef>
          </c:cat>
          <c:val>
            <c:numRef>
              <c:f>'נתונים לאיורים'!$B$5:$AH$5</c:f>
              <c:numCache>
                <c:formatCode>0.0</c:formatCode>
                <c:ptCount val="33"/>
                <c:pt idx="0">
                  <c:v>11.913992267647508</c:v>
                </c:pt>
                <c:pt idx="1">
                  <c:v>13.332532313515614</c:v>
                </c:pt>
                <c:pt idx="2">
                  <c:v>12.151611832603363</c:v>
                </c:pt>
                <c:pt idx="3">
                  <c:v>12.000039723721518</c:v>
                </c:pt>
                <c:pt idx="4">
                  <c:v>11.257962016039928</c:v>
                </c:pt>
                <c:pt idx="5">
                  <c:v>12.248319394679456</c:v>
                </c:pt>
                <c:pt idx="6">
                  <c:v>11.614439186702903</c:v>
                </c:pt>
                <c:pt idx="7">
                  <c:v>13.013118075042311</c:v>
                </c:pt>
                <c:pt idx="8">
                  <c:v>11.102162615824142</c:v>
                </c:pt>
                <c:pt idx="9">
                  <c:v>9.8469961244826756</c:v>
                </c:pt>
                <c:pt idx="10">
                  <c:v>11.40850717923108</c:v>
                </c:pt>
                <c:pt idx="11">
                  <c:v>9.3545966525279809</c:v>
                </c:pt>
                <c:pt idx="12">
                  <c:v>8.6335232807237787</c:v>
                </c:pt>
                <c:pt idx="13">
                  <c:v>10.103947707870738</c:v>
                </c:pt>
                <c:pt idx="14">
                  <c:v>9.6750293891398389</c:v>
                </c:pt>
                <c:pt idx="15">
                  <c:v>8.768787047450747</c:v>
                </c:pt>
                <c:pt idx="16">
                  <c:v>9.3205968290530645</c:v>
                </c:pt>
                <c:pt idx="17">
                  <c:v>9.0892213603861336</c:v>
                </c:pt>
                <c:pt idx="18">
                  <c:v>8.0278122431198184</c:v>
                </c:pt>
                <c:pt idx="19">
                  <c:v>7.8537995337956161</c:v>
                </c:pt>
                <c:pt idx="20">
                  <c:v>7.1429013511077111</c:v>
                </c:pt>
                <c:pt idx="21">
                  <c:v>6.9329021752695486</c:v>
                </c:pt>
                <c:pt idx="22">
                  <c:v>5.9411066394892105</c:v>
                </c:pt>
                <c:pt idx="23">
                  <c:v>6.7458129064531196</c:v>
                </c:pt>
                <c:pt idx="24">
                  <c:v>7.0138576555904963</c:v>
                </c:pt>
                <c:pt idx="25">
                  <c:v>6.7872914017854358</c:v>
                </c:pt>
                <c:pt idx="26">
                  <c:v>6.8943060837600934</c:v>
                </c:pt>
                <c:pt idx="27">
                  <c:v>6.4088424670350443</c:v>
                </c:pt>
                <c:pt idx="28">
                  <c:v>6.4320430532399158</c:v>
                </c:pt>
                <c:pt idx="29">
                  <c:v>5.4552196146704484</c:v>
                </c:pt>
                <c:pt idx="30">
                  <c:v>4.1790641371657342</c:v>
                </c:pt>
                <c:pt idx="31">
                  <c:v>2.99899886925526</c:v>
                </c:pt>
                <c:pt idx="32">
                  <c:v>2.0434487007320619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'נתונים לאיורים'!$A$6</c:f>
              <c:strCache>
                <c:ptCount val="1"/>
                <c:pt idx="0">
                  <c:v>Average ratio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ot"/>
            </a:ln>
          </c:spPr>
          <c:marker>
            <c:symbol val="none"/>
          </c:marker>
          <c:cat>
            <c:numRef>
              <c:f>'נתונים לאיורים'!$B$1:$AH$1</c:f>
              <c:numCache>
                <c:formatCode>mmm\-yy</c:formatCode>
                <c:ptCount val="33"/>
                <c:pt idx="0">
                  <c:v>40634</c:v>
                </c:pt>
                <c:pt idx="1">
                  <c:v>40664</c:v>
                </c:pt>
                <c:pt idx="2">
                  <c:v>40695</c:v>
                </c:pt>
                <c:pt idx="3">
                  <c:v>40725</c:v>
                </c:pt>
                <c:pt idx="4">
                  <c:v>40756</c:v>
                </c:pt>
                <c:pt idx="5">
                  <c:v>40787</c:v>
                </c:pt>
                <c:pt idx="6">
                  <c:v>40817</c:v>
                </c:pt>
                <c:pt idx="7">
                  <c:v>40848</c:v>
                </c:pt>
                <c:pt idx="8">
                  <c:v>40878</c:v>
                </c:pt>
                <c:pt idx="9">
                  <c:v>40909</c:v>
                </c:pt>
                <c:pt idx="10">
                  <c:v>40940</c:v>
                </c:pt>
                <c:pt idx="11">
                  <c:v>40969</c:v>
                </c:pt>
                <c:pt idx="12">
                  <c:v>41000</c:v>
                </c:pt>
                <c:pt idx="13">
                  <c:v>41030</c:v>
                </c:pt>
                <c:pt idx="14">
                  <c:v>41061</c:v>
                </c:pt>
                <c:pt idx="15">
                  <c:v>41091</c:v>
                </c:pt>
                <c:pt idx="16">
                  <c:v>41122</c:v>
                </c:pt>
                <c:pt idx="17">
                  <c:v>41153</c:v>
                </c:pt>
                <c:pt idx="18">
                  <c:v>41183</c:v>
                </c:pt>
                <c:pt idx="19">
                  <c:v>41214</c:v>
                </c:pt>
                <c:pt idx="20">
                  <c:v>41244</c:v>
                </c:pt>
                <c:pt idx="21">
                  <c:v>41275</c:v>
                </c:pt>
                <c:pt idx="22">
                  <c:v>41306</c:v>
                </c:pt>
                <c:pt idx="23">
                  <c:v>41334</c:v>
                </c:pt>
                <c:pt idx="24">
                  <c:v>41365</c:v>
                </c:pt>
                <c:pt idx="25">
                  <c:v>41395</c:v>
                </c:pt>
                <c:pt idx="26">
                  <c:v>41426</c:v>
                </c:pt>
                <c:pt idx="27">
                  <c:v>41456</c:v>
                </c:pt>
                <c:pt idx="28">
                  <c:v>41487</c:v>
                </c:pt>
                <c:pt idx="29">
                  <c:v>41518</c:v>
                </c:pt>
                <c:pt idx="30">
                  <c:v>41548</c:v>
                </c:pt>
                <c:pt idx="31">
                  <c:v>41579</c:v>
                </c:pt>
                <c:pt idx="32">
                  <c:v>41609</c:v>
                </c:pt>
              </c:numCache>
            </c:numRef>
          </c:cat>
          <c:val>
            <c:numRef>
              <c:f>'נתונים לאיורים'!$B$6:$AH$6</c:f>
              <c:numCache>
                <c:formatCode>0.0</c:formatCode>
                <c:ptCount val="33"/>
                <c:pt idx="0">
                  <c:v>32.384757982067526</c:v>
                </c:pt>
                <c:pt idx="1">
                  <c:v>33.189532573957706</c:v>
                </c:pt>
                <c:pt idx="2">
                  <c:v>32.575561723939387</c:v>
                </c:pt>
                <c:pt idx="3">
                  <c:v>32.579936802695151</c:v>
                </c:pt>
                <c:pt idx="4">
                  <c:v>32.261393079608993</c:v>
                </c:pt>
                <c:pt idx="5">
                  <c:v>33.018794485404982</c:v>
                </c:pt>
                <c:pt idx="6">
                  <c:v>32.361333343170465</c:v>
                </c:pt>
                <c:pt idx="7">
                  <c:v>33.303420233373046</c:v>
                </c:pt>
                <c:pt idx="8">
                  <c:v>31.987877143753334</c:v>
                </c:pt>
                <c:pt idx="9">
                  <c:v>31.728941484149058</c:v>
                </c:pt>
                <c:pt idx="10">
                  <c:v>32.79525795292583</c:v>
                </c:pt>
                <c:pt idx="11">
                  <c:v>31.345386760187356</c:v>
                </c:pt>
                <c:pt idx="12">
                  <c:v>30.759047495697388</c:v>
                </c:pt>
                <c:pt idx="13">
                  <c:v>32.082461055292136</c:v>
                </c:pt>
                <c:pt idx="14">
                  <c:v>31.106240099711339</c:v>
                </c:pt>
                <c:pt idx="15">
                  <c:v>30.870643179714385</c:v>
                </c:pt>
                <c:pt idx="16">
                  <c:v>31.157888148437568</c:v>
                </c:pt>
                <c:pt idx="17">
                  <c:v>31.044201610386533</c:v>
                </c:pt>
                <c:pt idx="18">
                  <c:v>30.575077180719447</c:v>
                </c:pt>
                <c:pt idx="19">
                  <c:v>30.632306687351974</c:v>
                </c:pt>
                <c:pt idx="20">
                  <c:v>30.16225270785927</c:v>
                </c:pt>
                <c:pt idx="21">
                  <c:v>29.540624391638048</c:v>
                </c:pt>
                <c:pt idx="22">
                  <c:v>29.572779336892673</c:v>
                </c:pt>
                <c:pt idx="23">
                  <c:v>29.680512363187912</c:v>
                </c:pt>
                <c:pt idx="24">
                  <c:v>29.951125531928181</c:v>
                </c:pt>
                <c:pt idx="25">
                  <c:v>29.697380039688465</c:v>
                </c:pt>
                <c:pt idx="26">
                  <c:v>29.807146550660342</c:v>
                </c:pt>
                <c:pt idx="27">
                  <c:v>29.502942631364064</c:v>
                </c:pt>
                <c:pt idx="28">
                  <c:v>29.750067522977364</c:v>
                </c:pt>
                <c:pt idx="29">
                  <c:v>29.401801878987261</c:v>
                </c:pt>
                <c:pt idx="30">
                  <c:v>29.094005285682574</c:v>
                </c:pt>
                <c:pt idx="31">
                  <c:v>27.769069992103855</c:v>
                </c:pt>
                <c:pt idx="32">
                  <c:v>27.364589078233614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71200"/>
        <c:axId val="187172736"/>
      </c:lineChart>
      <c:dateAx>
        <c:axId val="187171200"/>
        <c:scaling>
          <c:orientation val="minMax"/>
          <c:max val="41609"/>
          <c:min val="40634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187172736"/>
        <c:crosses val="autoZero"/>
        <c:auto val="0"/>
        <c:lblOffset val="100"/>
        <c:baseTimeUnit val="months"/>
        <c:majorUnit val="2"/>
        <c:majorTimeUnit val="months"/>
      </c:dateAx>
      <c:valAx>
        <c:axId val="18717273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he-IL"/>
          </a:p>
        </c:txPr>
        <c:crossAx val="187171200"/>
        <c:crosses val="autoZero"/>
        <c:crossBetween val="between"/>
        <c:majorUnit val="5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016854052300402"/>
          <c:y val="0.87682010354414341"/>
          <c:w val="0.82708233102277373"/>
          <c:h val="5.4451871731427341E-2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14"/>
  </sheetPr>
  <sheetViews>
    <sheetView tabSelected="1"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22441" cy="5625353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0.09746</cdr:x>
      <cdr:y>0.28734</cdr:y>
    </cdr:from>
    <cdr:to>
      <cdr:x>0.16404</cdr:x>
      <cdr:y>0.34741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8819" y="1616391"/>
          <a:ext cx="614030" cy="337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8000"/>
              </a:solidFill>
              <a:latin typeface="Arial" panose="020B0604020202020204" pitchFamily="34" charset="0"/>
              <a:cs typeface="Arial" panose="020B0604020202020204" pitchFamily="34" charset="0"/>
            </a:rPr>
            <a:t>52</a:t>
          </a:r>
          <a:r>
            <a:rPr lang="he-IL" sz="1200" b="1" i="0" u="none" strike="noStrike" baseline="0">
              <a:solidFill>
                <a:srgbClr val="008000"/>
              </a:solidFill>
              <a:latin typeface="David" panose="020E0502060401010101" pitchFamily="34" charset="-79"/>
              <a:cs typeface="+mn-cs"/>
            </a:rPr>
            <a:t>%</a:t>
          </a:r>
          <a:endParaRPr lang="en-US" sz="1200">
            <a:solidFill>
              <a:srgbClr val="008000"/>
            </a:solidFill>
            <a:latin typeface="David" panose="020E0502060401010101" pitchFamily="34" charset="-79"/>
            <a:cs typeface="+mn-cs"/>
          </a:endParaRPr>
        </a:p>
      </cdr:txBody>
    </cdr:sp>
  </cdr:relSizeAnchor>
  <cdr:relSizeAnchor xmlns:cdr="http://schemas.openxmlformats.org/drawingml/2006/chartDrawing">
    <cdr:from>
      <cdr:x>0.10006</cdr:x>
      <cdr:y>0.50398</cdr:y>
    </cdr:from>
    <cdr:to>
      <cdr:x>0.17631</cdr:x>
      <cdr:y>0.54195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2797" y="2835088"/>
          <a:ext cx="703212" cy="2135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33CC"/>
              </a:solidFill>
              <a:latin typeface="Arial" panose="020B0604020202020204" pitchFamily="34" charset="0"/>
              <a:cs typeface="Arial" panose="020B0604020202020204" pitchFamily="34" charset="0"/>
            </a:rPr>
            <a:t>25</a:t>
          </a:r>
          <a:r>
            <a:rPr lang="he-IL" sz="1200" b="1" i="0" u="none" strike="noStrike" baseline="0">
              <a:solidFill>
                <a:srgbClr val="0033CC"/>
              </a:solidFill>
              <a:latin typeface="David" panose="020E0502060401010101" pitchFamily="34" charset="-79"/>
              <a:cs typeface="+mn-cs"/>
            </a:rPr>
            <a:t>%</a:t>
          </a:r>
          <a:endParaRPr lang="en-US" sz="1200">
            <a:solidFill>
              <a:srgbClr val="0033CC"/>
            </a:solidFill>
            <a:latin typeface="David" panose="020E0502060401010101" pitchFamily="34" charset="-79"/>
            <a:cs typeface="+mn-cs"/>
          </a:endParaRPr>
        </a:p>
      </cdr:txBody>
    </cdr:sp>
  </cdr:relSizeAnchor>
  <cdr:relSizeAnchor xmlns:cdr="http://schemas.openxmlformats.org/drawingml/2006/chartDrawing">
    <cdr:from>
      <cdr:x>0.10102</cdr:x>
      <cdr:y>0.44183</cdr:y>
    </cdr:from>
    <cdr:to>
      <cdr:x>0.17752</cdr:x>
      <cdr:y>0.48483</cdr:y>
    </cdr:to>
    <cdr:sp macro="" textlink="">
      <cdr:nvSpPr>
        <cdr:cNvPr id="1741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1696" y="2485431"/>
          <a:ext cx="705517" cy="241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808080"/>
              </a:solidFill>
              <a:latin typeface="Arial" panose="020B0604020202020204" pitchFamily="34" charset="0"/>
              <a:cs typeface="Arial" panose="020B0604020202020204" pitchFamily="34" charset="0"/>
            </a:rPr>
            <a:t>32</a:t>
          </a:r>
          <a:r>
            <a:rPr lang="he-IL" sz="1200" b="1" i="0" u="none" strike="noStrike" baseline="0">
              <a:solidFill>
                <a:srgbClr val="808080"/>
              </a:solidFill>
              <a:latin typeface="David" panose="020E0502060401010101" pitchFamily="34" charset="-79"/>
              <a:cs typeface="+mn-cs"/>
            </a:rPr>
            <a:t>%</a:t>
          </a:r>
          <a:endParaRPr lang="en-US" sz="1200">
            <a:latin typeface="David" panose="020E0502060401010101" pitchFamily="34" charset="-79"/>
            <a:cs typeface="+mn-cs"/>
          </a:endParaRPr>
        </a:p>
      </cdr:txBody>
    </cdr:sp>
  </cdr:relSizeAnchor>
  <cdr:relSizeAnchor xmlns:cdr="http://schemas.openxmlformats.org/drawingml/2006/chartDrawing">
    <cdr:from>
      <cdr:x>0.0972</cdr:x>
      <cdr:y>0.60159</cdr:y>
    </cdr:from>
    <cdr:to>
      <cdr:x>0.1701</cdr:x>
      <cdr:y>0.64804</cdr:y>
    </cdr:to>
    <cdr:sp macro="" textlink="">
      <cdr:nvSpPr>
        <cdr:cNvPr id="10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6467" y="3384180"/>
          <a:ext cx="672316" cy="261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12%</a:t>
          </a:r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0.06409</cdr:x>
      <cdr:y>0.94261</cdr:y>
    </cdr:from>
    <cdr:to>
      <cdr:x>0.72712</cdr:x>
      <cdr:y>0.99042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9494" y="5289839"/>
          <a:ext cx="6098409" cy="268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l" rtl="0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SOURCE: Based on reports to the Banking Supervision Department.</a:t>
          </a:r>
          <a:endParaRPr lang="he-IL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0.03159</cdr:x>
      <cdr:y>0.01768</cdr:y>
    </cdr:from>
    <cdr:to>
      <cdr:x>0.99149</cdr:x>
      <cdr:y>0.23307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91354" y="99456"/>
          <a:ext cx="8852646" cy="1211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algn="ctr" rtl="0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Figure 5</a:t>
          </a:r>
        </a:p>
        <a:p xmlns:a="http://schemas.openxmlformats.org/drawingml/2006/main">
          <a:pPr algn="ctr" rtl="0"/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Distribution of new loans for the purchase</a:t>
          </a:r>
          <a:r>
            <a:rPr lang="en-US" sz="1600" b="1" baseline="0">
              <a:latin typeface="Arial" panose="020B0604020202020204" pitchFamily="34" charset="0"/>
              <a:cs typeface="Arial" panose="020B0604020202020204" pitchFamily="34" charset="0"/>
            </a:rPr>
            <a:t> of residential properties by payment to income ratio, total banking system, April 2011 to December 2013</a:t>
          </a:r>
          <a:endParaRPr lang="he-IL" sz="16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0.91616</cdr:x>
      <cdr:y>0.23039</cdr:y>
    </cdr:from>
    <cdr:to>
      <cdr:x>0.97769</cdr:x>
      <cdr:y>0.29046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49238" y="1296020"/>
          <a:ext cx="567457" cy="337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he-IL" sz="1200" b="1" i="0" u="none" strike="noStrike" baseline="0">
              <a:solidFill>
                <a:srgbClr val="008000"/>
              </a:solidFill>
              <a:latin typeface="David" panose="020E0502060401010101" pitchFamily="34" charset="-79"/>
              <a:cs typeface="+mn-cs"/>
            </a:rPr>
            <a:t>6</a:t>
          </a:r>
          <a:r>
            <a:rPr lang="en-US" sz="1200" b="1" i="0" u="none" strike="noStrike" baseline="0">
              <a:solidFill>
                <a:srgbClr val="008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he-IL" sz="1200" b="1" i="0" u="none" strike="noStrike" baseline="0">
              <a:solidFill>
                <a:srgbClr val="008000"/>
              </a:solidFill>
              <a:latin typeface="David" panose="020E0502060401010101" pitchFamily="34" charset="-79"/>
              <a:cs typeface="+mn-cs"/>
            </a:rPr>
            <a:t>%</a:t>
          </a:r>
          <a:endParaRPr lang="en-US" sz="1200">
            <a:solidFill>
              <a:srgbClr val="008000"/>
            </a:solidFill>
            <a:latin typeface="David" panose="020E0502060401010101" pitchFamily="34" charset="-79"/>
            <a:cs typeface="+mn-cs"/>
          </a:endParaRPr>
        </a:p>
      </cdr:txBody>
    </cdr:sp>
  </cdr:relSizeAnchor>
  <cdr:relSizeAnchor xmlns:cdr="http://schemas.openxmlformats.org/drawingml/2006/chartDrawing">
    <cdr:from>
      <cdr:x>0.92105</cdr:x>
      <cdr:y>0.53693</cdr:y>
    </cdr:from>
    <cdr:to>
      <cdr:x>0.9678</cdr:x>
      <cdr:y>0.57993</cdr:y>
    </cdr:to>
    <cdr:sp macro="" textlink="">
      <cdr:nvSpPr>
        <cdr:cNvPr id="1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1647" y="3013201"/>
          <a:ext cx="429972" cy="241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808080"/>
              </a:solidFill>
              <a:latin typeface="Arial" panose="020B0604020202020204" pitchFamily="34" charset="0"/>
              <a:cs typeface="Arial" panose="020B0604020202020204" pitchFamily="34" charset="0"/>
            </a:rPr>
            <a:t>27%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0.86148</cdr:x>
      <cdr:y>0.69879</cdr:y>
    </cdr:from>
    <cdr:to>
      <cdr:x>0.91738</cdr:x>
      <cdr:y>0.7224</cdr:y>
    </cdr:to>
    <cdr:sp macro="" textlink="">
      <cdr:nvSpPr>
        <cdr:cNvPr id="1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23710" y="3921545"/>
          <a:ext cx="514157" cy="13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2%</a:t>
          </a:r>
          <a:endParaRPr lang="en-US" sz="12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0.90466</cdr:x>
      <cdr:y>0.63652</cdr:y>
    </cdr:from>
    <cdr:to>
      <cdr:x>0.97283</cdr:x>
      <cdr:y>0.68761</cdr:y>
    </cdr:to>
    <cdr:sp macro="" textlink="">
      <cdr:nvSpPr>
        <cdr:cNvPr id="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43173" y="3580663"/>
          <a:ext cx="628694" cy="2873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FF9900"/>
              </a:solidFill>
              <a:latin typeface="Arial" panose="020B0604020202020204" pitchFamily="34" charset="0"/>
              <a:cs typeface="Arial" panose="020B0604020202020204" pitchFamily="34" charset="0"/>
            </a:rPr>
            <a:t>5%</a:t>
          </a:r>
          <a:endParaRPr lang="en-US" sz="1200">
            <a:solidFill>
              <a:srgbClr val="FF99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0.90101</cdr:x>
      <cdr:y>0.46521</cdr:y>
    </cdr:from>
    <cdr:to>
      <cdr:x>0.97726</cdr:x>
      <cdr:y>0.51246</cdr:y>
    </cdr:to>
    <cdr:sp macro="" textlink="">
      <cdr:nvSpPr>
        <cdr:cNvPr id="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09470" y="2616951"/>
          <a:ext cx="703211" cy="265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33CC"/>
              </a:solidFill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en-US" sz="1200">
            <a:solidFill>
              <a:srgbClr val="0033CC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0.04453</cdr:x>
      <cdr:y>0.14377</cdr:y>
    </cdr:from>
    <cdr:to>
      <cdr:x>0.07797</cdr:x>
      <cdr:y>0.18562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09602" y="806823"/>
          <a:ext cx="307576" cy="234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he-IL" sz="14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IKUAHJR/mehkar/&#1505;&#1497;&#1499;&#1493;&#1504;&#1497;%20&#1488;&#1513;&#1512;&#1488;&#1497;/&#1488;&#1513;&#1512;&#1488;&#1497;%20&#1500;&#1491;&#1497;&#1493;&#1512;/&#1504;&#1514;&#1493;&#1504;&#1497;&#1501;/&#1513;&#1497;&#1506;&#1493;&#1512;%20&#1492;&#1495;&#1494;&#1512;%20&#1502;&#1492;&#1499;&#1504;&#1505;&#14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שיעור החזר מהכנסה לסקירה"/>
      <sheetName val="דסקש בדיקה"/>
      <sheetName val="לאומי"/>
      <sheetName val="פועלים"/>
      <sheetName val="קבוצת לאומי"/>
      <sheetName val="קבוצת דיסקונט"/>
      <sheetName val="מזרחי"/>
      <sheetName val="הבינלאומי"/>
      <sheetName val="ירושלים"/>
      <sheetName val="איגוד"/>
      <sheetName val="מרכנתיל"/>
      <sheetName val="בלמש"/>
      <sheetName val="דסקש"/>
      <sheetName val="סך מערכת"/>
      <sheetName val="נתונים לאיורים"/>
      <sheetName val="איור 1B"/>
      <sheetName val="איור 1A"/>
      <sheetName val="איור 2"/>
      <sheetName val="איור 3"/>
    </sheetNames>
    <sheetDataSet>
      <sheetData sheetId="0" refreshError="1"/>
      <sheetData sheetId="1" refreshError="1"/>
      <sheetData sheetId="2" refreshError="1"/>
      <sheetData sheetId="3">
        <row r="65">
          <cell r="AR65">
            <v>43.955630757661211</v>
          </cell>
        </row>
      </sheetData>
      <sheetData sheetId="4">
        <row r="65">
          <cell r="AR65">
            <v>45.910940772057373</v>
          </cell>
        </row>
      </sheetData>
      <sheetData sheetId="5">
        <row r="65">
          <cell r="AR65">
            <v>67.222033118949938</v>
          </cell>
        </row>
      </sheetData>
      <sheetData sheetId="6">
        <row r="65">
          <cell r="AR65">
            <v>49.542470239505512</v>
          </cell>
        </row>
      </sheetData>
      <sheetData sheetId="7">
        <row r="65">
          <cell r="AR65">
            <v>59.202230750963309</v>
          </cell>
        </row>
      </sheetData>
      <sheetData sheetId="8">
        <row r="65">
          <cell r="AR65">
            <v>47.548893226768811</v>
          </cell>
        </row>
      </sheetData>
      <sheetData sheetId="9">
        <row r="65">
          <cell r="AR65">
            <v>78.568043047927063</v>
          </cell>
        </row>
      </sheetData>
      <sheetData sheetId="10" refreshError="1"/>
      <sheetData sheetId="11" refreshError="1"/>
      <sheetData sheetId="12" refreshError="1"/>
      <sheetData sheetId="13">
        <row r="65">
          <cell r="AL65">
            <v>51.753381435303247</v>
          </cell>
          <cell r="AZ65">
            <v>51.753381435303247</v>
          </cell>
          <cell r="BA65">
            <v>50.828203597995156</v>
          </cell>
          <cell r="BB65">
            <v>50.904646305783615</v>
          </cell>
          <cell r="BC65">
            <v>50.892281027558596</v>
          </cell>
          <cell r="BD65">
            <v>51.557400792267281</v>
          </cell>
          <cell r="BE65">
            <v>49.402048338573472</v>
          </cell>
          <cell r="BF65">
            <v>50.318400261175825</v>
          </cell>
          <cell r="BG65">
            <v>49.550998479826305</v>
          </cell>
          <cell r="BH65">
            <v>52.956027094159829</v>
          </cell>
        </row>
        <row r="66">
          <cell r="AZ66">
            <v>24.674430355946743</v>
          </cell>
          <cell r="BA66">
            <v>23.758734601113151</v>
          </cell>
          <cell r="BB66">
            <v>25.903325906494867</v>
          </cell>
          <cell r="BC66">
            <v>25.000307074820938</v>
          </cell>
          <cell r="BD66">
            <v>24.590988504049118</v>
          </cell>
          <cell r="BE66">
            <v>25.05836587225394</v>
          </cell>
          <cell r="BF66">
            <v>25.316855524209949</v>
          </cell>
          <cell r="BG66">
            <v>24.346150041815399</v>
          </cell>
          <cell r="BH66">
            <v>24.513670003984437</v>
          </cell>
        </row>
        <row r="67">
          <cell r="AZ67">
            <v>11.658195941102505</v>
          </cell>
          <cell r="BA67">
            <v>12.080529487376083</v>
          </cell>
          <cell r="BB67">
            <v>11.040415955118162</v>
          </cell>
          <cell r="BC67">
            <v>12.107372173898954</v>
          </cell>
          <cell r="BD67">
            <v>12.593648687643681</v>
          </cell>
          <cell r="BE67">
            <v>13.291266394493134</v>
          </cell>
          <cell r="BF67">
            <v>12.75030502791132</v>
          </cell>
          <cell r="BG67">
            <v>13.08973340331597</v>
          </cell>
          <cell r="BH67">
            <v>11.428140286031589</v>
          </cell>
        </row>
        <row r="68">
          <cell r="AZ68">
            <v>11.913992267647508</v>
          </cell>
          <cell r="BA68">
            <v>13.332532313515614</v>
          </cell>
          <cell r="BB68">
            <v>12.151611832603363</v>
          </cell>
          <cell r="BC68">
            <v>12.000039723721518</v>
          </cell>
          <cell r="BD68">
            <v>11.257962016039928</v>
          </cell>
          <cell r="BE68">
            <v>12.248319394679456</v>
          </cell>
          <cell r="BF68">
            <v>11.614439186702903</v>
          </cell>
          <cell r="BG68">
            <v>13.013118075042311</v>
          </cell>
          <cell r="BH68">
            <v>11.102162615824142</v>
          </cell>
        </row>
        <row r="69">
          <cell r="AZ69">
            <v>32.384757982067526</v>
          </cell>
          <cell r="BA69">
            <v>33.189532573957706</v>
          </cell>
          <cell r="BB69">
            <v>32.575561723939387</v>
          </cell>
          <cell r="BC69">
            <v>32.579936802695151</v>
          </cell>
          <cell r="BD69">
            <v>32.261393079608993</v>
          </cell>
          <cell r="BE69">
            <v>33.018794485404982</v>
          </cell>
          <cell r="BF69">
            <v>32.361333343170465</v>
          </cell>
          <cell r="BG69">
            <v>33.303420233373046</v>
          </cell>
          <cell r="BH69">
            <v>31.987877143753334</v>
          </cell>
        </row>
        <row r="79">
          <cell r="AX79">
            <v>52.827123463225135</v>
          </cell>
          <cell r="AY79">
            <v>50.284070819041098</v>
          </cell>
          <cell r="AZ79">
            <v>53.479048679731129</v>
          </cell>
          <cell r="BA79">
            <v>55.057524173355716</v>
          </cell>
          <cell r="BB79">
            <v>52.496327028031438</v>
          </cell>
          <cell r="BC79">
            <v>55.323746511190464</v>
          </cell>
          <cell r="BD79">
            <v>55.729479330051625</v>
          </cell>
          <cell r="BE79">
            <v>54.635588537743217</v>
          </cell>
          <cell r="BF79">
            <v>56.518611627334408</v>
          </cell>
          <cell r="BG79">
            <v>55.527924854433735</v>
          </cell>
          <cell r="BH79">
            <v>55.324697972237445</v>
          </cell>
          <cell r="BI79">
            <v>57.45089357287155</v>
          </cell>
        </row>
        <row r="80">
          <cell r="AX80">
            <v>25.475692913729187</v>
          </cell>
          <cell r="AY80">
            <v>24.282641898714335</v>
          </cell>
          <cell r="AZ80">
            <v>25.085061175485574</v>
          </cell>
          <cell r="BA80">
            <v>23.906857731042962</v>
          </cell>
          <cell r="BB80">
            <v>25.156796618864895</v>
          </cell>
          <cell r="BC80">
            <v>23.699820056202853</v>
          </cell>
          <cell r="BD80">
            <v>24.215684022375751</v>
          </cell>
          <cell r="BE80">
            <v>24.904019398814768</v>
          </cell>
          <cell r="BF80">
            <v>23.142150802584325</v>
          </cell>
          <cell r="BG80">
            <v>25.298524707055559</v>
          </cell>
          <cell r="BH80">
            <v>25.848486901658806</v>
          </cell>
          <cell r="BI80">
            <v>24.812256344073994</v>
          </cell>
        </row>
        <row r="81">
          <cell r="AX81">
            <v>11.850187498562997</v>
          </cell>
          <cell r="AY81">
            <v>14.024780103013491</v>
          </cell>
          <cell r="AZ81">
            <v>12.081293492255318</v>
          </cell>
          <cell r="BA81">
            <v>12.402094814877534</v>
          </cell>
          <cell r="BB81">
            <v>12.242928645232928</v>
          </cell>
          <cell r="BC81">
            <v>11.301404043466848</v>
          </cell>
          <cell r="BD81">
            <v>11.286049600121867</v>
          </cell>
          <cell r="BE81">
            <v>11.139795234388936</v>
          </cell>
          <cell r="BF81">
            <v>11.250016209695119</v>
          </cell>
          <cell r="BG81">
            <v>11.145738195390891</v>
          </cell>
          <cell r="BH81">
            <v>10.973015592308116</v>
          </cell>
          <cell r="BI81">
            <v>10.59394873194673</v>
          </cell>
        </row>
        <row r="82">
          <cell r="AX82">
            <v>9.8469961244826756</v>
          </cell>
          <cell r="AY82">
            <v>11.40850717923108</v>
          </cell>
          <cell r="AZ82">
            <v>9.3545966525279809</v>
          </cell>
          <cell r="BA82">
            <v>8.6335232807237787</v>
          </cell>
          <cell r="BB82">
            <v>10.103947707870738</v>
          </cell>
          <cell r="BC82">
            <v>9.6750293891398389</v>
          </cell>
          <cell r="BD82">
            <v>8.768787047450747</v>
          </cell>
          <cell r="BE82">
            <v>9.3205968290530645</v>
          </cell>
          <cell r="BF82">
            <v>9.0892213603861336</v>
          </cell>
          <cell r="BG82">
            <v>8.0278122431198184</v>
          </cell>
          <cell r="BH82">
            <v>7.8537995337956161</v>
          </cell>
          <cell r="BI82">
            <v>7.1429013511077111</v>
          </cell>
        </row>
        <row r="83">
          <cell r="AX83">
            <v>31.728941484149058</v>
          </cell>
          <cell r="AY83">
            <v>32.79525795292583</v>
          </cell>
          <cell r="AZ83">
            <v>31.345386760187356</v>
          </cell>
          <cell r="BA83">
            <v>30.759047495697388</v>
          </cell>
          <cell r="BB83">
            <v>32.082461055292136</v>
          </cell>
          <cell r="BC83">
            <v>31.106240099711339</v>
          </cell>
          <cell r="BD83">
            <v>30.870643179714385</v>
          </cell>
          <cell r="BE83">
            <v>31.157888148437568</v>
          </cell>
          <cell r="BF83">
            <v>31.044201610386533</v>
          </cell>
          <cell r="BG83">
            <v>30.575077180719447</v>
          </cell>
          <cell r="BH83">
            <v>30.632306687351974</v>
          </cell>
          <cell r="BI83">
            <v>30.16225270785927</v>
          </cell>
        </row>
        <row r="92">
          <cell r="AX92">
            <v>59.501753244822197</v>
          </cell>
          <cell r="AY92">
            <v>59.126958679095637</v>
          </cell>
          <cell r="AZ92">
            <v>59.531566092680876</v>
          </cell>
          <cell r="BA92">
            <v>57.949783602080281</v>
          </cell>
          <cell r="BB92">
            <v>58.983457344323583</v>
          </cell>
          <cell r="BC92">
            <v>58.43609649146174</v>
          </cell>
          <cell r="BD92">
            <v>59.960505594468657</v>
          </cell>
          <cell r="BE92">
            <v>59.015945468944871</v>
          </cell>
          <cell r="BF92">
            <v>58.191035683880273</v>
          </cell>
          <cell r="BG92">
            <v>58.855055623538618</v>
          </cell>
          <cell r="BH92">
            <v>62.274121298834714</v>
          </cell>
          <cell r="BI92">
            <v>62.677122920815272</v>
          </cell>
        </row>
        <row r="93">
          <cell r="AX93">
            <v>24.221153781419027</v>
          </cell>
          <cell r="AY93">
            <v>24.689998846235898</v>
          </cell>
          <cell r="AZ93">
            <v>23.256332635387199</v>
          </cell>
          <cell r="BA93">
            <v>25.03299145604775</v>
          </cell>
          <cell r="BB93">
            <v>24.199193207108216</v>
          </cell>
          <cell r="BC93">
            <v>24.156277311790468</v>
          </cell>
          <cell r="BD93">
            <v>24.05680771759884</v>
          </cell>
          <cell r="BE93">
            <v>24.104400914826421</v>
          </cell>
          <cell r="BF93">
            <v>27.578730067965392</v>
          </cell>
          <cell r="BG93">
            <v>28.622127492319326</v>
          </cell>
          <cell r="BH93">
            <v>28.415497535527596</v>
          </cell>
          <cell r="BI93">
            <v>29.850712901760851</v>
          </cell>
        </row>
        <row r="94">
          <cell r="AX94">
            <v>9.3441907984892332</v>
          </cell>
          <cell r="AY94">
            <v>10.241935835179259</v>
          </cell>
          <cell r="AZ94">
            <v>10.466288365478809</v>
          </cell>
          <cell r="BA94">
            <v>10.003367286281456</v>
          </cell>
          <cell r="BB94">
            <v>10.030058046782782</v>
          </cell>
          <cell r="BC94">
            <v>10.513320112987701</v>
          </cell>
          <cell r="BD94">
            <v>9.5738442208974561</v>
          </cell>
          <cell r="BE94">
            <v>10.447610562988773</v>
          </cell>
          <cell r="BF94">
            <v>8.7750146334838952</v>
          </cell>
          <cell r="BG94">
            <v>8.3437527469763335</v>
          </cell>
          <cell r="BH94">
            <v>6.3113822963824493</v>
          </cell>
          <cell r="BI94">
            <v>5.4287154766918242</v>
          </cell>
        </row>
        <row r="95">
          <cell r="AX95">
            <v>6.9329021752695486</v>
          </cell>
          <cell r="AY95">
            <v>5.9411066394892105</v>
          </cell>
          <cell r="AZ95">
            <v>6.7458129064531196</v>
          </cell>
          <cell r="BA95">
            <v>7.0138576555904963</v>
          </cell>
          <cell r="BB95">
            <v>6.7872914017854358</v>
          </cell>
          <cell r="BC95">
            <v>6.8943060837600934</v>
          </cell>
          <cell r="BD95">
            <v>6.4088424670350443</v>
          </cell>
          <cell r="BE95">
            <v>6.4320430532399158</v>
          </cell>
          <cell r="BF95">
            <v>5.4552196146704484</v>
          </cell>
          <cell r="BG95">
            <v>4.1790641371657342</v>
          </cell>
          <cell r="BH95">
            <v>2.99899886925526</v>
          </cell>
          <cell r="BI95">
            <v>2.0434487007320619</v>
          </cell>
        </row>
        <row r="96">
          <cell r="AX96">
            <v>29.540624391638048</v>
          </cell>
          <cell r="AY96">
            <v>29.572779336892673</v>
          </cell>
          <cell r="AZ96">
            <v>29.680512363187912</v>
          </cell>
          <cell r="BA96">
            <v>29.951125531928181</v>
          </cell>
          <cell r="BB96">
            <v>29.697380039688465</v>
          </cell>
          <cell r="BC96">
            <v>29.807146550660342</v>
          </cell>
          <cell r="BD96">
            <v>29.502942631364064</v>
          </cell>
          <cell r="BE96">
            <v>29.750067522977364</v>
          </cell>
          <cell r="BF96">
            <v>29.401801878987261</v>
          </cell>
          <cell r="BG96">
            <v>29.094005285682574</v>
          </cell>
          <cell r="BH96">
            <v>27.769069992103855</v>
          </cell>
          <cell r="BI96">
            <v>27.364589078233614</v>
          </cell>
        </row>
        <row r="105">
          <cell r="AX105">
            <v>63.798234806850047</v>
          </cell>
          <cell r="AY105">
            <v>61.33299630601433</v>
          </cell>
          <cell r="AZ105">
            <v>64.1361634251775</v>
          </cell>
        </row>
        <row r="106">
          <cell r="AX106">
            <v>29.002996568001976</v>
          </cell>
          <cell r="AY106">
            <v>32.514660653974531</v>
          </cell>
          <cell r="AZ106">
            <v>31.005145797864785</v>
          </cell>
        </row>
        <row r="107">
          <cell r="AX107">
            <v>5.6612782430826751</v>
          </cell>
          <cell r="AY107">
            <v>4.6669530287821495</v>
          </cell>
          <cell r="AZ107">
            <v>3.3727128521120684</v>
          </cell>
        </row>
        <row r="108">
          <cell r="AX108">
            <v>1.5374903820652952</v>
          </cell>
          <cell r="AY108">
            <v>1.485390011228986</v>
          </cell>
          <cell r="AZ108">
            <v>1.4859779248456473</v>
          </cell>
        </row>
        <row r="109">
          <cell r="AX109">
            <v>27.201211611030018</v>
          </cell>
          <cell r="AY109">
            <v>27.332761921474351</v>
          </cell>
          <cell r="AZ109">
            <v>26.990211376829986</v>
          </cell>
        </row>
      </sheetData>
      <sheetData sheetId="14">
        <row r="23">
          <cell r="B23">
            <v>40634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K6"/>
  <sheetViews>
    <sheetView rightToLeft="1" zoomScale="70" zoomScaleNormal="70" workbookViewId="0">
      <selection activeCell="G9" sqref="G9"/>
    </sheetView>
  </sheetViews>
  <sheetFormatPr defaultRowHeight="12.75" x14ac:dyDescent="0.2"/>
  <cols>
    <col min="1" max="1" width="14.28515625" style="1" bestFit="1" customWidth="1"/>
    <col min="2" max="2" width="7.140625" style="1" bestFit="1" customWidth="1"/>
    <col min="3" max="3" width="6.42578125" style="1" bestFit="1" customWidth="1"/>
    <col min="4" max="4" width="5.42578125" style="1" bestFit="1" customWidth="1"/>
    <col min="5" max="5" width="5.7109375" style="1" bestFit="1" customWidth="1"/>
    <col min="6" max="6" width="6.28515625" style="1" bestFit="1" customWidth="1"/>
    <col min="7" max="7" width="7.140625" style="1" bestFit="1" customWidth="1"/>
    <col min="8" max="8" width="6.42578125" style="1" bestFit="1" customWidth="1"/>
    <col min="9" max="9" width="6" style="1" bestFit="1" customWidth="1"/>
    <col min="10" max="10" width="6.85546875" style="1" bestFit="1" customWidth="1"/>
    <col min="11" max="11" width="5.42578125" style="1" bestFit="1" customWidth="1"/>
    <col min="12" max="12" width="7.140625" style="1" bestFit="1" customWidth="1"/>
    <col min="13" max="13" width="6.85546875" style="1" bestFit="1" customWidth="1"/>
    <col min="14" max="14" width="7.140625" style="1" bestFit="1" customWidth="1"/>
    <col min="15" max="15" width="6.42578125" style="1" bestFit="1" customWidth="1"/>
    <col min="16" max="16" width="5.42578125" style="1" bestFit="1" customWidth="1"/>
    <col min="17" max="17" width="5.7109375" style="1" bestFit="1" customWidth="1"/>
    <col min="18" max="18" width="6.28515625" style="1" bestFit="1" customWidth="1"/>
    <col min="19" max="19" width="7.140625" style="1" bestFit="1" customWidth="1"/>
    <col min="20" max="20" width="6.42578125" style="1" bestFit="1" customWidth="1"/>
    <col min="21" max="21" width="6" style="1" bestFit="1" customWidth="1"/>
    <col min="22" max="22" width="6.85546875" style="1" bestFit="1" customWidth="1"/>
    <col min="23" max="23" width="5.42578125" style="1" bestFit="1" customWidth="1"/>
    <col min="24" max="24" width="7.140625" style="1" bestFit="1" customWidth="1"/>
    <col min="25" max="25" width="6.85546875" style="1" bestFit="1" customWidth="1"/>
    <col min="26" max="26" width="7.140625" style="1" bestFit="1" customWidth="1"/>
    <col min="27" max="27" width="6.42578125" style="1" bestFit="1" customWidth="1"/>
    <col min="28" max="28" width="5.42578125" style="1" bestFit="1" customWidth="1"/>
    <col min="29" max="29" width="5.7109375" style="1" bestFit="1" customWidth="1"/>
    <col min="30" max="30" width="6.28515625" style="1" bestFit="1" customWidth="1"/>
    <col min="31" max="31" width="7.140625" style="1" bestFit="1" customWidth="1"/>
    <col min="32" max="32" width="6.42578125" style="1" bestFit="1" customWidth="1"/>
    <col min="33" max="33" width="6" style="1" bestFit="1" customWidth="1"/>
    <col min="34" max="34" width="6.85546875" style="1" bestFit="1" customWidth="1"/>
    <col min="35" max="35" width="5.42578125" style="1" bestFit="1" customWidth="1"/>
    <col min="36" max="36" width="7.140625" style="1" bestFit="1" customWidth="1"/>
    <col min="37" max="37" width="6.85546875" style="1" bestFit="1" customWidth="1"/>
    <col min="38" max="16384" width="9.140625" style="1"/>
  </cols>
  <sheetData>
    <row r="1" spans="1:37" x14ac:dyDescent="0.2">
      <c r="B1" s="4">
        <v>40634</v>
      </c>
      <c r="C1" s="4">
        <v>40664</v>
      </c>
      <c r="D1" s="4">
        <v>40695</v>
      </c>
      <c r="E1" s="4">
        <v>40725</v>
      </c>
      <c r="F1" s="4">
        <v>40756</v>
      </c>
      <c r="G1" s="4">
        <v>40787</v>
      </c>
      <c r="H1" s="4">
        <v>40817</v>
      </c>
      <c r="I1" s="4">
        <v>40848</v>
      </c>
      <c r="J1" s="4">
        <v>40878</v>
      </c>
      <c r="K1" s="5">
        <v>40909</v>
      </c>
      <c r="L1" s="5">
        <v>40940</v>
      </c>
      <c r="M1" s="5">
        <v>40969</v>
      </c>
      <c r="N1" s="5">
        <v>41000</v>
      </c>
      <c r="O1" s="5">
        <v>41030</v>
      </c>
      <c r="P1" s="5">
        <v>41061</v>
      </c>
      <c r="Q1" s="5">
        <v>41091</v>
      </c>
      <c r="R1" s="5">
        <v>41122</v>
      </c>
      <c r="S1" s="5">
        <v>41153</v>
      </c>
      <c r="T1" s="5">
        <v>41183</v>
      </c>
      <c r="U1" s="5">
        <v>41214</v>
      </c>
      <c r="V1" s="5">
        <v>41244</v>
      </c>
      <c r="W1" s="5">
        <v>41275</v>
      </c>
      <c r="X1" s="5">
        <v>41306</v>
      </c>
      <c r="Y1" s="5">
        <v>41334</v>
      </c>
      <c r="Z1" s="5">
        <v>41365</v>
      </c>
      <c r="AA1" s="5">
        <v>41395</v>
      </c>
      <c r="AB1" s="5">
        <v>41426</v>
      </c>
      <c r="AC1" s="5">
        <v>41456</v>
      </c>
      <c r="AD1" s="5">
        <v>41487</v>
      </c>
      <c r="AE1" s="5">
        <v>41518</v>
      </c>
      <c r="AF1" s="5">
        <v>41548</v>
      </c>
      <c r="AG1" s="5">
        <v>41579</v>
      </c>
      <c r="AH1" s="5">
        <v>41609</v>
      </c>
      <c r="AI1" s="5">
        <v>41640</v>
      </c>
      <c r="AJ1" s="5">
        <v>41671</v>
      </c>
      <c r="AK1" s="5">
        <v>41699</v>
      </c>
    </row>
    <row r="2" spans="1:37" x14ac:dyDescent="0.2">
      <c r="A2" s="3" t="s">
        <v>0</v>
      </c>
      <c r="B2" s="6">
        <f>'[1]סך מערכת'!AZ65</f>
        <v>51.753381435303247</v>
      </c>
      <c r="C2" s="6">
        <f>'[1]סך מערכת'!BA65</f>
        <v>50.828203597995156</v>
      </c>
      <c r="D2" s="6">
        <f>'[1]סך מערכת'!BB65</f>
        <v>50.904646305783615</v>
      </c>
      <c r="E2" s="6">
        <f>'[1]סך מערכת'!BC65</f>
        <v>50.892281027558596</v>
      </c>
      <c r="F2" s="6">
        <f>'[1]סך מערכת'!BD65</f>
        <v>51.557400792267281</v>
      </c>
      <c r="G2" s="6">
        <f>'[1]סך מערכת'!BE65</f>
        <v>49.402048338573472</v>
      </c>
      <c r="H2" s="6">
        <f>'[1]סך מערכת'!BF65</f>
        <v>50.318400261175825</v>
      </c>
      <c r="I2" s="6">
        <f>'[1]סך מערכת'!BG65</f>
        <v>49.550998479826305</v>
      </c>
      <c r="J2" s="6">
        <f>'[1]סך מערכת'!BH65</f>
        <v>52.956027094159829</v>
      </c>
      <c r="K2" s="6">
        <f>'[1]סך מערכת'!AX79</f>
        <v>52.827123463225135</v>
      </c>
      <c r="L2" s="6">
        <f>'[1]סך מערכת'!AY79</f>
        <v>50.284070819041098</v>
      </c>
      <c r="M2" s="6">
        <f>'[1]סך מערכת'!AZ79</f>
        <v>53.479048679731129</v>
      </c>
      <c r="N2" s="6">
        <f>'[1]סך מערכת'!BA79</f>
        <v>55.057524173355716</v>
      </c>
      <c r="O2" s="6">
        <f>'[1]סך מערכת'!BB79</f>
        <v>52.496327028031438</v>
      </c>
      <c r="P2" s="6">
        <f>'[1]סך מערכת'!BC79</f>
        <v>55.323746511190464</v>
      </c>
      <c r="Q2" s="6">
        <f>'[1]סך מערכת'!BD79</f>
        <v>55.729479330051625</v>
      </c>
      <c r="R2" s="6">
        <f>'[1]סך מערכת'!BE79</f>
        <v>54.635588537743217</v>
      </c>
      <c r="S2" s="6">
        <f>'[1]סך מערכת'!BF79</f>
        <v>56.518611627334408</v>
      </c>
      <c r="T2" s="6">
        <f>'[1]סך מערכת'!BG79</f>
        <v>55.527924854433735</v>
      </c>
      <c r="U2" s="6">
        <f>'[1]סך מערכת'!BH79</f>
        <v>55.324697972237445</v>
      </c>
      <c r="V2" s="6">
        <f>'[1]סך מערכת'!BI79</f>
        <v>57.45089357287155</v>
      </c>
      <c r="W2" s="2">
        <f>'[1]סך מערכת'!AX92</f>
        <v>59.501753244822197</v>
      </c>
      <c r="X2" s="2">
        <f>'[1]סך מערכת'!AY92</f>
        <v>59.126958679095637</v>
      </c>
      <c r="Y2" s="2">
        <f>'[1]סך מערכת'!AZ92</f>
        <v>59.531566092680876</v>
      </c>
      <c r="Z2" s="2">
        <f>'[1]סך מערכת'!BA92</f>
        <v>57.949783602080281</v>
      </c>
      <c r="AA2" s="2">
        <f>'[1]סך מערכת'!BB92</f>
        <v>58.983457344323583</v>
      </c>
      <c r="AB2" s="2">
        <f>'[1]סך מערכת'!BC92</f>
        <v>58.43609649146174</v>
      </c>
      <c r="AC2" s="2">
        <f>'[1]סך מערכת'!BD92</f>
        <v>59.960505594468657</v>
      </c>
      <c r="AD2" s="2">
        <f>'[1]סך מערכת'!BE92</f>
        <v>59.015945468944871</v>
      </c>
      <c r="AE2" s="2">
        <f>'[1]סך מערכת'!BF92</f>
        <v>58.191035683880273</v>
      </c>
      <c r="AF2" s="2">
        <f>'[1]סך מערכת'!BG92</f>
        <v>58.855055623538618</v>
      </c>
      <c r="AG2" s="2">
        <f>'[1]סך מערכת'!BH92</f>
        <v>62.274121298834714</v>
      </c>
      <c r="AH2" s="2">
        <f>'[1]סך מערכת'!BI92</f>
        <v>62.677122920815272</v>
      </c>
      <c r="AI2" s="2">
        <f>'[1]סך מערכת'!AX105</f>
        <v>63.798234806850047</v>
      </c>
      <c r="AJ2" s="2">
        <f>'[1]סך מערכת'!AY105</f>
        <v>61.33299630601433</v>
      </c>
      <c r="AK2" s="2">
        <f>'[1]סך מערכת'!AZ105</f>
        <v>64.1361634251775</v>
      </c>
    </row>
    <row r="3" spans="1:37" x14ac:dyDescent="0.2">
      <c r="A3" s="3" t="s">
        <v>1</v>
      </c>
      <c r="B3" s="6">
        <f>'[1]סך מערכת'!AZ66</f>
        <v>24.674430355946743</v>
      </c>
      <c r="C3" s="6">
        <f>'[1]סך מערכת'!BA66</f>
        <v>23.758734601113151</v>
      </c>
      <c r="D3" s="6">
        <f>'[1]סך מערכת'!BB66</f>
        <v>25.903325906494867</v>
      </c>
      <c r="E3" s="6">
        <f>'[1]סך מערכת'!BC66</f>
        <v>25.000307074820938</v>
      </c>
      <c r="F3" s="6">
        <f>'[1]סך מערכת'!BD66</f>
        <v>24.590988504049118</v>
      </c>
      <c r="G3" s="6">
        <f>'[1]סך מערכת'!BE66</f>
        <v>25.05836587225394</v>
      </c>
      <c r="H3" s="6">
        <f>'[1]סך מערכת'!BF66</f>
        <v>25.316855524209949</v>
      </c>
      <c r="I3" s="6">
        <f>'[1]סך מערכת'!BG66</f>
        <v>24.346150041815399</v>
      </c>
      <c r="J3" s="6">
        <f>'[1]סך מערכת'!BH66</f>
        <v>24.513670003984437</v>
      </c>
      <c r="K3" s="6">
        <f>'[1]סך מערכת'!AX80</f>
        <v>25.475692913729187</v>
      </c>
      <c r="L3" s="6">
        <f>'[1]סך מערכת'!AY80</f>
        <v>24.282641898714335</v>
      </c>
      <c r="M3" s="6">
        <f>'[1]סך מערכת'!AZ80</f>
        <v>25.085061175485574</v>
      </c>
      <c r="N3" s="6">
        <f>'[1]סך מערכת'!BA80</f>
        <v>23.906857731042962</v>
      </c>
      <c r="O3" s="6">
        <f>'[1]סך מערכת'!BB80</f>
        <v>25.156796618864895</v>
      </c>
      <c r="P3" s="6">
        <f>'[1]סך מערכת'!BC80</f>
        <v>23.699820056202853</v>
      </c>
      <c r="Q3" s="6">
        <f>'[1]סך מערכת'!BD80</f>
        <v>24.215684022375751</v>
      </c>
      <c r="R3" s="6">
        <f>'[1]סך מערכת'!BE80</f>
        <v>24.904019398814768</v>
      </c>
      <c r="S3" s="6">
        <f>'[1]סך מערכת'!BF80</f>
        <v>23.142150802584325</v>
      </c>
      <c r="T3" s="6">
        <f>'[1]סך מערכת'!BG80</f>
        <v>25.298524707055559</v>
      </c>
      <c r="U3" s="6">
        <f>'[1]סך מערכת'!BH80</f>
        <v>25.848486901658806</v>
      </c>
      <c r="V3" s="6">
        <f>'[1]סך מערכת'!BI80</f>
        <v>24.812256344073994</v>
      </c>
      <c r="W3" s="2">
        <f>'[1]סך מערכת'!AX93</f>
        <v>24.221153781419027</v>
      </c>
      <c r="X3" s="2">
        <f>'[1]סך מערכת'!AY93</f>
        <v>24.689998846235898</v>
      </c>
      <c r="Y3" s="2">
        <f>'[1]סך מערכת'!AZ93</f>
        <v>23.256332635387199</v>
      </c>
      <c r="Z3" s="2">
        <f>'[1]סך מערכת'!BA93</f>
        <v>25.03299145604775</v>
      </c>
      <c r="AA3" s="2">
        <f>'[1]סך מערכת'!BB93</f>
        <v>24.199193207108216</v>
      </c>
      <c r="AB3" s="2">
        <f>'[1]סך מערכת'!BC93</f>
        <v>24.156277311790468</v>
      </c>
      <c r="AC3" s="2">
        <f>'[1]סך מערכת'!BD93</f>
        <v>24.05680771759884</v>
      </c>
      <c r="AD3" s="2">
        <f>'[1]סך מערכת'!BE93</f>
        <v>24.104400914826421</v>
      </c>
      <c r="AE3" s="2">
        <f>'[1]סך מערכת'!BF93</f>
        <v>27.578730067965392</v>
      </c>
      <c r="AF3" s="2">
        <f>'[1]סך מערכת'!BG93</f>
        <v>28.622127492319326</v>
      </c>
      <c r="AG3" s="2">
        <f>'[1]סך מערכת'!BH93</f>
        <v>28.415497535527596</v>
      </c>
      <c r="AH3" s="2">
        <f>'[1]סך מערכת'!BI93</f>
        <v>29.850712901760851</v>
      </c>
      <c r="AI3" s="2">
        <f>'[1]סך מערכת'!AX106</f>
        <v>29.002996568001976</v>
      </c>
      <c r="AJ3" s="2">
        <f>'[1]סך מערכת'!AY106</f>
        <v>32.514660653974531</v>
      </c>
      <c r="AK3" s="2">
        <f>'[1]סך מערכת'!AZ106</f>
        <v>31.005145797864785</v>
      </c>
    </row>
    <row r="4" spans="1:37" x14ac:dyDescent="0.2">
      <c r="A4" s="3" t="s">
        <v>2</v>
      </c>
      <c r="B4" s="6">
        <f>'[1]סך מערכת'!AZ67</f>
        <v>11.658195941102505</v>
      </c>
      <c r="C4" s="6">
        <f>'[1]סך מערכת'!BA67</f>
        <v>12.080529487376083</v>
      </c>
      <c r="D4" s="6">
        <f>'[1]סך מערכת'!BB67</f>
        <v>11.040415955118162</v>
      </c>
      <c r="E4" s="6">
        <f>'[1]סך מערכת'!BC67</f>
        <v>12.107372173898954</v>
      </c>
      <c r="F4" s="6">
        <f>'[1]סך מערכת'!BD67</f>
        <v>12.593648687643681</v>
      </c>
      <c r="G4" s="6">
        <f>'[1]סך מערכת'!BE67</f>
        <v>13.291266394493134</v>
      </c>
      <c r="H4" s="6">
        <f>'[1]סך מערכת'!BF67</f>
        <v>12.75030502791132</v>
      </c>
      <c r="I4" s="6">
        <f>'[1]סך מערכת'!BG67</f>
        <v>13.08973340331597</v>
      </c>
      <c r="J4" s="6">
        <f>'[1]סך מערכת'!BH67</f>
        <v>11.428140286031589</v>
      </c>
      <c r="K4" s="6">
        <f>'[1]סך מערכת'!AX81</f>
        <v>11.850187498562997</v>
      </c>
      <c r="L4" s="6">
        <f>'[1]סך מערכת'!AY81</f>
        <v>14.024780103013491</v>
      </c>
      <c r="M4" s="6">
        <f>'[1]סך מערכת'!AZ81</f>
        <v>12.081293492255318</v>
      </c>
      <c r="N4" s="6">
        <f>'[1]סך מערכת'!BA81</f>
        <v>12.402094814877534</v>
      </c>
      <c r="O4" s="6">
        <f>'[1]סך מערכת'!BB81</f>
        <v>12.242928645232928</v>
      </c>
      <c r="P4" s="6">
        <f>'[1]סך מערכת'!BC81</f>
        <v>11.301404043466848</v>
      </c>
      <c r="Q4" s="6">
        <f>'[1]סך מערכת'!BD81</f>
        <v>11.286049600121867</v>
      </c>
      <c r="R4" s="6">
        <f>'[1]סך מערכת'!BE81</f>
        <v>11.139795234388936</v>
      </c>
      <c r="S4" s="6">
        <f>'[1]סך מערכת'!BF81</f>
        <v>11.250016209695119</v>
      </c>
      <c r="T4" s="6">
        <f>'[1]סך מערכת'!BG81</f>
        <v>11.145738195390891</v>
      </c>
      <c r="U4" s="6">
        <f>'[1]סך מערכת'!BH81</f>
        <v>10.973015592308116</v>
      </c>
      <c r="V4" s="6">
        <f>'[1]סך מערכת'!BI81</f>
        <v>10.59394873194673</v>
      </c>
      <c r="W4" s="2">
        <f>'[1]סך מערכת'!AX94</f>
        <v>9.3441907984892332</v>
      </c>
      <c r="X4" s="2">
        <f>'[1]סך מערכת'!AY94</f>
        <v>10.241935835179259</v>
      </c>
      <c r="Y4" s="2">
        <f>'[1]סך מערכת'!AZ94</f>
        <v>10.466288365478809</v>
      </c>
      <c r="Z4" s="2">
        <f>'[1]סך מערכת'!BA94</f>
        <v>10.003367286281456</v>
      </c>
      <c r="AA4" s="2">
        <f>'[1]סך מערכת'!BB94</f>
        <v>10.030058046782782</v>
      </c>
      <c r="AB4" s="2">
        <f>'[1]סך מערכת'!BC94</f>
        <v>10.513320112987701</v>
      </c>
      <c r="AC4" s="2">
        <f>'[1]סך מערכת'!BD94</f>
        <v>9.5738442208974561</v>
      </c>
      <c r="AD4" s="2">
        <f>'[1]סך מערכת'!BE94</f>
        <v>10.447610562988773</v>
      </c>
      <c r="AE4" s="2">
        <f>'[1]סך מערכת'!BF94</f>
        <v>8.7750146334838952</v>
      </c>
      <c r="AF4" s="2">
        <f>'[1]סך מערכת'!BG94</f>
        <v>8.3437527469763335</v>
      </c>
      <c r="AG4" s="2">
        <f>'[1]סך מערכת'!BH94</f>
        <v>6.3113822963824493</v>
      </c>
      <c r="AH4" s="2">
        <f>'[1]סך מערכת'!BI94</f>
        <v>5.4287154766918242</v>
      </c>
      <c r="AI4" s="2">
        <f>'[1]סך מערכת'!AX107</f>
        <v>5.6612782430826751</v>
      </c>
      <c r="AJ4" s="2">
        <f>'[1]סך מערכת'!AY107</f>
        <v>4.6669530287821495</v>
      </c>
      <c r="AK4" s="2">
        <f>'[1]סך מערכת'!AZ107</f>
        <v>3.3727128521120684</v>
      </c>
    </row>
    <row r="5" spans="1:37" x14ac:dyDescent="0.2">
      <c r="A5" s="3" t="s">
        <v>3</v>
      </c>
      <c r="B5" s="6">
        <f>'[1]סך מערכת'!AZ68</f>
        <v>11.913992267647508</v>
      </c>
      <c r="C5" s="6">
        <f>'[1]סך מערכת'!BA68</f>
        <v>13.332532313515614</v>
      </c>
      <c r="D5" s="6">
        <f>'[1]סך מערכת'!BB68</f>
        <v>12.151611832603363</v>
      </c>
      <c r="E5" s="6">
        <f>'[1]סך מערכת'!BC68</f>
        <v>12.000039723721518</v>
      </c>
      <c r="F5" s="6">
        <f>'[1]סך מערכת'!BD68</f>
        <v>11.257962016039928</v>
      </c>
      <c r="G5" s="6">
        <f>'[1]סך מערכת'!BE68</f>
        <v>12.248319394679456</v>
      </c>
      <c r="H5" s="6">
        <f>'[1]סך מערכת'!BF68</f>
        <v>11.614439186702903</v>
      </c>
      <c r="I5" s="6">
        <f>'[1]סך מערכת'!BG68</f>
        <v>13.013118075042311</v>
      </c>
      <c r="J5" s="6">
        <f>'[1]סך מערכת'!BH68</f>
        <v>11.102162615824142</v>
      </c>
      <c r="K5" s="6">
        <f>'[1]סך מערכת'!AX82</f>
        <v>9.8469961244826756</v>
      </c>
      <c r="L5" s="6">
        <f>'[1]סך מערכת'!AY82</f>
        <v>11.40850717923108</v>
      </c>
      <c r="M5" s="6">
        <f>'[1]סך מערכת'!AZ82</f>
        <v>9.3545966525279809</v>
      </c>
      <c r="N5" s="6">
        <f>'[1]סך מערכת'!BA82</f>
        <v>8.6335232807237787</v>
      </c>
      <c r="O5" s="6">
        <f>'[1]סך מערכת'!BB82</f>
        <v>10.103947707870738</v>
      </c>
      <c r="P5" s="6">
        <f>'[1]סך מערכת'!BC82</f>
        <v>9.6750293891398389</v>
      </c>
      <c r="Q5" s="6">
        <f>'[1]סך מערכת'!BD82</f>
        <v>8.768787047450747</v>
      </c>
      <c r="R5" s="6">
        <f>'[1]סך מערכת'!BE82</f>
        <v>9.3205968290530645</v>
      </c>
      <c r="S5" s="6">
        <f>'[1]סך מערכת'!BF82</f>
        <v>9.0892213603861336</v>
      </c>
      <c r="T5" s="6">
        <f>'[1]סך מערכת'!BG82</f>
        <v>8.0278122431198184</v>
      </c>
      <c r="U5" s="6">
        <f>'[1]סך מערכת'!BH82</f>
        <v>7.8537995337956161</v>
      </c>
      <c r="V5" s="6">
        <f>'[1]סך מערכת'!BI82</f>
        <v>7.1429013511077111</v>
      </c>
      <c r="W5" s="2">
        <f>'[1]סך מערכת'!AX95</f>
        <v>6.9329021752695486</v>
      </c>
      <c r="X5" s="2">
        <f>'[1]סך מערכת'!AY95</f>
        <v>5.9411066394892105</v>
      </c>
      <c r="Y5" s="2">
        <f>'[1]סך מערכת'!AZ95</f>
        <v>6.7458129064531196</v>
      </c>
      <c r="Z5" s="2">
        <f>'[1]סך מערכת'!BA95</f>
        <v>7.0138576555904963</v>
      </c>
      <c r="AA5" s="2">
        <f>'[1]סך מערכת'!BB95</f>
        <v>6.7872914017854358</v>
      </c>
      <c r="AB5" s="2">
        <f>'[1]סך מערכת'!BC95</f>
        <v>6.8943060837600934</v>
      </c>
      <c r="AC5" s="2">
        <f>'[1]סך מערכת'!BD95</f>
        <v>6.4088424670350443</v>
      </c>
      <c r="AD5" s="2">
        <f>'[1]סך מערכת'!BE95</f>
        <v>6.4320430532399158</v>
      </c>
      <c r="AE5" s="2">
        <f>'[1]סך מערכת'!BF95</f>
        <v>5.4552196146704484</v>
      </c>
      <c r="AF5" s="2">
        <f>'[1]סך מערכת'!BG95</f>
        <v>4.1790641371657342</v>
      </c>
      <c r="AG5" s="2">
        <f>'[1]סך מערכת'!BH95</f>
        <v>2.99899886925526</v>
      </c>
      <c r="AH5" s="2">
        <f>'[1]סך מערכת'!BI95</f>
        <v>2.0434487007320619</v>
      </c>
      <c r="AI5" s="2">
        <f>'[1]סך מערכת'!AX108</f>
        <v>1.5374903820652952</v>
      </c>
      <c r="AJ5" s="2">
        <f>'[1]סך מערכת'!AY108</f>
        <v>1.485390011228986</v>
      </c>
      <c r="AK5" s="2">
        <f>'[1]סך מערכת'!AZ108</f>
        <v>1.4859779248456473</v>
      </c>
    </row>
    <row r="6" spans="1:37" x14ac:dyDescent="0.2">
      <c r="A6" s="1" t="s">
        <v>4</v>
      </c>
      <c r="B6" s="6">
        <f>'[1]סך מערכת'!AZ69</f>
        <v>32.384757982067526</v>
      </c>
      <c r="C6" s="6">
        <f>'[1]סך מערכת'!BA69</f>
        <v>33.189532573957706</v>
      </c>
      <c r="D6" s="6">
        <f>'[1]סך מערכת'!BB69</f>
        <v>32.575561723939387</v>
      </c>
      <c r="E6" s="6">
        <f>'[1]סך מערכת'!BC69</f>
        <v>32.579936802695151</v>
      </c>
      <c r="F6" s="6">
        <f>'[1]סך מערכת'!BD69</f>
        <v>32.261393079608993</v>
      </c>
      <c r="G6" s="6">
        <f>'[1]סך מערכת'!BE69</f>
        <v>33.018794485404982</v>
      </c>
      <c r="H6" s="6">
        <f>'[1]סך מערכת'!BF69</f>
        <v>32.361333343170465</v>
      </c>
      <c r="I6" s="6">
        <f>'[1]סך מערכת'!BG69</f>
        <v>33.303420233373046</v>
      </c>
      <c r="J6" s="6">
        <f>'[1]סך מערכת'!BH69</f>
        <v>31.987877143753334</v>
      </c>
      <c r="K6" s="6">
        <f>'[1]סך מערכת'!AX83</f>
        <v>31.728941484149058</v>
      </c>
      <c r="L6" s="6">
        <f>'[1]סך מערכת'!AY83</f>
        <v>32.79525795292583</v>
      </c>
      <c r="M6" s="6">
        <f>'[1]סך מערכת'!AZ83</f>
        <v>31.345386760187356</v>
      </c>
      <c r="N6" s="6">
        <f>'[1]סך מערכת'!BA83</f>
        <v>30.759047495697388</v>
      </c>
      <c r="O6" s="6">
        <f>'[1]סך מערכת'!BB83</f>
        <v>32.082461055292136</v>
      </c>
      <c r="P6" s="6">
        <f>'[1]סך מערכת'!BC83</f>
        <v>31.106240099711339</v>
      </c>
      <c r="Q6" s="6">
        <f>'[1]סך מערכת'!BD83</f>
        <v>30.870643179714385</v>
      </c>
      <c r="R6" s="6">
        <f>'[1]סך מערכת'!BE83</f>
        <v>31.157888148437568</v>
      </c>
      <c r="S6" s="6">
        <f>'[1]סך מערכת'!BF83</f>
        <v>31.044201610386533</v>
      </c>
      <c r="T6" s="6">
        <f>'[1]סך מערכת'!BG83</f>
        <v>30.575077180719447</v>
      </c>
      <c r="U6" s="6">
        <f>'[1]סך מערכת'!BH83</f>
        <v>30.632306687351974</v>
      </c>
      <c r="V6" s="6">
        <f>'[1]סך מערכת'!BI83</f>
        <v>30.16225270785927</v>
      </c>
      <c r="W6" s="2">
        <f>'[1]סך מערכת'!AX96</f>
        <v>29.540624391638048</v>
      </c>
      <c r="X6" s="2">
        <f>'[1]סך מערכת'!AY96</f>
        <v>29.572779336892673</v>
      </c>
      <c r="Y6" s="2">
        <f>'[1]סך מערכת'!AZ96</f>
        <v>29.680512363187912</v>
      </c>
      <c r="Z6" s="2">
        <f>'[1]סך מערכת'!BA96</f>
        <v>29.951125531928181</v>
      </c>
      <c r="AA6" s="2">
        <f>'[1]סך מערכת'!BB96</f>
        <v>29.697380039688465</v>
      </c>
      <c r="AB6" s="2">
        <f>'[1]סך מערכת'!BC96</f>
        <v>29.807146550660342</v>
      </c>
      <c r="AC6" s="2">
        <f>'[1]סך מערכת'!BD96</f>
        <v>29.502942631364064</v>
      </c>
      <c r="AD6" s="2">
        <f>'[1]סך מערכת'!BE96</f>
        <v>29.750067522977364</v>
      </c>
      <c r="AE6" s="2">
        <f>'[1]סך מערכת'!BF96</f>
        <v>29.401801878987261</v>
      </c>
      <c r="AF6" s="2">
        <f>'[1]סך מערכת'!BG96</f>
        <v>29.094005285682574</v>
      </c>
      <c r="AG6" s="2">
        <f>'[1]סך מערכת'!BH96</f>
        <v>27.769069992103855</v>
      </c>
      <c r="AH6" s="2">
        <f>'[1]סך מערכת'!BI96</f>
        <v>27.364589078233614</v>
      </c>
      <c r="AI6" s="2">
        <f>'[1]סך מערכת'!AX109</f>
        <v>27.201211611030018</v>
      </c>
      <c r="AJ6" s="2">
        <f>'[1]סך מערכת'!AY109</f>
        <v>27.332761921474351</v>
      </c>
      <c r="AK6" s="2">
        <f>'[1]סך מערכת'!AZ109</f>
        <v>26.990211376829986</v>
      </c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E56F17-DCAD-43D7-B759-FF78D2E5C37D}"/>
</file>

<file path=customXml/itemProps2.xml><?xml version="1.0" encoding="utf-8"?>
<ds:datastoreItem xmlns:ds="http://schemas.openxmlformats.org/officeDocument/2006/customXml" ds:itemID="{120C4C38-D15D-4CFC-B50A-6B12C53C91D3}"/>
</file>

<file path=customXml/itemProps3.xml><?xml version="1.0" encoding="utf-8"?>
<ds:datastoreItem xmlns:ds="http://schemas.openxmlformats.org/officeDocument/2006/customXml" ds:itemID="{751D7A41-A36A-4EEA-AEA2-AF493610A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תרשימים</vt:lpstr>
      </vt:variant>
      <vt:variant>
        <vt:i4>1</vt:i4>
      </vt:variant>
    </vt:vector>
  </HeadingPairs>
  <TitlesOfParts>
    <vt:vector size="2" baseType="lpstr">
      <vt:lpstr>נתונים לאיורים</vt:lpstr>
      <vt:lpstr>Figure 5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אדוה כהן</dc:creator>
  <cp:lastModifiedBy>עמית תנורי</cp:lastModifiedBy>
  <cp:lastPrinted>2014-06-18T05:59:18Z</cp:lastPrinted>
  <dcterms:created xsi:type="dcterms:W3CDTF">2014-06-01T09:23:11Z</dcterms:created>
  <dcterms:modified xsi:type="dcterms:W3CDTF">2014-08-14T10:57:01Z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