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3.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F13" i="1" l="1"/>
  <c r="B13" i="1"/>
  <c r="B9" i="1"/>
  <c r="F6" i="1"/>
</calcChain>
</file>

<file path=xl/sharedStrings.xml><?xml version="1.0" encoding="utf-8"?>
<sst xmlns="http://schemas.openxmlformats.org/spreadsheetml/2006/main" count="95" uniqueCount="38">
  <si>
    <t>2011-2015</t>
  </si>
  <si>
    <t>2008-2015</t>
  </si>
  <si>
    <t>Slovakia</t>
  </si>
  <si>
    <t>Ireland</t>
  </si>
  <si>
    <t>Malta</t>
  </si>
  <si>
    <t>Poland</t>
  </si>
  <si>
    <t>Czech Rep.</t>
  </si>
  <si>
    <t>Czech Republic</t>
  </si>
  <si>
    <t>Luxembourg</t>
  </si>
  <si>
    <t>Israel</t>
  </si>
  <si>
    <t>Bulgaria</t>
  </si>
  <si>
    <t>France</t>
  </si>
  <si>
    <t>Austria</t>
  </si>
  <si>
    <t>Sweden</t>
  </si>
  <si>
    <t>Italy</t>
  </si>
  <si>
    <t>UK</t>
  </si>
  <si>
    <t>United Kingdom</t>
  </si>
  <si>
    <t>Portugal</t>
  </si>
  <si>
    <t>Belgium</t>
  </si>
  <si>
    <t>Germany</t>
  </si>
  <si>
    <t>Slovenia</t>
  </si>
  <si>
    <t>Eurozone</t>
  </si>
  <si>
    <t>Euro area</t>
  </si>
  <si>
    <t>Median</t>
  </si>
  <si>
    <t>median</t>
  </si>
  <si>
    <t>Hungary</t>
  </si>
  <si>
    <t>Average</t>
  </si>
  <si>
    <t>EU 28</t>
  </si>
  <si>
    <t>Spain</t>
  </si>
  <si>
    <t>Lithuania</t>
  </si>
  <si>
    <t>Romania</t>
  </si>
  <si>
    <t>Finland</t>
  </si>
  <si>
    <t>Greece</t>
  </si>
  <si>
    <t>Denmark</t>
  </si>
  <si>
    <t>Cyprus</t>
  </si>
  <si>
    <t>Netherlands</t>
  </si>
  <si>
    <t>Estonia</t>
  </si>
  <si>
    <t>Latvia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</si>
</sst>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00_);_(* \(#,##0.00\);_(* &quot;-&quot;??_);_(@_)"/>
    <numFmt numFmtId="168" formatCode="_(&quot;$&quot;* #,##0.00_);_(&quot;$&quot;* \(#,##0.00\);_(&quot;$&quot;* &quot;-&quot;??_);_(@_)"/>
    <numFmt numFmtId="169" formatCode="#.00"/>
    <numFmt numFmtId="170" formatCode="###,###.##"/>
    <numFmt numFmtId="171" formatCode="#."/>
    <numFmt numFmtId="172"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43" fontId="1" fillId="0" borderId="0" applyFont="0" applyFill="0" applyBorder="0" applyAlignment="0" applyProtection="0"/>
    <xf numFmtId="165" fontId="9" fillId="0" borderId="0" applyFont="0" applyFill="0" applyBorder="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2" fillId="6" borderId="0" applyNumberFormat="0" applyBorder="0" applyAlignment="0" applyProtection="0"/>
    <xf numFmtId="166" fontId="13"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4" fillId="23" borderId="8" applyNumberFormat="0" applyAlignment="0" applyProtection="0"/>
    <xf numFmtId="166" fontId="15" fillId="0" borderId="0" applyNumberFormat="0" applyFill="0" applyBorder="0" applyProtection="0">
      <alignment horizontal="center"/>
    </xf>
    <xf numFmtId="0" fontId="16" fillId="0" borderId="0" applyNumberForma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69" fontId="21" fillId="0" borderId="0">
      <protection locked="0"/>
    </xf>
    <xf numFmtId="166" fontId="23" fillId="0" borderId="0" applyNumberFormat="0" applyFill="0" applyBorder="0" applyAlignment="0" applyProtection="0"/>
    <xf numFmtId="0" fontId="24" fillId="7" borderId="0" applyNumberFormat="0" applyBorder="0" applyAlignment="0" applyProtection="0"/>
    <xf numFmtId="170" fontId="25" fillId="0" borderId="0" applyNumberFormat="0" applyFill="0" applyBorder="0" applyProtection="0">
      <alignment horizontal="centerContinuous"/>
    </xf>
    <xf numFmtId="0" fontId="26" fillId="0" borderId="9" applyNumberFormat="0" applyFill="0" applyAlignment="0" applyProtection="0"/>
    <xf numFmtId="0" fontId="2" fillId="0" borderId="1" applyNumberFormat="0" applyFill="0" applyAlignment="0" applyProtection="0"/>
    <xf numFmtId="0" fontId="27" fillId="0" borderId="10" applyNumberFormat="0" applyFill="0" applyAlignment="0" applyProtection="0"/>
    <xf numFmtId="0" fontId="3" fillId="0" borderId="2" applyNumberFormat="0" applyFill="0" applyAlignment="0" applyProtection="0"/>
    <xf numFmtId="0" fontId="28" fillId="0" borderId="11"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1" fontId="29" fillId="0" borderId="0">
      <protection locked="0"/>
    </xf>
    <xf numFmtId="171" fontId="29" fillId="0" borderId="0">
      <protection locked="0"/>
    </xf>
    <xf numFmtId="172"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2" applyNumberFormat="0" applyFill="0" applyAlignment="0" applyProtection="0"/>
    <xf numFmtId="0" fontId="7" fillId="0" borderId="5" applyNumberFormat="0" applyFill="0" applyAlignment="0" applyProtection="0"/>
    <xf numFmtId="166" fontId="32" fillId="0" borderId="0" applyNumberFormat="0" applyFill="0" applyBorder="0" applyProtection="0"/>
    <xf numFmtId="0" fontId="20" fillId="0" borderId="0" applyNumberFormat="0">
      <alignment horizontal="left"/>
    </xf>
    <xf numFmtId="166" fontId="33" fillId="0" borderId="0" applyNumberFormat="0" applyFill="0">
      <alignment horizontal="centerContinuous" vertical="center"/>
    </xf>
    <xf numFmtId="0" fontId="34"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19" fillId="0" borderId="0"/>
    <xf numFmtId="0" fontId="35" fillId="0" borderId="0"/>
    <xf numFmtId="0" fontId="20"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0" borderId="0"/>
    <xf numFmtId="0" fontId="17" fillId="0" borderId="0"/>
    <xf numFmtId="0" fontId="1"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7" fillId="0" borderId="0"/>
    <xf numFmtId="0" fontId="1" fillId="0" borderId="0"/>
    <xf numFmtId="0" fontId="18" fillId="0" borderId="0"/>
    <xf numFmtId="0" fontId="37" fillId="0" borderId="0"/>
    <xf numFmtId="0" fontId="19" fillId="0" borderId="0"/>
    <xf numFmtId="0" fontId="19"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8" fillId="0" borderId="0"/>
    <xf numFmtId="0" fontId="19" fillId="25" borderId="13" applyNumberFormat="0" applyFont="0" applyAlignment="0" applyProtection="0"/>
    <xf numFmtId="0" fontId="19" fillId="25" borderId="13" applyNumberFormat="0" applyFont="0" applyAlignment="0" applyProtection="0"/>
    <xf numFmtId="0" fontId="39" fillId="26" borderId="14" applyNumberFormat="0" applyAlignment="0" applyProtection="0"/>
    <xf numFmtId="0" fontId="39" fillId="26" borderId="14" applyNumberFormat="0" applyAlignment="0" applyProtection="0"/>
    <xf numFmtId="9" fontId="20"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0" fontId="41" fillId="0" borderId="0"/>
    <xf numFmtId="166" fontId="42" fillId="0" borderId="0" applyNumberFormat="0" applyFill="0" applyBorder="0" applyProtection="0"/>
    <xf numFmtId="166"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48" fillId="26" borderId="15" applyNumberFormat="0" applyAlignment="0" applyProtection="0"/>
    <xf numFmtId="0" fontId="48" fillId="26" borderId="15" applyNumberFormat="0" applyAlignment="0" applyProtection="0"/>
    <xf numFmtId="0" fontId="24" fillId="7"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4" borderId="0" applyNumberFormat="0" applyBorder="0" applyAlignment="0" applyProtection="0"/>
    <xf numFmtId="0" fontId="49" fillId="0" borderId="16" applyNumberFormat="0" applyFill="0" applyAlignment="0" applyProtection="0"/>
    <xf numFmtId="0" fontId="49" fillId="0" borderId="16" applyNumberFormat="0" applyFill="0" applyAlignment="0" applyProtection="0"/>
    <xf numFmtId="0" fontId="39" fillId="26" borderId="14" applyNumberFormat="0" applyAlignment="0" applyProtection="0"/>
    <xf numFmtId="0" fontId="39" fillId="26" borderId="14" applyNumberFormat="0" applyAlignment="0" applyProtection="0"/>
    <xf numFmtId="0" fontId="50" fillId="10" borderId="15" applyNumberFormat="0" applyAlignment="0" applyProtection="0"/>
    <xf numFmtId="0" fontId="50" fillId="10" borderId="15" applyNumberFormat="0" applyAlignment="0" applyProtection="0"/>
    <xf numFmtId="0" fontId="12" fillId="6" borderId="0" applyNumberFormat="0" applyBorder="0" applyAlignment="0" applyProtection="0"/>
    <xf numFmtId="0" fontId="14" fillId="23" borderId="8" applyNumberFormat="0" applyAlignment="0" applyProtection="0"/>
    <xf numFmtId="0" fontId="31" fillId="0" borderId="12" applyNumberFormat="0" applyFill="0" applyAlignment="0" applyProtection="0"/>
  </cellStyleXfs>
  <cellXfs count="3">
    <xf numFmtId="0" fontId="0" fillId="0" borderId="0" xfId="0"/>
    <xf numFmtId="164" fontId="0" fillId="0" borderId="0" xfId="0" applyNumberFormat="1"/>
    <xf numFmtId="43" fontId="0" fillId="0" borderId="0" xfId="1" applyFont="1"/>
  </cellXfs>
  <cellStyles count="232">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xfId="1" builtinId="3"/>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3592592592593E-2"/>
          <c:y val="0.16466172426751108"/>
          <c:w val="0.89468462962962958"/>
          <c:h val="0.54152950171818948"/>
        </c:manualLayout>
      </c:layout>
      <c:barChart>
        <c:barDir val="col"/>
        <c:grouping val="clustered"/>
        <c:varyColors val="0"/>
        <c:ser>
          <c:idx val="0"/>
          <c:order val="0"/>
          <c:spPr>
            <a:solidFill>
              <a:schemeClr val="bg1">
                <a:lumMod val="65000"/>
              </a:schemeClr>
            </a:solidFill>
          </c:spPr>
          <c:invertIfNegative val="0"/>
          <c:dPt>
            <c:idx val="7"/>
            <c:invertIfNegative val="0"/>
            <c:bubble3D val="0"/>
            <c:spPr>
              <a:solidFill>
                <a:srgbClr val="0070C0"/>
              </a:solidFill>
            </c:spPr>
          </c:dPt>
          <c:dPt>
            <c:idx val="15"/>
            <c:invertIfNegative val="0"/>
            <c:bubble3D val="0"/>
            <c:spPr>
              <a:solidFill>
                <a:srgbClr val="006600"/>
              </a:solidFill>
            </c:spPr>
          </c:dPt>
          <c:dPt>
            <c:idx val="16"/>
            <c:invertIfNegative val="0"/>
            <c:bubble3D val="0"/>
          </c:dPt>
          <c:dPt>
            <c:idx val="18"/>
            <c:invertIfNegative val="0"/>
            <c:bubble3D val="0"/>
            <c:spPr>
              <a:solidFill>
                <a:schemeClr val="accent6">
                  <a:lumMod val="75000"/>
                </a:schemeClr>
              </a:solidFill>
            </c:spPr>
          </c:dPt>
          <c:dPt>
            <c:idx val="19"/>
            <c:invertIfNegative val="0"/>
            <c:bubble3D val="0"/>
          </c:dPt>
          <c:dLbls>
            <c:dLbl>
              <c:idx val="7"/>
              <c:layout>
                <c:manualLayout>
                  <c:x val="0"/>
                  <c:y val="5.482344929864826E-7"/>
                </c:manualLayout>
              </c:layout>
              <c:showLegendKey val="0"/>
              <c:showVal val="1"/>
              <c:showCatName val="0"/>
              <c:showSerName val="0"/>
              <c:showPercent val="0"/>
              <c:showBubbleSize val="0"/>
            </c:dLbl>
            <c:dLbl>
              <c:idx val="15"/>
              <c:layout>
                <c:manualLayout>
                  <c:x val="-2.8797696184305254E-3"/>
                  <c:y val="1.0443867092608382E-2"/>
                </c:manualLayout>
              </c:layout>
              <c:showLegendKey val="0"/>
              <c:showVal val="1"/>
              <c:showCatName val="0"/>
              <c:showSerName val="0"/>
              <c:showPercent val="0"/>
              <c:showBubbleSize val="0"/>
            </c:dLbl>
            <c:dLbl>
              <c:idx val="18"/>
              <c:layout/>
              <c:showLegendKey val="0"/>
              <c:showVal val="1"/>
              <c:showCatName val="0"/>
              <c:showSerName val="0"/>
              <c:showPercent val="0"/>
              <c:showBubbleSize val="0"/>
            </c:dLbl>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strRef>
              <c:f>('Figure 2.3.1'!$C$2:$C$16,'Figure 2.3.1'!$C$18:$C$32)</c:f>
              <c:strCache>
                <c:ptCount val="30"/>
                <c:pt idx="0">
                  <c:v>Slovakia</c:v>
                </c:pt>
                <c:pt idx="1">
                  <c:v>Malta</c:v>
                </c:pt>
                <c:pt idx="2">
                  <c:v>Czech Rep.</c:v>
                </c:pt>
                <c:pt idx="3">
                  <c:v>Luxembourg</c:v>
                </c:pt>
                <c:pt idx="4">
                  <c:v>Poland</c:v>
                </c:pt>
                <c:pt idx="5">
                  <c:v>Bulgaria</c:v>
                </c:pt>
                <c:pt idx="6">
                  <c:v>France</c:v>
                </c:pt>
                <c:pt idx="7">
                  <c:v>Israel</c:v>
                </c:pt>
                <c:pt idx="8">
                  <c:v>Sweden</c:v>
                </c:pt>
                <c:pt idx="9">
                  <c:v>Ireland</c:v>
                </c:pt>
                <c:pt idx="10">
                  <c:v>Austria</c:v>
                </c:pt>
                <c:pt idx="11">
                  <c:v>UK</c:v>
                </c:pt>
                <c:pt idx="12">
                  <c:v>Italy</c:v>
                </c:pt>
                <c:pt idx="13">
                  <c:v>Belgium</c:v>
                </c:pt>
                <c:pt idx="14">
                  <c:v>Germany</c:v>
                </c:pt>
                <c:pt idx="15">
                  <c:v>Median</c:v>
                </c:pt>
                <c:pt idx="16">
                  <c:v>Portugal</c:v>
                </c:pt>
                <c:pt idx="17">
                  <c:v>Slovenia</c:v>
                </c:pt>
                <c:pt idx="18">
                  <c:v>Average</c:v>
                </c:pt>
                <c:pt idx="19">
                  <c:v>Hungary</c:v>
                </c:pt>
                <c:pt idx="20">
                  <c:v>Lithuania</c:v>
                </c:pt>
                <c:pt idx="21">
                  <c:v>Romania</c:v>
                </c:pt>
                <c:pt idx="22">
                  <c:v>Spain</c:v>
                </c:pt>
                <c:pt idx="23">
                  <c:v>Finland</c:v>
                </c:pt>
                <c:pt idx="24">
                  <c:v>Denmark</c:v>
                </c:pt>
                <c:pt idx="25">
                  <c:v>Netherlands</c:v>
                </c:pt>
                <c:pt idx="26">
                  <c:v>Greece</c:v>
                </c:pt>
                <c:pt idx="27">
                  <c:v>Cyprus</c:v>
                </c:pt>
                <c:pt idx="28">
                  <c:v>Estonia</c:v>
                </c:pt>
                <c:pt idx="29">
                  <c:v>Latvia</c:v>
                </c:pt>
              </c:strCache>
            </c:strRef>
          </c:cat>
          <c:val>
            <c:numRef>
              <c:f>('Figure 2.3.1'!$B$2:$B$16,'Figure 2.3.1'!$B$18:$B$32)</c:f>
              <c:numCache>
                <c:formatCode>0.0</c:formatCode>
                <c:ptCount val="30"/>
                <c:pt idx="0">
                  <c:v>24.854932301740806</c:v>
                </c:pt>
                <c:pt idx="1">
                  <c:v>1.8691588785046731</c:v>
                </c:pt>
                <c:pt idx="2">
                  <c:v>1.2201073694485087</c:v>
                </c:pt>
                <c:pt idx="3">
                  <c:v>-1.3274336283185861</c:v>
                </c:pt>
                <c:pt idx="4">
                  <c:v>-1.953125</c:v>
                </c:pt>
                <c:pt idx="5">
                  <c:v>-2.2504633306857258</c:v>
                </c:pt>
                <c:pt idx="6">
                  <c:v>-2.2532719277704061</c:v>
                </c:pt>
                <c:pt idx="7">
                  <c:v>-3.9830508474576303</c:v>
                </c:pt>
                <c:pt idx="8">
                  <c:v>-4.2541733979536867</c:v>
                </c:pt>
                <c:pt idx="9">
                  <c:v>-6.3694267515923553</c:v>
                </c:pt>
                <c:pt idx="10">
                  <c:v>-7.60550665763936</c:v>
                </c:pt>
                <c:pt idx="11">
                  <c:v>-8.9678510998307903</c:v>
                </c:pt>
                <c:pt idx="12">
                  <c:v>-9.1951968058162752</c:v>
                </c:pt>
                <c:pt idx="13">
                  <c:v>-9.5078587992785337</c:v>
                </c:pt>
                <c:pt idx="14">
                  <c:v>-9.6350364963503683</c:v>
                </c:pt>
                <c:pt idx="15">
                  <c:v>-11.762603619656497</c:v>
                </c:pt>
                <c:pt idx="16">
                  <c:v>-13.890170742962626</c:v>
                </c:pt>
                <c:pt idx="17">
                  <c:v>-14.264919941775833</c:v>
                </c:pt>
                <c:pt idx="18">
                  <c:v>-15.538953821884416</c:v>
                </c:pt>
                <c:pt idx="19">
                  <c:v>-16.033632937083208</c:v>
                </c:pt>
                <c:pt idx="20">
                  <c:v>-17.45562130177515</c:v>
                </c:pt>
                <c:pt idx="21">
                  <c:v>-18.177307310618595</c:v>
                </c:pt>
                <c:pt idx="22">
                  <c:v>-22.482108570431137</c:v>
                </c:pt>
                <c:pt idx="23">
                  <c:v>-27.316735822959892</c:v>
                </c:pt>
                <c:pt idx="24">
                  <c:v>-28.51637764932563</c:v>
                </c:pt>
                <c:pt idx="25">
                  <c:v>-33.509234828496034</c:v>
                </c:pt>
                <c:pt idx="26">
                  <c:v>-33.896542760592673</c:v>
                </c:pt>
                <c:pt idx="27">
                  <c:v>-37.583148558758317</c:v>
                </c:pt>
                <c:pt idx="28">
                  <c:v>-39.887640449438202</c:v>
                </c:pt>
                <c:pt idx="29">
                  <c:v>-49.72677595628415</c:v>
                </c:pt>
              </c:numCache>
            </c:numRef>
          </c:val>
        </c:ser>
        <c:dLbls>
          <c:showLegendKey val="0"/>
          <c:showVal val="0"/>
          <c:showCatName val="0"/>
          <c:showSerName val="0"/>
          <c:showPercent val="0"/>
          <c:showBubbleSize val="0"/>
        </c:dLbls>
        <c:gapWidth val="150"/>
        <c:overlap val="-20"/>
        <c:axId val="232585472"/>
        <c:axId val="232718336"/>
      </c:barChart>
      <c:catAx>
        <c:axId val="232585472"/>
        <c:scaling>
          <c:orientation val="minMax"/>
        </c:scaling>
        <c:delete val="0"/>
        <c:axPos val="b"/>
        <c:majorTickMark val="in"/>
        <c:minorTickMark val="none"/>
        <c:tickLblPos val="low"/>
        <c:spPr>
          <a:ln>
            <a:solidFill>
              <a:sysClr val="windowText" lastClr="000000"/>
            </a:solidFill>
          </a:ln>
        </c:spPr>
        <c:txPr>
          <a:bodyPr rot="-3600000"/>
          <a:lstStyle/>
          <a:p>
            <a:pPr>
              <a:defRPr sz="900">
                <a:latin typeface="Arial" panose="020B0604020202020204" pitchFamily="34" charset="0"/>
                <a:cs typeface="Arial" panose="020B0604020202020204" pitchFamily="34" charset="0"/>
              </a:defRPr>
            </a:pPr>
            <a:endParaRPr lang="he-IL"/>
          </a:p>
        </c:txPr>
        <c:crossAx val="232718336"/>
        <c:crosses val="autoZero"/>
        <c:auto val="1"/>
        <c:lblAlgn val="ctr"/>
        <c:lblOffset val="100"/>
        <c:tickLblSkip val="1"/>
        <c:noMultiLvlLbl val="0"/>
      </c:catAx>
      <c:valAx>
        <c:axId val="232718336"/>
        <c:scaling>
          <c:orientation val="minMax"/>
        </c:scaling>
        <c:delete val="0"/>
        <c:axPos val="l"/>
        <c:majorGridlines/>
        <c:numFmt formatCode="0" sourceLinked="0"/>
        <c:majorTickMark val="in"/>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232585472"/>
        <c:crosses val="autoZero"/>
        <c:crossBetween val="between"/>
      </c:valAx>
      <c:spPr>
        <a:solidFill>
          <a:srgbClr val="FFFFFF"/>
        </a:solidFill>
        <a:ln>
          <a:solidFill>
            <a:sysClr val="windowText" lastClr="000000"/>
          </a:solidFill>
        </a:ln>
      </c:spPr>
    </c:plotArea>
    <c:plotVisOnly val="1"/>
    <c:dispBlanksAs val="gap"/>
    <c:showDLblsOverMax val="0"/>
  </c:chart>
  <c:spPr>
    <a:noFill/>
    <a:ln>
      <a:solidFill>
        <a:schemeClr val="tx1"/>
      </a:solidFill>
    </a:ln>
  </c:spPr>
  <c:txPr>
    <a:bodyPr/>
    <a:lstStyle/>
    <a:p>
      <a:pPr>
        <a:defRPr>
          <a:latin typeface="David" pitchFamily="34" charset="-79"/>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84162</xdr:colOff>
      <xdr:row>2</xdr:row>
      <xdr:rowOff>25015</xdr:rowOff>
    </xdr:from>
    <xdr:to>
      <xdr:col>19</xdr:col>
      <xdr:colOff>82659</xdr:colOff>
      <xdr:row>25</xdr:row>
      <xdr:rowOff>19633</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115957</xdr:colOff>
      <xdr:row>2</xdr:row>
      <xdr:rowOff>66260</xdr:rowOff>
    </xdr:from>
    <xdr:to>
      <xdr:col>19</xdr:col>
      <xdr:colOff>57979</xdr:colOff>
      <xdr:row>5</xdr:row>
      <xdr:rowOff>165652</xdr:rowOff>
    </xdr:to>
    <xdr:sp macro="" textlink="">
      <xdr:nvSpPr>
        <xdr:cNvPr id="3" name="TextBox 2"/>
        <xdr:cNvSpPr txBox="1"/>
      </xdr:nvSpPr>
      <xdr:spPr>
        <a:xfrm>
          <a:off x="8259832" y="428210"/>
          <a:ext cx="5428422" cy="64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Figure 1</a:t>
          </a:r>
        </a:p>
        <a:p>
          <a:r>
            <a:rPr lang="en-US" sz="1100" b="1">
              <a:latin typeface="Times New Roman" panose="02020603050405020304" pitchFamily="18" charset="0"/>
              <a:cs typeface="Times New Roman" panose="02020603050405020304" pitchFamily="18" charset="0"/>
            </a:rPr>
            <a:t>Rate of Change in the Number of Bank Branches, 2011</a:t>
          </a:r>
          <a:r>
            <a:rPr lang="en-US" sz="1100" b="1">
              <a:solidFill>
                <a:schemeClr val="dk1"/>
              </a:solidFill>
              <a:effectLst/>
              <a:latin typeface="Times New Roman" panose="02020603050405020304" pitchFamily="18" charset="0"/>
              <a:ea typeface="+mn-ea"/>
              <a:cs typeface="Times New Roman" panose="02020603050405020304" pitchFamily="18" charset="0"/>
            </a:rPr>
            <a:t>–15, Israel and EU Countries</a:t>
          </a:r>
          <a:r>
            <a:rPr lang="en-US" sz="1100" b="1" baseline="30000">
              <a:solidFill>
                <a:schemeClr val="dk1"/>
              </a:solidFill>
              <a:effectLst/>
              <a:latin typeface="Times New Roman" panose="02020603050405020304" pitchFamily="18" charset="0"/>
              <a:ea typeface="+mn-ea"/>
              <a:cs typeface="Times New Roman" panose="02020603050405020304" pitchFamily="18" charset="0"/>
            </a:rPr>
            <a:t>a</a:t>
          </a:r>
          <a:r>
            <a:rPr lang="en-US" sz="1100" b="0" baseline="0">
              <a:solidFill>
                <a:schemeClr val="dk1"/>
              </a:solidFill>
              <a:effectLst/>
              <a:latin typeface="Times New Roman" panose="02020603050405020304" pitchFamily="18" charset="0"/>
              <a:ea typeface="+mn-ea"/>
              <a:cs typeface="Times New Roman" panose="02020603050405020304" pitchFamily="18" charset="0"/>
            </a:rPr>
            <a:t> </a:t>
          </a:r>
          <a:r>
            <a:rPr lang="en-US" sz="1000" b="0" baseline="0">
              <a:solidFill>
                <a:schemeClr val="dk1"/>
              </a:solidFill>
              <a:effectLst/>
              <a:latin typeface="Times New Roman" panose="02020603050405020304" pitchFamily="18" charset="0"/>
              <a:ea typeface="+mn-ea"/>
              <a:cs typeface="Times New Roman" panose="02020603050405020304" pitchFamily="18" charset="0"/>
            </a:rPr>
            <a:t>(percent)</a:t>
          </a:r>
          <a:endParaRPr lang="en-US" sz="1000" b="1" baseline="300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0.85924</cdr:y>
    </cdr:from>
    <cdr:to>
      <cdr:x>1</cdr:x>
      <cdr:y>0.99663</cdr:y>
    </cdr:to>
    <cdr:sp macro="" textlink="">
      <cdr:nvSpPr>
        <cdr:cNvPr id="4" name="TextBox 1"/>
        <cdr:cNvSpPr txBox="1"/>
      </cdr:nvSpPr>
      <cdr:spPr>
        <a:xfrm xmlns:a="http://schemas.openxmlformats.org/drawingml/2006/main">
          <a:off x="0" y="3760138"/>
          <a:ext cx="4901801" cy="60121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800" b="0" baseline="30000">
              <a:latin typeface="Arial" panose="020B0604020202020204" pitchFamily="34" charset="0"/>
              <a:cs typeface="Arial" panose="020B0604020202020204" pitchFamily="34" charset="0"/>
            </a:rPr>
            <a:t>a </a:t>
          </a:r>
          <a:r>
            <a:rPr lang="en-US" sz="800" b="0" baseline="0">
              <a:latin typeface="Arial" panose="020B0604020202020204" pitchFamily="34" charset="0"/>
              <a:cs typeface="Arial" panose="020B0604020202020204" pitchFamily="34" charset="0"/>
            </a:rPr>
            <a:t>Croatia is not included due to a lack of data, and in the UK, the rate is calculated for the years 2011</a:t>
          </a:r>
          <a:r>
            <a:rPr lang="en-US" sz="800">
              <a:effectLst/>
              <a:latin typeface="Arial" panose="020B0604020202020204" pitchFamily="34" charset="0"/>
              <a:ea typeface="+mn-ea"/>
              <a:cs typeface="Arial" panose="020B0604020202020204" pitchFamily="34" charset="0"/>
            </a:rPr>
            <a:t>–14.</a:t>
          </a:r>
        </a:p>
        <a:p xmlns:a="http://schemas.openxmlformats.org/drawingml/2006/main">
          <a:pPr rtl="0"/>
          <a:r>
            <a:rPr lang="en-US" sz="800" b="0" baseline="30000">
              <a:effectLst/>
              <a:latin typeface="Arial" panose="020B0604020202020204" pitchFamily="34" charset="0"/>
              <a:ea typeface="+mn-ea"/>
              <a:cs typeface="Arial" panose="020B0604020202020204" pitchFamily="34" charset="0"/>
            </a:rPr>
            <a:t>b </a:t>
          </a:r>
          <a:r>
            <a:rPr lang="en-US" sz="800" b="0" baseline="0">
              <a:effectLst/>
              <a:latin typeface="Arial" panose="020B0604020202020204" pitchFamily="34" charset="0"/>
              <a:ea typeface="+mn-ea"/>
              <a:cs typeface="Arial" panose="020B0604020202020204" pitchFamily="34" charset="0"/>
            </a:rPr>
            <a:t>The rate of change in Israel between 2011 and 2016 is about 7 percent.</a:t>
          </a:r>
        </a:p>
        <a:p xmlns:a="http://schemas.openxmlformats.org/drawingml/2006/main">
          <a:pPr rtl="0"/>
          <a:r>
            <a:rPr lang="en-US" sz="800" b="0" baseline="30000">
              <a:effectLst/>
              <a:latin typeface="Arial" panose="020B0604020202020204" pitchFamily="34" charset="0"/>
              <a:ea typeface="+mn-ea"/>
              <a:cs typeface="Arial" panose="020B0604020202020204" pitchFamily="34" charset="0"/>
            </a:rPr>
            <a:t>c</a:t>
          </a:r>
          <a:r>
            <a:rPr lang="en-US" sz="800" b="0" baseline="0">
              <a:effectLst/>
              <a:latin typeface="Arial" panose="020B0604020202020204" pitchFamily="34" charset="0"/>
              <a:ea typeface="+mn-ea"/>
              <a:cs typeface="Arial" panose="020B0604020202020204" pitchFamily="34" charset="0"/>
            </a:rPr>
            <a:t> The average and the median are calculated for the 28 permanent members of the EU.</a:t>
          </a:r>
        </a:p>
        <a:p xmlns:a="http://schemas.openxmlformats.org/drawingml/2006/main">
          <a:pPr rtl="0"/>
          <a:endParaRPr lang="en-US" sz="200" b="0" baseline="0">
            <a:effectLst/>
            <a:latin typeface="Arial" panose="020B0604020202020204" pitchFamily="34" charset="0"/>
            <a:ea typeface="+mn-ea"/>
            <a:cs typeface="Arial" panose="020B0604020202020204" pitchFamily="34" charset="0"/>
          </a:endParaRPr>
        </a:p>
        <a:p xmlns:a="http://schemas.openxmlformats.org/drawingml/2006/main">
          <a:pPr rtl="0"/>
          <a:r>
            <a:rPr lang="en-US" sz="800" b="0" baseline="0">
              <a:effectLst/>
              <a:latin typeface="Arial" panose="020B0604020202020204" pitchFamily="34" charset="0"/>
              <a:ea typeface="+mn-ea"/>
              <a:cs typeface="Arial" panose="020B0604020202020204" pitchFamily="34" charset="0"/>
            </a:rPr>
            <a:t>SOURCE: Based on European Central Bank and reports to the Banking Supervision Department.</a:t>
          </a:r>
          <a:endParaRPr lang="he-IL" sz="1000" b="0">
            <a:latin typeface="David" pitchFamily="34" charset="-79"/>
            <a:cs typeface="David" pitchFamily="34" charset="-79"/>
          </a:endParaRPr>
        </a:p>
      </cdr:txBody>
    </cdr:sp>
  </cdr:relSizeAnchor>
  <cdr:relSizeAnchor xmlns:cdr="http://schemas.openxmlformats.org/drawingml/2006/chartDrawing">
    <cdr:from>
      <cdr:x>0.26838</cdr:x>
      <cdr:y>0.68637</cdr:y>
    </cdr:from>
    <cdr:to>
      <cdr:x>0.30085</cdr:x>
      <cdr:y>0.74046</cdr:y>
    </cdr:to>
    <cdr:sp macro="" textlink="">
      <cdr:nvSpPr>
        <cdr:cNvPr id="2" name="TextBox 1"/>
        <cdr:cNvSpPr txBox="1"/>
      </cdr:nvSpPr>
      <cdr:spPr>
        <a:xfrm xmlns:a="http://schemas.openxmlformats.org/drawingml/2006/main" rot="18024532">
          <a:off x="1276798" y="3042422"/>
          <a:ext cx="236704" cy="159161"/>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900" baseline="30000">
              <a:latin typeface="Arial" panose="020B0604020202020204" pitchFamily="34" charset="0"/>
              <a:cs typeface="Arial" panose="020B0604020202020204" pitchFamily="34" charset="0"/>
            </a:rPr>
            <a:t>b</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0.59783</cdr:x>
      <cdr:y>0.68731</cdr:y>
    </cdr:from>
    <cdr:to>
      <cdr:x>0.6303</cdr:x>
      <cdr:y>0.7414</cdr:y>
    </cdr:to>
    <cdr:sp macro="" textlink="">
      <cdr:nvSpPr>
        <cdr:cNvPr id="6" name="TextBox 1"/>
        <cdr:cNvSpPr txBox="1"/>
      </cdr:nvSpPr>
      <cdr:spPr>
        <a:xfrm xmlns:a="http://schemas.openxmlformats.org/drawingml/2006/main" rot="18024532">
          <a:off x="2891689" y="3046521"/>
          <a:ext cx="236705" cy="15916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aseline="30000">
              <a:latin typeface="Arial" panose="020B0604020202020204" pitchFamily="34" charset="0"/>
              <a:cs typeface="Arial" panose="020B0604020202020204" pitchFamily="34" charset="0"/>
            </a:rPr>
            <a:t>c</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0.50714</cdr:x>
      <cdr:y>0.68919</cdr:y>
    </cdr:from>
    <cdr:to>
      <cdr:x>0.53961</cdr:x>
      <cdr:y>0.74328</cdr:y>
    </cdr:to>
    <cdr:sp macro="" textlink="">
      <cdr:nvSpPr>
        <cdr:cNvPr id="7" name="TextBox 1"/>
        <cdr:cNvSpPr txBox="1"/>
      </cdr:nvSpPr>
      <cdr:spPr>
        <a:xfrm xmlns:a="http://schemas.openxmlformats.org/drawingml/2006/main" rot="18024532">
          <a:off x="2447114" y="3054747"/>
          <a:ext cx="236705" cy="15916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aseline="30000">
              <a:latin typeface="Arial" panose="020B0604020202020204" pitchFamily="34" charset="0"/>
              <a:cs typeface="Arial" panose="020B0604020202020204" pitchFamily="34" charset="0"/>
            </a:rPr>
            <a:t>c</a:t>
          </a:r>
          <a:endParaRPr lang="he-IL" sz="900" baseline="30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sheetData sheetId="5"/>
      <sheetData sheetId="6"/>
      <sheetData sheetId="7"/>
      <sheetData sheetId="8"/>
      <sheetData sheetId="9">
        <row r="2">
          <cell r="B2">
            <v>24.854932301740806</v>
          </cell>
          <cell r="C2" t="str">
            <v>Slovakia</v>
          </cell>
        </row>
        <row r="3">
          <cell r="B3">
            <v>1.8691588785046731</v>
          </cell>
          <cell r="C3" t="str">
            <v>Malta</v>
          </cell>
        </row>
        <row r="4">
          <cell r="B4">
            <v>1.2201073694485087</v>
          </cell>
          <cell r="C4" t="str">
            <v>Czech Rep.</v>
          </cell>
        </row>
        <row r="5">
          <cell r="B5">
            <v>-1.3274336283185861</v>
          </cell>
          <cell r="C5" t="str">
            <v>Luxembourg</v>
          </cell>
        </row>
        <row r="6">
          <cell r="B6">
            <v>-1.953125</v>
          </cell>
          <cell r="C6" t="str">
            <v>Poland</v>
          </cell>
        </row>
        <row r="7">
          <cell r="B7">
            <v>-2.2504633306857258</v>
          </cell>
          <cell r="C7" t="str">
            <v>Bulgaria</v>
          </cell>
        </row>
        <row r="8">
          <cell r="B8">
            <v>-2.2532719277704061</v>
          </cell>
          <cell r="C8" t="str">
            <v>France</v>
          </cell>
        </row>
        <row r="9">
          <cell r="B9">
            <v>-3.9830508474576303</v>
          </cell>
          <cell r="C9" t="str">
            <v>Israel</v>
          </cell>
        </row>
        <row r="10">
          <cell r="B10">
            <v>-4.2541733979536867</v>
          </cell>
          <cell r="C10" t="str">
            <v>Sweden</v>
          </cell>
        </row>
        <row r="11">
          <cell r="B11">
            <v>-6.3694267515923553</v>
          </cell>
          <cell r="C11" t="str">
            <v>Ireland</v>
          </cell>
        </row>
        <row r="12">
          <cell r="B12">
            <v>-7.60550665763936</v>
          </cell>
          <cell r="C12" t="str">
            <v>Austria</v>
          </cell>
        </row>
        <row r="13">
          <cell r="B13">
            <v>-8.9678510998307903</v>
          </cell>
          <cell r="C13" t="str">
            <v>UK</v>
          </cell>
        </row>
        <row r="14">
          <cell r="B14">
            <v>-9.1951968058162752</v>
          </cell>
          <cell r="C14" t="str">
            <v>Italy</v>
          </cell>
        </row>
        <row r="15">
          <cell r="B15">
            <v>-9.5078587992785337</v>
          </cell>
          <cell r="C15" t="str">
            <v>Belgium</v>
          </cell>
        </row>
        <row r="16">
          <cell r="B16">
            <v>-9.6350364963503683</v>
          </cell>
          <cell r="C16" t="str">
            <v>Germany</v>
          </cell>
        </row>
        <row r="18">
          <cell r="B18">
            <v>-11.762603619656497</v>
          </cell>
          <cell r="C18" t="str">
            <v>Median</v>
          </cell>
        </row>
        <row r="19">
          <cell r="B19">
            <v>-13.890170742962626</v>
          </cell>
          <cell r="C19" t="str">
            <v>Portugal</v>
          </cell>
        </row>
        <row r="20">
          <cell r="B20">
            <v>-14.264919941775833</v>
          </cell>
          <cell r="C20" t="str">
            <v>Slovenia</v>
          </cell>
        </row>
        <row r="21">
          <cell r="B21">
            <v>-15.538953821884416</v>
          </cell>
          <cell r="C21" t="str">
            <v>Average</v>
          </cell>
        </row>
        <row r="22">
          <cell r="B22">
            <v>-16.033632937083208</v>
          </cell>
          <cell r="C22" t="str">
            <v>Hungary</v>
          </cell>
        </row>
        <row r="23">
          <cell r="B23">
            <v>-17.45562130177515</v>
          </cell>
          <cell r="C23" t="str">
            <v>Lithuania</v>
          </cell>
        </row>
        <row r="24">
          <cell r="B24">
            <v>-18.177307310618595</v>
          </cell>
          <cell r="C24" t="str">
            <v>Romania</v>
          </cell>
        </row>
        <row r="25">
          <cell r="B25">
            <v>-22.482108570431137</v>
          </cell>
          <cell r="C25" t="str">
            <v>Spain</v>
          </cell>
        </row>
        <row r="26">
          <cell r="B26">
            <v>-27.316735822959892</v>
          </cell>
          <cell r="C26" t="str">
            <v>Finland</v>
          </cell>
        </row>
        <row r="27">
          <cell r="B27">
            <v>-28.51637764932563</v>
          </cell>
          <cell r="C27" t="str">
            <v>Denmark</v>
          </cell>
        </row>
        <row r="28">
          <cell r="B28">
            <v>-33.509234828496034</v>
          </cell>
          <cell r="C28" t="str">
            <v>Netherlands</v>
          </cell>
        </row>
        <row r="29">
          <cell r="B29">
            <v>-33.896542760592673</v>
          </cell>
          <cell r="C29" t="str">
            <v>Greece</v>
          </cell>
        </row>
        <row r="30">
          <cell r="B30">
            <v>-37.583148558758317</v>
          </cell>
          <cell r="C30" t="str">
            <v>Cyprus</v>
          </cell>
        </row>
        <row r="31">
          <cell r="B31">
            <v>-39.887640449438202</v>
          </cell>
          <cell r="C31" t="str">
            <v>Estonia</v>
          </cell>
        </row>
        <row r="32">
          <cell r="B32">
            <v>-49.72677595628415</v>
          </cell>
          <cell r="C32" t="str">
            <v>Latvia</v>
          </cell>
        </row>
      </sheetData>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tabSelected="1" zoomScale="115" zoomScaleNormal="115" workbookViewId="0">
      <selection activeCell="L2" sqref="L2:T26"/>
    </sheetView>
  </sheetViews>
  <sheetFormatPr defaultRowHeight="14.25"/>
  <cols>
    <col min="2" max="2" width="13.125" bestFit="1" customWidth="1"/>
    <col min="3" max="3" width="12.75" bestFit="1" customWidth="1"/>
  </cols>
  <sheetData>
    <row r="1" spans="1:6">
      <c r="B1" t="s">
        <v>0</v>
      </c>
      <c r="E1" t="s">
        <v>1</v>
      </c>
    </row>
    <row r="2" spans="1:6">
      <c r="A2" t="s">
        <v>2</v>
      </c>
      <c r="B2" s="1">
        <v>24.854932301740806</v>
      </c>
      <c r="C2" t="s">
        <v>2</v>
      </c>
      <c r="E2" t="s">
        <v>3</v>
      </c>
      <c r="F2" s="1">
        <v>14.97206703910614</v>
      </c>
    </row>
    <row r="3" spans="1:6">
      <c r="A3" t="s">
        <v>4</v>
      </c>
      <c r="B3" s="1">
        <v>1.8691588785046731</v>
      </c>
      <c r="C3" t="s">
        <v>4</v>
      </c>
      <c r="E3" t="s">
        <v>5</v>
      </c>
      <c r="F3" s="1">
        <v>10.78674306953693</v>
      </c>
    </row>
    <row r="4" spans="1:6">
      <c r="A4" t="s">
        <v>6</v>
      </c>
      <c r="B4" s="1">
        <v>1.2201073694485087</v>
      </c>
      <c r="C4" t="s">
        <v>6</v>
      </c>
      <c r="E4" t="s">
        <v>7</v>
      </c>
      <c r="F4" s="1">
        <v>4.0642247867536341</v>
      </c>
    </row>
    <row r="5" spans="1:6">
      <c r="A5" t="s">
        <v>8</v>
      </c>
      <c r="B5" s="1">
        <v>-1.3274336283185861</v>
      </c>
      <c r="C5" t="s">
        <v>8</v>
      </c>
      <c r="E5" t="s">
        <v>2</v>
      </c>
      <c r="F5" s="1">
        <v>2.6232114467408696</v>
      </c>
    </row>
    <row r="6" spans="1:6">
      <c r="A6" t="s">
        <v>5</v>
      </c>
      <c r="B6" s="1">
        <v>-1.953125</v>
      </c>
      <c r="C6" t="s">
        <v>5</v>
      </c>
      <c r="E6" t="s">
        <v>9</v>
      </c>
      <c r="F6" s="1">
        <f>(1133/1115-1)*100</f>
        <v>1.6143497757847625</v>
      </c>
    </row>
    <row r="7" spans="1:6">
      <c r="A7" t="s">
        <v>10</v>
      </c>
      <c r="B7" s="1">
        <v>-2.2504633306857258</v>
      </c>
      <c r="C7" t="s">
        <v>10</v>
      </c>
      <c r="E7" t="s">
        <v>4</v>
      </c>
      <c r="F7" s="1">
        <v>-1.8018018018018056</v>
      </c>
    </row>
    <row r="8" spans="1:6">
      <c r="A8" t="s">
        <v>11</v>
      </c>
      <c r="B8" s="1">
        <v>-2.2532719277704061</v>
      </c>
      <c r="C8" t="s">
        <v>11</v>
      </c>
      <c r="E8" t="s">
        <v>8</v>
      </c>
      <c r="F8" s="1">
        <v>-3.0434782608695699</v>
      </c>
    </row>
    <row r="9" spans="1:6">
      <c r="A9" t="s">
        <v>9</v>
      </c>
      <c r="B9" s="1">
        <f>-0.0398305084745763*100</f>
        <v>-3.9830508474576303</v>
      </c>
      <c r="C9" t="s">
        <v>9</v>
      </c>
      <c r="E9" t="s">
        <v>12</v>
      </c>
      <c r="F9" s="1">
        <v>-3.5116662738628346</v>
      </c>
    </row>
    <row r="10" spans="1:6">
      <c r="A10" t="s">
        <v>13</v>
      </c>
      <c r="B10" s="1">
        <v>-4.2541733979536867</v>
      </c>
      <c r="C10" t="s">
        <v>13</v>
      </c>
      <c r="E10" t="s">
        <v>11</v>
      </c>
      <c r="F10" s="1">
        <v>-4.8141485291509412</v>
      </c>
    </row>
    <row r="11" spans="1:6">
      <c r="A11" t="s">
        <v>3</v>
      </c>
      <c r="B11" s="1">
        <v>-6.3694267515923553</v>
      </c>
      <c r="C11" t="s">
        <v>3</v>
      </c>
      <c r="E11" t="s">
        <v>14</v>
      </c>
      <c r="F11" s="1">
        <v>-10.810969006994641</v>
      </c>
    </row>
    <row r="12" spans="1:6">
      <c r="A12" t="s">
        <v>12</v>
      </c>
      <c r="B12" s="1">
        <v>-7.60550665763936</v>
      </c>
      <c r="C12" t="s">
        <v>12</v>
      </c>
      <c r="E12" t="s">
        <v>13</v>
      </c>
      <c r="F12" s="1">
        <v>-12.197530864197525</v>
      </c>
    </row>
    <row r="13" spans="1:6">
      <c r="A13" t="s">
        <v>15</v>
      </c>
      <c r="B13" s="1">
        <f>-0.0896785109983079*100</f>
        <v>-8.9678510998307903</v>
      </c>
      <c r="C13" t="s">
        <v>15</v>
      </c>
      <c r="E13" t="s">
        <v>16</v>
      </c>
      <c r="F13" s="1">
        <f>-0.127048515333442*100</f>
        <v>-12.7048515333442</v>
      </c>
    </row>
    <row r="14" spans="1:6">
      <c r="A14" t="s">
        <v>14</v>
      </c>
      <c r="B14" s="1">
        <v>-9.1951968058162752</v>
      </c>
      <c r="C14" t="s">
        <v>14</v>
      </c>
      <c r="E14" t="s">
        <v>17</v>
      </c>
      <c r="F14" s="1">
        <v>-12.762973352033658</v>
      </c>
    </row>
    <row r="15" spans="1:6">
      <c r="A15" t="s">
        <v>18</v>
      </c>
      <c r="B15" s="1">
        <v>-9.5078587992785337</v>
      </c>
      <c r="C15" t="s">
        <v>18</v>
      </c>
      <c r="E15" t="s">
        <v>19</v>
      </c>
      <c r="F15" s="1">
        <v>-13.877716222711289</v>
      </c>
    </row>
    <row r="16" spans="1:6">
      <c r="A16" t="s">
        <v>19</v>
      </c>
      <c r="B16" s="1">
        <v>-9.6350364963503683</v>
      </c>
      <c r="C16" t="s">
        <v>19</v>
      </c>
      <c r="E16" t="s">
        <v>20</v>
      </c>
      <c r="F16" s="1">
        <v>-15.616045845272208</v>
      </c>
    </row>
    <row r="17" spans="1:6">
      <c r="A17" t="s">
        <v>21</v>
      </c>
      <c r="B17" s="1">
        <v>-11.474621529270667</v>
      </c>
      <c r="C17" t="s">
        <v>21</v>
      </c>
      <c r="E17" t="s">
        <v>22</v>
      </c>
      <c r="F17" s="1">
        <v>-15.985611124533571</v>
      </c>
    </row>
    <row r="18" spans="1:6">
      <c r="A18" t="s">
        <v>23</v>
      </c>
      <c r="B18" s="1">
        <v>-11.762603619656497</v>
      </c>
      <c r="C18" t="s">
        <v>23</v>
      </c>
      <c r="E18" t="s">
        <v>24</v>
      </c>
      <c r="F18" s="1">
        <v>-16.613143833020171</v>
      </c>
    </row>
    <row r="19" spans="1:6">
      <c r="A19" t="s">
        <v>17</v>
      </c>
      <c r="B19" s="1">
        <v>-13.890170742962626</v>
      </c>
      <c r="C19" t="s">
        <v>17</v>
      </c>
      <c r="E19" t="s">
        <v>25</v>
      </c>
      <c r="F19" s="1">
        <v>-17.610241820768135</v>
      </c>
    </row>
    <row r="20" spans="1:6">
      <c r="A20" t="s">
        <v>20</v>
      </c>
      <c r="B20" s="1">
        <v>-14.264919941775833</v>
      </c>
      <c r="C20" t="s">
        <v>20</v>
      </c>
      <c r="E20" t="s">
        <v>18</v>
      </c>
      <c r="F20" s="1">
        <v>-18.628359592215016</v>
      </c>
    </row>
    <row r="21" spans="1:6">
      <c r="A21" t="s">
        <v>26</v>
      </c>
      <c r="B21" s="1">
        <v>-15.538953821884416</v>
      </c>
      <c r="C21" t="s">
        <v>26</v>
      </c>
      <c r="E21" t="s">
        <v>27</v>
      </c>
      <c r="F21" s="1">
        <v>-20.714592220511395</v>
      </c>
    </row>
    <row r="22" spans="1:6">
      <c r="A22" t="s">
        <v>25</v>
      </c>
      <c r="B22" s="1">
        <v>-16.033632937083208</v>
      </c>
      <c r="C22" t="s">
        <v>25</v>
      </c>
      <c r="E22" t="s">
        <v>28</v>
      </c>
      <c r="F22" s="1">
        <v>-32.514924563117333</v>
      </c>
    </row>
    <row r="23" spans="1:6">
      <c r="A23" t="s">
        <v>29</v>
      </c>
      <c r="B23" s="1">
        <v>-17.45562130177515</v>
      </c>
      <c r="C23" t="s">
        <v>29</v>
      </c>
      <c r="E23" t="s">
        <v>30</v>
      </c>
      <c r="F23" s="1">
        <v>-32.922033898305081</v>
      </c>
    </row>
    <row r="24" spans="1:6">
      <c r="A24" t="s">
        <v>30</v>
      </c>
      <c r="B24" s="1">
        <v>-18.177307310618595</v>
      </c>
      <c r="C24" t="s">
        <v>30</v>
      </c>
      <c r="E24" t="s">
        <v>31</v>
      </c>
      <c r="F24" s="1">
        <v>-37.141148325358856</v>
      </c>
    </row>
    <row r="25" spans="1:6">
      <c r="A25" t="s">
        <v>28</v>
      </c>
      <c r="B25" s="1">
        <v>-22.482108570431137</v>
      </c>
      <c r="C25" t="s">
        <v>28</v>
      </c>
      <c r="E25" t="s">
        <v>32</v>
      </c>
      <c r="F25" s="1">
        <v>-37.930192824017574</v>
      </c>
    </row>
    <row r="26" spans="1:6">
      <c r="A26" t="s">
        <v>31</v>
      </c>
      <c r="B26" s="1">
        <v>-27.316735822959892</v>
      </c>
      <c r="C26" t="s">
        <v>31</v>
      </c>
      <c r="E26" t="s">
        <v>10</v>
      </c>
      <c r="F26" s="1">
        <v>-38.064083207515523</v>
      </c>
    </row>
    <row r="27" spans="1:6">
      <c r="A27" t="s">
        <v>33</v>
      </c>
      <c r="B27" s="1">
        <v>-28.51637764932563</v>
      </c>
      <c r="C27" t="s">
        <v>33</v>
      </c>
      <c r="E27" t="s">
        <v>34</v>
      </c>
      <c r="F27" s="1">
        <v>-39.003250270855908</v>
      </c>
    </row>
    <row r="28" spans="1:6">
      <c r="A28" t="s">
        <v>35</v>
      </c>
      <c r="B28" s="1">
        <v>-33.509234828496034</v>
      </c>
      <c r="C28" t="s">
        <v>35</v>
      </c>
      <c r="E28" t="s">
        <v>29</v>
      </c>
      <c r="F28" s="1">
        <v>-42.651593011305245</v>
      </c>
    </row>
    <row r="29" spans="1:6">
      <c r="A29" t="s">
        <v>32</v>
      </c>
      <c r="B29" s="1">
        <v>-33.896542760592673</v>
      </c>
      <c r="C29" t="s">
        <v>32</v>
      </c>
      <c r="E29" t="s">
        <v>35</v>
      </c>
      <c r="F29" s="1">
        <v>-48.436129786612106</v>
      </c>
    </row>
    <row r="30" spans="1:6">
      <c r="A30" t="s">
        <v>34</v>
      </c>
      <c r="B30" s="1">
        <v>-37.583148558758317</v>
      </c>
      <c r="C30" t="s">
        <v>34</v>
      </c>
      <c r="E30" t="s">
        <v>33</v>
      </c>
      <c r="F30" s="1">
        <v>-49.224452554744524</v>
      </c>
    </row>
    <row r="31" spans="1:6">
      <c r="A31" t="s">
        <v>36</v>
      </c>
      <c r="B31" s="1">
        <v>-39.887640449438202</v>
      </c>
      <c r="C31" t="s">
        <v>36</v>
      </c>
      <c r="D31" s="1"/>
      <c r="E31" t="s">
        <v>37</v>
      </c>
      <c r="F31" s="1">
        <v>-58.054711246200611</v>
      </c>
    </row>
    <row r="32" spans="1:6">
      <c r="A32" t="s">
        <v>37</v>
      </c>
      <c r="B32" s="1">
        <v>-49.72677595628415</v>
      </c>
      <c r="C32" t="s">
        <v>37</v>
      </c>
      <c r="E32" t="s">
        <v>36</v>
      </c>
      <c r="F32" s="1">
        <v>-58.365758754863805</v>
      </c>
    </row>
    <row r="36" spans="2:3">
      <c r="B36" s="2"/>
    </row>
    <row r="37" spans="2:3">
      <c r="B37" s="2"/>
      <c r="C37" s="2"/>
    </row>
    <row r="38" spans="2:3">
      <c r="C38" s="2"/>
    </row>
  </sheetData>
  <pageMargins left="0.7" right="0.7" top="0.75" bottom="0.75" header="0.3" footer="0.3"/>
  <pageSetup paperSize="9" scale="46"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140C6B-0CE1-4543-A5F1-6BCAD3E1F04D}"/>
</file>

<file path=customXml/itemProps2.xml><?xml version="1.0" encoding="utf-8"?>
<ds:datastoreItem xmlns:ds="http://schemas.openxmlformats.org/officeDocument/2006/customXml" ds:itemID="{7A933516-BE39-49A5-9C2E-1EAB599D2DFA}"/>
</file>

<file path=customXml/itemProps3.xml><?xml version="1.0" encoding="utf-8"?>
<ds:datastoreItem xmlns:ds="http://schemas.openxmlformats.org/officeDocument/2006/customXml" ds:itemID="{32CE4347-0EAC-49D5-B05F-185D8B7360A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2.3.1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2017-10-18T13:00:34Z</dcterms:created>
  <dcterms:modified xsi:type="dcterms:W3CDTF">2017-10-18T13:00:58Z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