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2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J23" i="1"/>
  <c r="E23" i="1"/>
  <c r="O22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</calcChain>
</file>

<file path=xl/sharedStrings.xml><?xml version="1.0" encoding="utf-8"?>
<sst xmlns="http://schemas.openxmlformats.org/spreadsheetml/2006/main" count="29" uniqueCount="27">
  <si>
    <t>Table 2</t>
  </si>
  <si>
    <t>Main items in consolidated profit and loss statements of the five banking groups, June 2018, December 2018, and June 2019</t>
  </si>
  <si>
    <t>(NIS millon, at current prices)</t>
  </si>
  <si>
    <t>Leumi</t>
  </si>
  <si>
    <t>Hapoalim</t>
  </si>
  <si>
    <t>Discount</t>
  </si>
  <si>
    <t>% change June 2019 compared with June 2018</t>
  </si>
  <si>
    <t>Interest income</t>
  </si>
  <si>
    <t>Interest expenses</t>
  </si>
  <si>
    <t>Net interest income</t>
  </si>
  <si>
    <t>Loan loss provisions</t>
  </si>
  <si>
    <t>Net interest income after loan loss provisions</t>
  </si>
  <si>
    <t xml:space="preserve">Noninterest income </t>
  </si>
  <si>
    <r>
      <t xml:space="preserve">of which: </t>
    </r>
    <r>
      <rPr>
        <sz val="11"/>
        <rFont val="Times New Roman"/>
        <family val="1"/>
      </rPr>
      <t xml:space="preserve">Noninterest financing income </t>
    </r>
  </si>
  <si>
    <r>
      <t xml:space="preserve">           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Stocks</t>
    </r>
    <r>
      <rPr>
        <vertAlign val="superscript"/>
        <sz val="11"/>
        <rFont val="Times New Roman"/>
        <family val="1"/>
      </rPr>
      <t>a</t>
    </r>
  </si>
  <si>
    <r>
      <t xml:space="preserve">  Bonds</t>
    </r>
    <r>
      <rPr>
        <vertAlign val="superscript"/>
        <sz val="11"/>
        <rFont val="Times New Roman"/>
        <family val="1"/>
      </rPr>
      <t>b</t>
    </r>
  </si>
  <si>
    <r>
      <t xml:space="preserve">  Activity in derivative instruments</t>
    </r>
    <r>
      <rPr>
        <vertAlign val="superscript"/>
        <sz val="11"/>
        <rFont val="Times New Roman"/>
        <family val="1"/>
      </rPr>
      <t>c</t>
    </r>
  </si>
  <si>
    <t xml:space="preserve">  Exchange rate differentials</t>
  </si>
  <si>
    <r>
      <t xml:space="preserve">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Fees</t>
    </r>
  </si>
  <si>
    <t>Total operating and other expenses</t>
  </si>
  <si>
    <r>
      <t xml:space="preserve">   </t>
    </r>
    <r>
      <rPr>
        <i/>
        <sz val="11"/>
        <rFont val="Times New Roman"/>
        <family val="1"/>
      </rPr>
      <t>of which:</t>
    </r>
    <r>
      <rPr>
        <sz val="11"/>
        <rFont val="Times New Roman"/>
        <family val="1"/>
      </rPr>
      <t xml:space="preserve"> salaries and related expenses</t>
    </r>
  </si>
  <si>
    <t>Pre-tax profit</t>
  </si>
  <si>
    <t>Provision for tax on profits</t>
  </si>
  <si>
    <t>After tax profit</t>
  </si>
  <si>
    <t>Net profit attributed to shareholders</t>
  </si>
  <si>
    <t>Total after-tax ROE (percent)</t>
  </si>
  <si>
    <t>Total ROA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</si>
</sst>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0.0"/>
    <numFmt numFmtId="166" formatCode="0.0%"/>
    <numFmt numFmtId="167" formatCode="#,##0.0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b/>
      <sz val="12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7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2" applyFont="1" applyFill="1"/>
    <xf numFmtId="0" fontId="5" fillId="0" borderId="0" xfId="2" applyFont="1"/>
    <xf numFmtId="0" fontId="6" fillId="0" borderId="1" xfId="1" applyFont="1" applyBorder="1" applyAlignment="1">
      <alignment horizontal="center"/>
    </xf>
    <xf numFmtId="0" fontId="6" fillId="2" borderId="2" xfId="2" applyFont="1" applyFill="1" applyBorder="1"/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2" applyFont="1" applyFill="1"/>
    <xf numFmtId="0" fontId="6" fillId="0" borderId="0" xfId="2" applyFont="1"/>
    <xf numFmtId="0" fontId="6" fillId="2" borderId="2" xfId="2" applyFont="1" applyFill="1" applyBorder="1" applyAlignment="1">
      <alignment wrapText="1"/>
    </xf>
    <xf numFmtId="164" fontId="6" fillId="2" borderId="2" xfId="3" applyNumberFormat="1" applyFont="1" applyFill="1" applyBorder="1"/>
    <xf numFmtId="0" fontId="6" fillId="2" borderId="4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right" wrapText="1" readingOrder="2"/>
    </xf>
    <xf numFmtId="0" fontId="6" fillId="0" borderId="0" xfId="2" applyFont="1" applyFill="1" applyAlignment="1">
      <alignment wrapText="1"/>
    </xf>
    <xf numFmtId="0" fontId="8" fillId="0" borderId="0" xfId="2" applyFont="1"/>
    <xf numFmtId="0" fontId="6" fillId="0" borderId="0" xfId="2" applyFont="1" applyAlignment="1">
      <alignment wrapText="1"/>
    </xf>
    <xf numFmtId="0" fontId="6" fillId="0" borderId="0" xfId="1" applyFont="1" applyBorder="1" applyAlignment="1">
      <alignment horizontal="left"/>
    </xf>
    <xf numFmtId="3" fontId="6" fillId="2" borderId="5" xfId="2" applyNumberFormat="1" applyFont="1" applyFill="1" applyBorder="1" applyAlignment="1">
      <alignment horizontal="right"/>
    </xf>
    <xf numFmtId="165" fontId="6" fillId="2" borderId="0" xfId="2" applyNumberFormat="1" applyFont="1" applyFill="1" applyAlignment="1">
      <alignment horizontal="right" indent="3"/>
    </xf>
    <xf numFmtId="9" fontId="6" fillId="2" borderId="0" xfId="4" applyFont="1" applyFill="1" applyBorder="1"/>
    <xf numFmtId="0" fontId="5" fillId="0" borderId="0" xfId="2" applyFont="1" applyAlignment="1">
      <alignment horizontal="right" readingOrder="2"/>
    </xf>
    <xf numFmtId="3" fontId="5" fillId="0" borderId="0" xfId="2" applyNumberFormat="1" applyFont="1"/>
    <xf numFmtId="3" fontId="6" fillId="2" borderId="0" xfId="2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left"/>
    </xf>
    <xf numFmtId="3" fontId="10" fillId="2" borderId="0" xfId="2" applyNumberFormat="1" applyFont="1" applyFill="1" applyBorder="1" applyAlignment="1">
      <alignment horizontal="right"/>
    </xf>
    <xf numFmtId="165" fontId="10" fillId="2" borderId="0" xfId="2" applyNumberFormat="1" applyFont="1" applyFill="1" applyAlignment="1">
      <alignment horizontal="right" indent="3"/>
    </xf>
    <xf numFmtId="9" fontId="10" fillId="2" borderId="0" xfId="4" applyFont="1" applyFill="1" applyBorder="1"/>
    <xf numFmtId="0" fontId="10" fillId="0" borderId="0" xfId="2" applyFont="1" applyFill="1"/>
    <xf numFmtId="0" fontId="8" fillId="0" borderId="0" xfId="2" applyFont="1" applyAlignment="1">
      <alignment horizontal="right" readingOrder="2"/>
    </xf>
    <xf numFmtId="3" fontId="8" fillId="0" borderId="0" xfId="2" applyNumberFormat="1" applyFont="1"/>
    <xf numFmtId="0" fontId="10" fillId="0" borderId="0" xfId="2" applyFont="1"/>
    <xf numFmtId="0" fontId="10" fillId="0" borderId="0" xfId="1" applyFont="1" applyBorder="1" applyAlignment="1"/>
    <xf numFmtId="0" fontId="6" fillId="2" borderId="0" xfId="4" applyNumberFormat="1" applyFont="1" applyFill="1" applyBorder="1"/>
    <xf numFmtId="3" fontId="6" fillId="0" borderId="0" xfId="2" applyNumberFormat="1" applyFont="1" applyFill="1"/>
    <xf numFmtId="0" fontId="11" fillId="0" borderId="0" xfId="1" applyFont="1" applyBorder="1" applyAlignment="1">
      <alignment horizontal="left" indent="1"/>
    </xf>
    <xf numFmtId="0" fontId="6" fillId="0" borderId="0" xfId="1" applyFont="1" applyBorder="1" applyAlignment="1">
      <alignment horizontal="left" readingOrder="1"/>
    </xf>
    <xf numFmtId="0" fontId="6" fillId="0" borderId="0" xfId="1" applyFont="1" applyBorder="1" applyAlignment="1">
      <alignment horizontal="left" indent="10" readingOrder="1"/>
    </xf>
    <xf numFmtId="165" fontId="13" fillId="2" borderId="0" xfId="2" applyNumberFormat="1" applyFont="1" applyFill="1" applyAlignment="1">
      <alignment horizontal="right" indent="3"/>
    </xf>
    <xf numFmtId="0" fontId="6" fillId="0" borderId="0" xfId="1" applyFont="1" applyBorder="1" applyAlignment="1">
      <alignment horizontal="left" wrapText="1" indent="10" readingOrder="1"/>
    </xf>
    <xf numFmtId="166" fontId="6" fillId="0" borderId="0" xfId="5" applyNumberFormat="1" applyFont="1" applyFill="1"/>
    <xf numFmtId="0" fontId="10" fillId="0" borderId="0" xfId="1" applyFont="1"/>
    <xf numFmtId="0" fontId="6" fillId="2" borderId="0" xfId="2" applyFont="1" applyFill="1" applyBorder="1"/>
    <xf numFmtId="2" fontId="10" fillId="2" borderId="0" xfId="2" applyNumberFormat="1" applyFont="1" applyFill="1" applyBorder="1" applyAlignment="1">
      <alignment horizontal="right"/>
    </xf>
    <xf numFmtId="167" fontId="10" fillId="2" borderId="0" xfId="2" applyNumberFormat="1" applyFont="1" applyFill="1" applyBorder="1" applyAlignment="1">
      <alignment horizontal="right" indent="2"/>
    </xf>
    <xf numFmtId="167" fontId="10" fillId="2" borderId="0" xfId="2" applyNumberFormat="1" applyFont="1" applyFill="1" applyBorder="1"/>
    <xf numFmtId="0" fontId="10" fillId="2" borderId="0" xfId="2" applyFont="1" applyFill="1" applyBorder="1" applyAlignment="1">
      <alignment horizontal="right" indent="2"/>
    </xf>
    <xf numFmtId="0" fontId="10" fillId="0" borderId="2" xfId="1" applyFont="1" applyBorder="1" applyAlignment="1">
      <alignment wrapText="1"/>
    </xf>
    <xf numFmtId="2" fontId="10" fillId="2" borderId="2" xfId="2" applyNumberFormat="1" applyFont="1" applyFill="1" applyBorder="1" applyAlignment="1">
      <alignment horizontal="right"/>
    </xf>
    <xf numFmtId="167" fontId="10" fillId="2" borderId="2" xfId="2" applyNumberFormat="1" applyFont="1" applyFill="1" applyBorder="1" applyAlignment="1">
      <alignment horizontal="right" indent="2"/>
    </xf>
    <xf numFmtId="167" fontId="10" fillId="2" borderId="2" xfId="2" applyNumberFormat="1" applyFont="1" applyFill="1" applyBorder="1"/>
    <xf numFmtId="0" fontId="10" fillId="2" borderId="2" xfId="2" applyFont="1" applyFill="1" applyBorder="1" applyAlignment="1">
      <alignment horizontal="right" indent="2"/>
    </xf>
    <xf numFmtId="0" fontId="14" fillId="2" borderId="0" xfId="2" applyFont="1" applyFill="1"/>
    <xf numFmtId="10" fontId="15" fillId="2" borderId="0" xfId="2" applyNumberFormat="1" applyFont="1" applyFill="1" applyBorder="1" applyAlignment="1">
      <alignment horizontal="right" wrapText="1" readingOrder="2"/>
    </xf>
    <xf numFmtId="0" fontId="15" fillId="2" borderId="0" xfId="2" applyFont="1" applyFill="1" applyBorder="1" applyAlignment="1">
      <alignment horizontal="right" wrapText="1" readingOrder="2"/>
    </xf>
    <xf numFmtId="0" fontId="15" fillId="0" borderId="0" xfId="2" applyFont="1" applyFill="1"/>
    <xf numFmtId="0" fontId="15" fillId="0" borderId="0" xfId="2" applyFont="1"/>
    <xf numFmtId="0" fontId="15" fillId="0" borderId="0" xfId="2" applyFont="1" applyAlignment="1">
      <alignment wrapText="1"/>
    </xf>
    <xf numFmtId="0" fontId="14" fillId="0" borderId="0" xfId="2" applyFont="1"/>
  </cellXfs>
  <cellStyles count="6">
    <cellStyle name="Normal" xfId="0" builtinId="0"/>
    <cellStyle name="Normal 2" xfId="1"/>
    <cellStyle name="Normal 2 2" xfId="3"/>
    <cellStyle name="Normal 3 7" xfId="2"/>
    <cellStyle name="Percent 2 2 2" xfId="4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showGridLines="0" tabSelected="1" topLeftCell="A7" zoomScale="140" zoomScaleNormal="140" workbookViewId="0">
      <selection activeCell="I12" sqref="I12"/>
    </sheetView>
  </sheetViews>
  <sheetFormatPr defaultColWidth="7.75" defaultRowHeight="15" x14ac:dyDescent="0.25"/>
  <cols>
    <col min="1" max="1" width="44.625" style="3" bestFit="1" customWidth="1"/>
    <col min="2" max="2" width="8.75" style="3" customWidth="1"/>
    <col min="3" max="4" width="6.75" style="3" customWidth="1"/>
    <col min="5" max="5" width="14.25" style="3" customWidth="1"/>
    <col min="6" max="6" width="1.875" style="3" customWidth="1"/>
    <col min="7" max="7" width="7.875" style="3" customWidth="1"/>
    <col min="8" max="8" width="8.625" style="3" customWidth="1"/>
    <col min="9" max="9" width="6.75" style="3" customWidth="1"/>
    <col min="10" max="10" width="13.25" style="3" customWidth="1"/>
    <col min="11" max="11" width="1.875" style="3" customWidth="1"/>
    <col min="12" max="12" width="8.125" style="3" customWidth="1"/>
    <col min="13" max="13" width="7.125" style="3" customWidth="1"/>
    <col min="14" max="14" width="7.875" style="3" customWidth="1"/>
    <col min="15" max="15" width="13.375" style="3" customWidth="1"/>
    <col min="16" max="17" width="7.75" style="2"/>
    <col min="18" max="18" width="8.625" style="2" customWidth="1"/>
    <col min="19" max="21" width="7.75" style="2"/>
    <col min="22" max="16384" width="7.75" style="3"/>
  </cols>
  <sheetData>
    <row r="1" spans="1:4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9" ht="15.75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49" s="9" customFormat="1" x14ac:dyDescent="0.25">
      <c r="A4" s="5"/>
      <c r="B4" s="6" t="s">
        <v>3</v>
      </c>
      <c r="C4" s="6"/>
      <c r="D4" s="6"/>
      <c r="E4" s="6"/>
      <c r="F4" s="7"/>
      <c r="G4" s="6" t="s">
        <v>4</v>
      </c>
      <c r="H4" s="6"/>
      <c r="I4" s="6"/>
      <c r="J4" s="6"/>
      <c r="K4" s="7"/>
      <c r="L4" s="6" t="s">
        <v>5</v>
      </c>
      <c r="M4" s="6"/>
      <c r="N4" s="6"/>
      <c r="O4" s="6"/>
      <c r="P4" s="8"/>
      <c r="Q4" s="8"/>
      <c r="R4" s="8"/>
      <c r="S4" s="8"/>
      <c r="T4" s="8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s="16" customFormat="1" ht="51.75" customHeight="1" x14ac:dyDescent="0.25">
      <c r="A5" s="10"/>
      <c r="B5" s="11">
        <v>43435</v>
      </c>
      <c r="C5" s="11">
        <v>43252</v>
      </c>
      <c r="D5" s="11">
        <v>43617</v>
      </c>
      <c r="E5" s="12" t="s">
        <v>6</v>
      </c>
      <c r="F5" s="13"/>
      <c r="G5" s="11">
        <v>43435</v>
      </c>
      <c r="H5" s="11">
        <v>43252</v>
      </c>
      <c r="I5" s="11">
        <v>43617</v>
      </c>
      <c r="J5" s="12" t="s">
        <v>6</v>
      </c>
      <c r="K5" s="13"/>
      <c r="L5" s="11">
        <v>43435</v>
      </c>
      <c r="M5" s="11">
        <v>43252</v>
      </c>
      <c r="N5" s="11">
        <v>43617</v>
      </c>
      <c r="O5" s="12" t="s">
        <v>6</v>
      </c>
      <c r="P5" s="14"/>
      <c r="Q5" s="14"/>
      <c r="R5" s="14"/>
      <c r="S5" s="14"/>
      <c r="T5" s="14"/>
      <c r="U5" s="2"/>
      <c r="V5" s="1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5"/>
      <c r="AL5" s="15"/>
      <c r="AM5" s="15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s="9" customFormat="1" x14ac:dyDescent="0.25">
      <c r="A6" s="17" t="s">
        <v>7</v>
      </c>
      <c r="B6" s="18">
        <v>11346</v>
      </c>
      <c r="C6" s="18">
        <v>5609</v>
      </c>
      <c r="D6" s="18">
        <v>6235</v>
      </c>
      <c r="E6" s="19">
        <v>11.2</v>
      </c>
      <c r="F6" s="20"/>
      <c r="G6" s="18">
        <v>11672</v>
      </c>
      <c r="H6" s="18">
        <v>5802</v>
      </c>
      <c r="I6" s="18">
        <v>6555</v>
      </c>
      <c r="J6" s="19">
        <v>13</v>
      </c>
      <c r="K6" s="20"/>
      <c r="L6" s="18">
        <v>7053</v>
      </c>
      <c r="M6" s="18">
        <v>3419</v>
      </c>
      <c r="N6" s="18">
        <v>3956</v>
      </c>
      <c r="O6" s="19">
        <v>15.7</v>
      </c>
      <c r="P6" s="8"/>
      <c r="Q6" s="8"/>
      <c r="R6" s="8"/>
      <c r="S6" s="8"/>
      <c r="T6" s="8"/>
      <c r="U6" s="2"/>
      <c r="V6" s="21"/>
      <c r="W6" s="3"/>
      <c r="X6" s="3"/>
      <c r="Y6" s="22"/>
      <c r="Z6" s="22"/>
      <c r="AA6" s="22"/>
      <c r="AB6" s="22"/>
      <c r="AC6" s="3"/>
      <c r="AD6" s="3"/>
      <c r="AE6" s="3"/>
      <c r="AF6" s="3"/>
      <c r="AG6" s="3"/>
      <c r="AH6" s="3"/>
      <c r="AI6" s="3"/>
      <c r="AJ6" s="3"/>
    </row>
    <row r="7" spans="1:49" s="9" customFormat="1" x14ac:dyDescent="0.25">
      <c r="A7" s="17" t="s">
        <v>8</v>
      </c>
      <c r="B7" s="23">
        <v>2456</v>
      </c>
      <c r="C7" s="23">
        <v>1189</v>
      </c>
      <c r="D7" s="23">
        <v>1649</v>
      </c>
      <c r="E7" s="19">
        <v>38.700000000000003</v>
      </c>
      <c r="F7" s="20"/>
      <c r="G7" s="23">
        <v>2766</v>
      </c>
      <c r="H7" s="23">
        <v>1414</v>
      </c>
      <c r="I7" s="23">
        <v>1812</v>
      </c>
      <c r="J7" s="19">
        <v>28.1</v>
      </c>
      <c r="K7" s="20"/>
      <c r="L7" s="23">
        <v>1527</v>
      </c>
      <c r="M7" s="23">
        <v>725</v>
      </c>
      <c r="N7" s="23">
        <v>940</v>
      </c>
      <c r="O7" s="19">
        <v>29.7</v>
      </c>
      <c r="P7" s="8"/>
      <c r="Q7" s="8"/>
      <c r="R7" s="8"/>
      <c r="S7" s="8"/>
      <c r="T7" s="8"/>
      <c r="U7" s="2"/>
      <c r="V7" s="21"/>
      <c r="W7" s="3"/>
      <c r="X7" s="3"/>
      <c r="Y7" s="22"/>
      <c r="Z7" s="22"/>
      <c r="AA7" s="22"/>
      <c r="AB7" s="22"/>
      <c r="AC7" s="3"/>
      <c r="AD7" s="3"/>
      <c r="AE7" s="3"/>
      <c r="AF7" s="3"/>
      <c r="AG7" s="3"/>
      <c r="AH7" s="3"/>
      <c r="AI7" s="3"/>
      <c r="AJ7" s="3"/>
    </row>
    <row r="8" spans="1:49" s="31" customFormat="1" x14ac:dyDescent="0.25">
      <c r="A8" s="24" t="s">
        <v>9</v>
      </c>
      <c r="B8" s="25">
        <v>8890</v>
      </c>
      <c r="C8" s="25">
        <v>4420</v>
      </c>
      <c r="D8" s="25">
        <v>4586</v>
      </c>
      <c r="E8" s="26">
        <v>3.8</v>
      </c>
      <c r="F8" s="27"/>
      <c r="G8" s="25">
        <v>8906</v>
      </c>
      <c r="H8" s="25">
        <v>4388</v>
      </c>
      <c r="I8" s="25">
        <v>4743</v>
      </c>
      <c r="J8" s="26">
        <v>8.1</v>
      </c>
      <c r="K8" s="27"/>
      <c r="L8" s="25">
        <v>5526</v>
      </c>
      <c r="M8" s="25">
        <v>2694</v>
      </c>
      <c r="N8" s="25">
        <v>3016</v>
      </c>
      <c r="O8" s="26">
        <v>12</v>
      </c>
      <c r="P8" s="28"/>
      <c r="Q8" s="28"/>
      <c r="R8" s="28"/>
      <c r="S8" s="28"/>
      <c r="T8" s="28"/>
      <c r="U8" s="2"/>
      <c r="V8" s="29"/>
      <c r="W8" s="15"/>
      <c r="X8" s="15"/>
      <c r="Y8" s="30"/>
      <c r="Z8" s="30"/>
      <c r="AA8" s="30"/>
      <c r="AB8" s="30"/>
      <c r="AC8" s="15"/>
      <c r="AD8" s="15"/>
      <c r="AE8" s="15"/>
      <c r="AF8" s="15"/>
      <c r="AG8" s="15"/>
      <c r="AH8" s="15"/>
      <c r="AI8" s="15"/>
      <c r="AJ8" s="15"/>
    </row>
    <row r="9" spans="1:49" s="9" customFormat="1" x14ac:dyDescent="0.25">
      <c r="A9" s="17" t="s">
        <v>10</v>
      </c>
      <c r="B9" s="23">
        <v>519</v>
      </c>
      <c r="C9" s="23">
        <v>116</v>
      </c>
      <c r="D9" s="23">
        <v>270</v>
      </c>
      <c r="E9" s="19">
        <v>132.80000000000001</v>
      </c>
      <c r="F9" s="20"/>
      <c r="G9" s="23">
        <v>613</v>
      </c>
      <c r="H9" s="23">
        <v>306</v>
      </c>
      <c r="I9" s="23">
        <v>440</v>
      </c>
      <c r="J9" s="19">
        <v>43.8</v>
      </c>
      <c r="K9" s="20"/>
      <c r="L9" s="23">
        <v>540</v>
      </c>
      <c r="M9" s="23">
        <v>241</v>
      </c>
      <c r="N9" s="23">
        <v>277</v>
      </c>
      <c r="O9" s="19">
        <v>14.9</v>
      </c>
      <c r="P9" s="8"/>
      <c r="Q9" s="8"/>
      <c r="R9" s="8"/>
      <c r="S9" s="8"/>
      <c r="T9" s="8"/>
      <c r="U9" s="2"/>
      <c r="V9" s="3"/>
      <c r="W9" s="3"/>
      <c r="X9" s="3"/>
      <c r="Y9" s="22"/>
      <c r="Z9" s="22"/>
      <c r="AA9" s="22"/>
      <c r="AB9" s="22"/>
      <c r="AC9" s="3"/>
      <c r="AD9" s="3"/>
      <c r="AE9" s="3"/>
      <c r="AF9" s="3"/>
      <c r="AG9" s="3"/>
      <c r="AH9" s="3"/>
      <c r="AI9" s="3"/>
      <c r="AJ9" s="3"/>
    </row>
    <row r="10" spans="1:49" s="31" customFormat="1" x14ac:dyDescent="0.25">
      <c r="A10" s="32" t="s">
        <v>11</v>
      </c>
      <c r="B10" s="25">
        <v>8371</v>
      </c>
      <c r="C10" s="25">
        <v>4304</v>
      </c>
      <c r="D10" s="25">
        <v>4316</v>
      </c>
      <c r="E10" s="26">
        <v>0.3</v>
      </c>
      <c r="F10" s="27"/>
      <c r="G10" s="25">
        <v>8293</v>
      </c>
      <c r="H10" s="25">
        <v>4082</v>
      </c>
      <c r="I10" s="25">
        <v>4303</v>
      </c>
      <c r="J10" s="26">
        <v>5.5</v>
      </c>
      <c r="K10" s="27"/>
      <c r="L10" s="25">
        <v>4986</v>
      </c>
      <c r="M10" s="25">
        <v>2453</v>
      </c>
      <c r="N10" s="25">
        <v>2739</v>
      </c>
      <c r="O10" s="26">
        <v>11.7</v>
      </c>
      <c r="P10" s="28"/>
      <c r="Q10" s="28"/>
      <c r="R10" s="28"/>
      <c r="S10" s="28"/>
      <c r="T10" s="28"/>
      <c r="U10" s="2"/>
      <c r="V10" s="15"/>
      <c r="W10" s="15"/>
      <c r="X10" s="15"/>
      <c r="Y10" s="30"/>
      <c r="Z10" s="30"/>
      <c r="AA10" s="30"/>
      <c r="AB10" s="30"/>
      <c r="AC10" s="15"/>
      <c r="AD10" s="15"/>
      <c r="AE10" s="15"/>
      <c r="AF10" s="15"/>
      <c r="AG10" s="15"/>
      <c r="AH10" s="15"/>
      <c r="AI10" s="15"/>
      <c r="AJ10" s="15"/>
    </row>
    <row r="11" spans="1:49" s="31" customFormat="1" x14ac:dyDescent="0.25">
      <c r="A11" s="24" t="s">
        <v>12</v>
      </c>
      <c r="B11" s="25">
        <v>4871</v>
      </c>
      <c r="C11" s="25">
        <v>2241</v>
      </c>
      <c r="D11" s="25">
        <v>2749</v>
      </c>
      <c r="E11" s="26">
        <v>22.7</v>
      </c>
      <c r="F11" s="33"/>
      <c r="G11" s="25">
        <v>4868</v>
      </c>
      <c r="H11" s="25">
        <v>2306</v>
      </c>
      <c r="I11" s="25">
        <v>1891</v>
      </c>
      <c r="J11" s="26">
        <v>-18</v>
      </c>
      <c r="K11" s="27"/>
      <c r="L11" s="25">
        <v>3494</v>
      </c>
      <c r="M11" s="25">
        <v>1654</v>
      </c>
      <c r="N11" s="25">
        <v>1850</v>
      </c>
      <c r="O11" s="26">
        <v>11.9</v>
      </c>
      <c r="P11" s="28"/>
      <c r="Q11" s="34"/>
      <c r="R11" s="28"/>
      <c r="S11" s="28"/>
      <c r="T11" s="28"/>
      <c r="U11" s="2"/>
      <c r="V11" s="15"/>
      <c r="W11" s="15"/>
      <c r="X11" s="15"/>
      <c r="Y11" s="30"/>
      <c r="Z11" s="30"/>
      <c r="AA11" s="30"/>
      <c r="AB11" s="30"/>
      <c r="AC11" s="15"/>
      <c r="AD11" s="15"/>
      <c r="AE11" s="15"/>
      <c r="AF11" s="15"/>
      <c r="AG11" s="15"/>
      <c r="AH11" s="15"/>
      <c r="AI11" s="15"/>
      <c r="AJ11" s="15"/>
    </row>
    <row r="12" spans="1:49" s="9" customFormat="1" x14ac:dyDescent="0.25">
      <c r="A12" s="35" t="s">
        <v>13</v>
      </c>
      <c r="B12" s="23">
        <v>680</v>
      </c>
      <c r="C12" s="23">
        <v>140</v>
      </c>
      <c r="D12" s="23">
        <v>998</v>
      </c>
      <c r="E12" s="19">
        <v>612.9</v>
      </c>
      <c r="F12" s="33"/>
      <c r="G12" s="23">
        <v>1445</v>
      </c>
      <c r="H12" s="23">
        <v>589</v>
      </c>
      <c r="I12" s="23">
        <v>255</v>
      </c>
      <c r="J12" s="19">
        <f t="shared" ref="J12:J23" si="0">(I12/H12 - 1)*100</f>
        <v>-56.706281833616302</v>
      </c>
      <c r="K12" s="20"/>
      <c r="L12" s="23">
        <v>586</v>
      </c>
      <c r="M12" s="23">
        <v>249</v>
      </c>
      <c r="N12" s="23">
        <v>402</v>
      </c>
      <c r="O12" s="19">
        <f t="shared" ref="O12:O23" si="1">(N12/M12 - 1)*100</f>
        <v>61.445783132530131</v>
      </c>
      <c r="P12" s="8"/>
      <c r="Q12" s="34"/>
      <c r="R12" s="8"/>
      <c r="S12" s="8"/>
      <c r="T12" s="8"/>
      <c r="U12" s="2"/>
      <c r="V12" s="3"/>
      <c r="W12" s="3"/>
      <c r="X12" s="3"/>
      <c r="Y12" s="22"/>
      <c r="Z12" s="22"/>
      <c r="AA12" s="22"/>
      <c r="AB12" s="22"/>
      <c r="AC12" s="3"/>
      <c r="AD12" s="3"/>
      <c r="AE12" s="3"/>
      <c r="AF12" s="3"/>
      <c r="AG12" s="3"/>
      <c r="AH12" s="3"/>
      <c r="AI12" s="3"/>
      <c r="AJ12" s="3"/>
    </row>
    <row r="13" spans="1:49" s="9" customFormat="1" ht="18" x14ac:dyDescent="0.25">
      <c r="A13" s="36" t="s">
        <v>14</v>
      </c>
      <c r="B13" s="23">
        <v>479</v>
      </c>
      <c r="C13" s="23">
        <v>123</v>
      </c>
      <c r="D13" s="23">
        <v>504</v>
      </c>
      <c r="E13" s="19">
        <f>(D13/C13 - 1)*100</f>
        <v>309.7560975609756</v>
      </c>
      <c r="F13" s="33"/>
      <c r="G13" s="23">
        <v>403</v>
      </c>
      <c r="H13" s="23">
        <v>76</v>
      </c>
      <c r="I13" s="23">
        <v>250</v>
      </c>
      <c r="J13" s="19">
        <f t="shared" si="0"/>
        <v>228.9473684210526</v>
      </c>
      <c r="K13" s="20"/>
      <c r="L13" s="23">
        <v>107</v>
      </c>
      <c r="M13" s="23">
        <v>9</v>
      </c>
      <c r="N13" s="23">
        <v>81</v>
      </c>
      <c r="O13" s="19">
        <f t="shared" si="1"/>
        <v>800</v>
      </c>
      <c r="P13" s="8"/>
      <c r="Q13" s="34"/>
      <c r="R13" s="8"/>
      <c r="S13" s="8"/>
      <c r="T13" s="8"/>
      <c r="U13" s="2"/>
      <c r="V13" s="3"/>
      <c r="W13" s="3"/>
      <c r="X13" s="3"/>
      <c r="Y13" s="22"/>
      <c r="Z13" s="22"/>
      <c r="AA13" s="22"/>
      <c r="AB13" s="22"/>
      <c r="AC13" s="3"/>
      <c r="AD13" s="3"/>
      <c r="AE13" s="3"/>
      <c r="AF13" s="3"/>
      <c r="AG13" s="3"/>
      <c r="AH13" s="3"/>
      <c r="AI13" s="3"/>
      <c r="AJ13" s="3"/>
    </row>
    <row r="14" spans="1:49" s="9" customFormat="1" ht="18" x14ac:dyDescent="0.25">
      <c r="A14" s="37" t="s">
        <v>15</v>
      </c>
      <c r="B14" s="23">
        <v>-35</v>
      </c>
      <c r="C14" s="23">
        <v>-1</v>
      </c>
      <c r="D14" s="23">
        <v>97</v>
      </c>
      <c r="E14" s="38">
        <f>(D14/C14 - 1)*100</f>
        <v>-9800</v>
      </c>
      <c r="F14" s="33"/>
      <c r="G14" s="23">
        <v>180</v>
      </c>
      <c r="H14" s="23">
        <v>98</v>
      </c>
      <c r="I14" s="23">
        <v>53</v>
      </c>
      <c r="J14" s="19">
        <f t="shared" si="0"/>
        <v>-45.918367346938773</v>
      </c>
      <c r="K14" s="20"/>
      <c r="L14" s="23">
        <v>108</v>
      </c>
      <c r="M14" s="23">
        <v>81</v>
      </c>
      <c r="N14" s="23">
        <v>83</v>
      </c>
      <c r="O14" s="19">
        <f t="shared" si="1"/>
        <v>2.4691358024691468</v>
      </c>
      <c r="P14" s="8"/>
      <c r="Q14" s="34"/>
      <c r="R14" s="8"/>
      <c r="S14" s="8"/>
      <c r="T14" s="8"/>
      <c r="U14" s="2"/>
      <c r="V14" s="3"/>
      <c r="W14" s="3"/>
      <c r="X14" s="3"/>
      <c r="Y14" s="22"/>
      <c r="Z14" s="22"/>
      <c r="AA14" s="22"/>
      <c r="AB14" s="22"/>
      <c r="AC14" s="3"/>
      <c r="AD14" s="3"/>
      <c r="AE14" s="3"/>
      <c r="AF14" s="3"/>
      <c r="AG14" s="3"/>
      <c r="AH14" s="3"/>
      <c r="AI14" s="3"/>
      <c r="AJ14" s="3"/>
    </row>
    <row r="15" spans="1:49" s="9" customFormat="1" ht="18" x14ac:dyDescent="0.25">
      <c r="A15" s="39" t="s">
        <v>16</v>
      </c>
      <c r="B15" s="23">
        <v>2484</v>
      </c>
      <c r="C15" s="23">
        <v>1584</v>
      </c>
      <c r="D15" s="23">
        <v>-867</v>
      </c>
      <c r="E15" s="38">
        <f>(D15/C15 - 1)*100</f>
        <v>-154.7348484848485</v>
      </c>
      <c r="F15" s="33"/>
      <c r="G15" s="23">
        <v>2324</v>
      </c>
      <c r="H15" s="23">
        <v>1491</v>
      </c>
      <c r="I15" s="23">
        <v>-903</v>
      </c>
      <c r="J15" s="38">
        <f t="shared" si="0"/>
        <v>-160.56338028169014</v>
      </c>
      <c r="K15" s="20"/>
      <c r="L15" s="23">
        <v>1265</v>
      </c>
      <c r="M15" s="23">
        <v>774</v>
      </c>
      <c r="N15" s="23">
        <v>-556</v>
      </c>
      <c r="O15" s="38">
        <f t="shared" si="1"/>
        <v>-171.83462532299743</v>
      </c>
      <c r="P15" s="8"/>
      <c r="Q15" s="40"/>
      <c r="R15" s="8"/>
      <c r="S15" s="8"/>
      <c r="T15" s="8"/>
      <c r="U15" s="2"/>
      <c r="V15" s="3"/>
      <c r="W15" s="3"/>
      <c r="X15" s="3"/>
      <c r="Y15" s="22"/>
      <c r="Z15" s="22"/>
      <c r="AA15" s="22"/>
      <c r="AB15" s="22"/>
      <c r="AC15" s="3"/>
      <c r="AD15" s="3"/>
      <c r="AE15" s="3"/>
      <c r="AF15" s="3"/>
      <c r="AG15" s="3"/>
      <c r="AH15" s="3"/>
      <c r="AI15" s="3"/>
      <c r="AJ15" s="3"/>
    </row>
    <row r="16" spans="1:49" s="9" customFormat="1" x14ac:dyDescent="0.25">
      <c r="A16" s="37" t="s">
        <v>17</v>
      </c>
      <c r="B16" s="23">
        <v>-2246</v>
      </c>
      <c r="C16" s="23">
        <v>-1566</v>
      </c>
      <c r="D16" s="23">
        <v>1262</v>
      </c>
      <c r="E16" s="38">
        <f>(D16/C16 - 1)*100</f>
        <v>-180.58748403575987</v>
      </c>
      <c r="F16" s="33"/>
      <c r="G16" s="23">
        <v>-1518</v>
      </c>
      <c r="H16" s="23">
        <v>-1134</v>
      </c>
      <c r="I16" s="23">
        <v>854</v>
      </c>
      <c r="J16" s="38">
        <f t="shared" si="0"/>
        <v>-175.30864197530863</v>
      </c>
      <c r="K16" s="20"/>
      <c r="L16" s="23">
        <v>-900</v>
      </c>
      <c r="M16" s="23">
        <v>-621</v>
      </c>
      <c r="N16" s="23">
        <v>787</v>
      </c>
      <c r="O16" s="38">
        <f t="shared" si="1"/>
        <v>-226.73107890499199</v>
      </c>
      <c r="P16" s="8"/>
      <c r="Q16" s="8"/>
      <c r="R16" s="8"/>
      <c r="S16" s="8"/>
      <c r="T16" s="8"/>
      <c r="U16" s="2"/>
      <c r="V16" s="3"/>
      <c r="W16" s="3"/>
      <c r="X16" s="3"/>
      <c r="Y16" s="22"/>
      <c r="Z16" s="22"/>
      <c r="AA16" s="22"/>
      <c r="AB16" s="22"/>
      <c r="AC16" s="3"/>
      <c r="AD16" s="3"/>
      <c r="AE16" s="3"/>
      <c r="AF16" s="3"/>
      <c r="AG16" s="3"/>
      <c r="AH16" s="3"/>
      <c r="AI16" s="3"/>
      <c r="AJ16" s="3"/>
    </row>
    <row r="17" spans="1:36" s="31" customFormat="1" x14ac:dyDescent="0.25">
      <c r="A17" s="17" t="s">
        <v>18</v>
      </c>
      <c r="B17" s="23">
        <v>4121</v>
      </c>
      <c r="C17" s="23">
        <v>2045</v>
      </c>
      <c r="D17" s="23">
        <v>1626</v>
      </c>
      <c r="E17" s="19">
        <v>-20.5</v>
      </c>
      <c r="F17" s="33"/>
      <c r="G17" s="23">
        <v>3318</v>
      </c>
      <c r="H17" s="23">
        <v>1670</v>
      </c>
      <c r="I17" s="23">
        <v>1589</v>
      </c>
      <c r="J17" s="19">
        <f t="shared" si="0"/>
        <v>-4.8502994011975993</v>
      </c>
      <c r="K17" s="20"/>
      <c r="L17" s="23">
        <v>2851</v>
      </c>
      <c r="M17" s="23">
        <v>1389</v>
      </c>
      <c r="N17" s="23">
        <v>1439</v>
      </c>
      <c r="O17" s="19">
        <f t="shared" si="1"/>
        <v>3.5997120230381485</v>
      </c>
      <c r="P17" s="28"/>
      <c r="Q17" s="28"/>
      <c r="R17" s="28"/>
      <c r="S17" s="28"/>
      <c r="T17" s="28"/>
      <c r="U17" s="2"/>
      <c r="V17" s="3"/>
      <c r="W17" s="3"/>
      <c r="X17" s="3"/>
      <c r="Y17" s="22"/>
      <c r="Z17" s="22"/>
      <c r="AA17" s="22"/>
      <c r="AB17" s="22"/>
      <c r="AC17" s="3"/>
      <c r="AD17" s="3"/>
      <c r="AE17" s="3"/>
      <c r="AF17" s="3"/>
      <c r="AG17" s="3"/>
      <c r="AH17" s="3"/>
      <c r="AI17" s="3"/>
      <c r="AJ17" s="3"/>
    </row>
    <row r="18" spans="1:36" s="31" customFormat="1" x14ac:dyDescent="0.25">
      <c r="A18" s="24" t="s">
        <v>19</v>
      </c>
      <c r="B18" s="25">
        <v>8337</v>
      </c>
      <c r="C18" s="25">
        <v>4109</v>
      </c>
      <c r="D18" s="25">
        <v>3896</v>
      </c>
      <c r="E18" s="26">
        <f t="shared" ref="E18:E23" si="2">(D18/C18 - 1)*100</f>
        <v>-5.1837430031637872</v>
      </c>
      <c r="F18" s="27"/>
      <c r="G18" s="25">
        <v>8960</v>
      </c>
      <c r="H18" s="25">
        <v>3999</v>
      </c>
      <c r="I18" s="25">
        <v>3869</v>
      </c>
      <c r="J18" s="26">
        <f t="shared" si="0"/>
        <v>-3.2508127031757983</v>
      </c>
      <c r="K18" s="27"/>
      <c r="L18" s="25">
        <v>6148</v>
      </c>
      <c r="M18" s="25">
        <v>2948</v>
      </c>
      <c r="N18" s="25">
        <v>3100</v>
      </c>
      <c r="O18" s="26">
        <f t="shared" si="1"/>
        <v>5.1560379918588861</v>
      </c>
      <c r="P18" s="28"/>
      <c r="Q18" s="28"/>
      <c r="R18" s="28"/>
      <c r="S18" s="28"/>
      <c r="T18" s="28"/>
      <c r="U18" s="2"/>
      <c r="V18" s="15"/>
      <c r="W18" s="15"/>
      <c r="X18" s="15"/>
      <c r="Y18" s="30"/>
      <c r="Z18" s="30"/>
      <c r="AA18" s="30"/>
      <c r="AB18" s="30"/>
      <c r="AC18" s="15"/>
      <c r="AD18" s="15"/>
      <c r="AE18" s="15"/>
      <c r="AF18" s="15"/>
      <c r="AG18" s="15"/>
      <c r="AH18" s="15"/>
      <c r="AI18" s="15"/>
      <c r="AJ18" s="15"/>
    </row>
    <row r="19" spans="1:36" s="31" customFormat="1" x14ac:dyDescent="0.25">
      <c r="A19" s="17" t="s">
        <v>20</v>
      </c>
      <c r="B19" s="23">
        <v>4544</v>
      </c>
      <c r="C19" s="23">
        <v>2293</v>
      </c>
      <c r="D19" s="23">
        <v>2261</v>
      </c>
      <c r="E19" s="19">
        <f t="shared" si="2"/>
        <v>-1.3955516790231104</v>
      </c>
      <c r="F19" s="20"/>
      <c r="G19" s="23">
        <v>4097</v>
      </c>
      <c r="H19" s="23">
        <v>2106</v>
      </c>
      <c r="I19" s="23">
        <v>2061</v>
      </c>
      <c r="J19" s="19">
        <f t="shared" si="0"/>
        <v>-2.1367521367521403</v>
      </c>
      <c r="K19" s="20"/>
      <c r="L19" s="23">
        <v>3385</v>
      </c>
      <c r="M19" s="23">
        <v>1656</v>
      </c>
      <c r="N19" s="23">
        <v>1704</v>
      </c>
      <c r="O19" s="19">
        <f t="shared" si="1"/>
        <v>2.8985507246376718</v>
      </c>
      <c r="P19" s="28"/>
      <c r="Q19" s="28"/>
      <c r="R19" s="28"/>
      <c r="S19" s="28"/>
      <c r="T19" s="28"/>
      <c r="U19" s="2"/>
      <c r="V19" s="3"/>
      <c r="W19" s="3"/>
      <c r="X19" s="3"/>
      <c r="Y19" s="22"/>
      <c r="Z19" s="22"/>
      <c r="AA19" s="22"/>
      <c r="AB19" s="22"/>
      <c r="AC19" s="3"/>
      <c r="AD19" s="3"/>
      <c r="AE19" s="3"/>
      <c r="AF19" s="3"/>
      <c r="AG19" s="3"/>
      <c r="AH19" s="3"/>
      <c r="AI19" s="3"/>
      <c r="AJ19" s="3"/>
    </row>
    <row r="20" spans="1:36" s="31" customFormat="1" x14ac:dyDescent="0.25">
      <c r="A20" s="24" t="s">
        <v>21</v>
      </c>
      <c r="B20" s="25">
        <v>4905</v>
      </c>
      <c r="C20" s="25">
        <v>2436</v>
      </c>
      <c r="D20" s="25">
        <v>3169</v>
      </c>
      <c r="E20" s="26">
        <f t="shared" si="2"/>
        <v>30.090311986863718</v>
      </c>
      <c r="F20" s="27"/>
      <c r="G20" s="25">
        <v>4201</v>
      </c>
      <c r="H20" s="25">
        <v>2389</v>
      </c>
      <c r="I20" s="25">
        <v>2325</v>
      </c>
      <c r="J20" s="26">
        <f t="shared" si="0"/>
        <v>-2.6789451653411511</v>
      </c>
      <c r="K20" s="27"/>
      <c r="L20" s="25">
        <v>2332</v>
      </c>
      <c r="M20" s="25">
        <v>1159</v>
      </c>
      <c r="N20" s="25">
        <v>1489</v>
      </c>
      <c r="O20" s="26">
        <f t="shared" si="1"/>
        <v>28.472821397756686</v>
      </c>
      <c r="P20" s="28"/>
      <c r="Q20" s="28"/>
      <c r="R20" s="28"/>
      <c r="S20" s="28"/>
      <c r="T20" s="28"/>
      <c r="U20" s="2"/>
      <c r="V20" s="15"/>
      <c r="W20" s="15"/>
      <c r="X20" s="15"/>
      <c r="Y20" s="30"/>
      <c r="Z20" s="30"/>
      <c r="AA20" s="30"/>
      <c r="AB20" s="30"/>
      <c r="AC20" s="15"/>
      <c r="AD20" s="15"/>
      <c r="AE20" s="15"/>
      <c r="AF20" s="15"/>
      <c r="AG20" s="15"/>
      <c r="AH20" s="15"/>
      <c r="AI20" s="15"/>
      <c r="AJ20" s="15"/>
    </row>
    <row r="21" spans="1:36" s="9" customFormat="1" x14ac:dyDescent="0.25">
      <c r="A21" s="17" t="s">
        <v>22</v>
      </c>
      <c r="B21" s="23">
        <v>1619</v>
      </c>
      <c r="C21" s="23">
        <v>783</v>
      </c>
      <c r="D21" s="23">
        <v>1120</v>
      </c>
      <c r="E21" s="19">
        <f t="shared" si="2"/>
        <v>43.039591315453386</v>
      </c>
      <c r="F21" s="20"/>
      <c r="G21" s="23">
        <v>2009</v>
      </c>
      <c r="H21" s="23">
        <v>1037</v>
      </c>
      <c r="I21" s="23">
        <v>890</v>
      </c>
      <c r="J21" s="19">
        <f t="shared" si="0"/>
        <v>-14.175506268081007</v>
      </c>
      <c r="K21" s="20"/>
      <c r="L21" s="23">
        <v>789</v>
      </c>
      <c r="M21" s="23">
        <v>397</v>
      </c>
      <c r="N21" s="23">
        <v>524</v>
      </c>
      <c r="O21" s="19">
        <f t="shared" si="1"/>
        <v>31.989924433249371</v>
      </c>
      <c r="P21" s="8"/>
      <c r="Q21" s="8"/>
      <c r="R21" s="8"/>
      <c r="S21" s="8"/>
      <c r="T21" s="8"/>
      <c r="U21" s="2"/>
      <c r="V21" s="3"/>
      <c r="W21" s="3"/>
      <c r="X21" s="3"/>
      <c r="Y21" s="22"/>
      <c r="Z21" s="22"/>
      <c r="AA21" s="22"/>
      <c r="AB21" s="22"/>
      <c r="AC21" s="3"/>
      <c r="AD21" s="3"/>
      <c r="AE21" s="3"/>
      <c r="AF21" s="3"/>
      <c r="AG21" s="3"/>
      <c r="AH21" s="3"/>
      <c r="AI21" s="3"/>
      <c r="AJ21" s="3"/>
    </row>
    <row r="22" spans="1:36" s="31" customFormat="1" x14ac:dyDescent="0.25">
      <c r="A22" s="24" t="s">
        <v>23</v>
      </c>
      <c r="B22" s="25">
        <v>3286</v>
      </c>
      <c r="C22" s="25">
        <v>1653</v>
      </c>
      <c r="D22" s="25">
        <v>2049</v>
      </c>
      <c r="E22" s="26">
        <f t="shared" si="2"/>
        <v>23.956442831215963</v>
      </c>
      <c r="F22" s="27"/>
      <c r="G22" s="25">
        <v>2192</v>
      </c>
      <c r="H22" s="25">
        <v>1352</v>
      </c>
      <c r="I22" s="25">
        <v>1435</v>
      </c>
      <c r="J22" s="26">
        <f t="shared" si="0"/>
        <v>6.1390532544378651</v>
      </c>
      <c r="K22" s="27"/>
      <c r="L22" s="25">
        <v>1543</v>
      </c>
      <c r="M22" s="25">
        <v>762</v>
      </c>
      <c r="N22" s="25">
        <v>965</v>
      </c>
      <c r="O22" s="26">
        <f t="shared" si="1"/>
        <v>26.640419947506565</v>
      </c>
      <c r="P22" s="28"/>
      <c r="Q22" s="28"/>
      <c r="R22" s="28"/>
      <c r="S22" s="28"/>
      <c r="T22" s="28"/>
      <c r="U22" s="2"/>
      <c r="V22" s="15"/>
      <c r="W22" s="15"/>
      <c r="X22" s="15"/>
      <c r="Y22" s="30"/>
      <c r="Z22" s="30"/>
      <c r="AA22" s="30"/>
      <c r="AB22" s="30"/>
      <c r="AC22" s="15"/>
      <c r="AD22" s="15"/>
      <c r="AE22" s="15"/>
      <c r="AF22" s="15"/>
      <c r="AG22" s="15"/>
      <c r="AH22" s="15"/>
      <c r="AI22" s="15"/>
      <c r="AJ22" s="15"/>
    </row>
    <row r="23" spans="1:36" s="31" customFormat="1" x14ac:dyDescent="0.25">
      <c r="A23" s="41" t="s">
        <v>24</v>
      </c>
      <c r="B23" s="25">
        <v>3257</v>
      </c>
      <c r="C23" s="25">
        <v>1633</v>
      </c>
      <c r="D23" s="25">
        <v>2015</v>
      </c>
      <c r="E23" s="26">
        <f t="shared" si="2"/>
        <v>23.392529087568882</v>
      </c>
      <c r="F23" s="27"/>
      <c r="G23" s="25">
        <v>2595</v>
      </c>
      <c r="H23" s="25">
        <v>1548</v>
      </c>
      <c r="I23" s="25">
        <v>1692</v>
      </c>
      <c r="J23" s="26">
        <f t="shared" si="0"/>
        <v>9.302325581395344</v>
      </c>
      <c r="K23" s="27"/>
      <c r="L23" s="25">
        <v>1505</v>
      </c>
      <c r="M23" s="25">
        <v>742</v>
      </c>
      <c r="N23" s="25">
        <v>950</v>
      </c>
      <c r="O23" s="26">
        <f t="shared" si="1"/>
        <v>28.032345013477091</v>
      </c>
      <c r="P23" s="28"/>
      <c r="Q23" s="28"/>
      <c r="R23" s="28"/>
      <c r="S23" s="28"/>
      <c r="T23" s="28"/>
      <c r="U23" s="2"/>
      <c r="V23" s="15"/>
      <c r="W23" s="15"/>
      <c r="X23" s="15"/>
      <c r="Y23" s="30"/>
      <c r="Z23" s="30"/>
      <c r="AA23" s="30"/>
      <c r="AB23" s="30"/>
      <c r="AC23" s="15"/>
      <c r="AD23" s="15"/>
      <c r="AE23" s="15"/>
      <c r="AF23" s="15"/>
      <c r="AG23" s="15"/>
      <c r="AH23" s="15"/>
      <c r="AI23" s="15"/>
      <c r="AJ23" s="15"/>
    </row>
    <row r="24" spans="1:36" s="9" customFormat="1" x14ac:dyDescent="0.25">
      <c r="A24" s="42"/>
      <c r="B24" s="23"/>
      <c r="C24" s="23"/>
      <c r="D24" s="23"/>
      <c r="E24" s="19"/>
      <c r="F24" s="42"/>
      <c r="G24" s="23"/>
      <c r="H24" s="23"/>
      <c r="I24" s="23"/>
      <c r="J24" s="19"/>
      <c r="K24" s="42"/>
      <c r="L24" s="23"/>
      <c r="M24" s="23"/>
      <c r="N24" s="23"/>
      <c r="O24" s="19"/>
      <c r="P24" s="8"/>
      <c r="Q24" s="8"/>
      <c r="R24" s="8"/>
      <c r="S24" s="8"/>
      <c r="T24" s="8"/>
      <c r="U24" s="2"/>
      <c r="V24" s="3"/>
      <c r="W24" s="3"/>
      <c r="X24" s="3"/>
      <c r="Y24" s="22"/>
      <c r="Z24" s="22"/>
      <c r="AA24" s="22"/>
      <c r="AB24" s="22"/>
      <c r="AC24" s="3"/>
      <c r="AD24" s="3"/>
      <c r="AE24" s="3"/>
      <c r="AF24" s="3"/>
      <c r="AG24" s="3"/>
      <c r="AH24" s="3"/>
      <c r="AI24" s="3"/>
      <c r="AJ24" s="3"/>
    </row>
    <row r="25" spans="1:36" s="31" customFormat="1" x14ac:dyDescent="0.25">
      <c r="A25" s="41" t="s">
        <v>25</v>
      </c>
      <c r="B25" s="43">
        <v>9.5</v>
      </c>
      <c r="C25" s="43">
        <v>9.9</v>
      </c>
      <c r="D25" s="43">
        <v>11.4</v>
      </c>
      <c r="E25" s="44"/>
      <c r="F25" s="45"/>
      <c r="G25" s="43">
        <v>7.06</v>
      </c>
      <c r="H25" s="43">
        <v>8.74</v>
      </c>
      <c r="I25" s="43">
        <v>9.01</v>
      </c>
      <c r="J25" s="44"/>
      <c r="K25" s="45"/>
      <c r="L25" s="43">
        <v>9.3000000000000007</v>
      </c>
      <c r="M25" s="43">
        <v>9.6</v>
      </c>
      <c r="N25" s="43">
        <v>11.1</v>
      </c>
      <c r="O25" s="46"/>
      <c r="P25" s="28"/>
      <c r="Q25" s="28"/>
      <c r="R25" s="28"/>
      <c r="S25" s="28"/>
      <c r="T25" s="28"/>
      <c r="U25" s="2"/>
      <c r="V25" s="15"/>
      <c r="W25" s="15"/>
      <c r="X25" s="15"/>
      <c r="Y25" s="30"/>
      <c r="Z25" s="30"/>
      <c r="AA25" s="30"/>
      <c r="AB25" s="30"/>
      <c r="AC25" s="15"/>
      <c r="AD25" s="15"/>
      <c r="AE25" s="15"/>
      <c r="AF25" s="15"/>
      <c r="AG25" s="15"/>
      <c r="AH25" s="15"/>
      <c r="AI25" s="15"/>
      <c r="AJ25" s="15"/>
    </row>
    <row r="26" spans="1:36" s="31" customFormat="1" x14ac:dyDescent="0.25">
      <c r="A26" s="47" t="s">
        <v>26</v>
      </c>
      <c r="B26" s="48">
        <v>1.41</v>
      </c>
      <c r="C26" s="48">
        <v>1.45</v>
      </c>
      <c r="D26" s="48">
        <v>0.87</v>
      </c>
      <c r="E26" s="49"/>
      <c r="F26" s="50"/>
      <c r="G26" s="48">
        <v>1.1299999999999999</v>
      </c>
      <c r="H26" s="48">
        <v>1.37</v>
      </c>
      <c r="I26" s="48">
        <v>0.74</v>
      </c>
      <c r="J26" s="49"/>
      <c r="K26" s="50"/>
      <c r="L26" s="48">
        <v>1.26</v>
      </c>
      <c r="M26" s="48">
        <v>1.29</v>
      </c>
      <c r="N26" s="48">
        <v>0.79</v>
      </c>
      <c r="O26" s="51"/>
      <c r="P26" s="28"/>
      <c r="Q26" s="28"/>
      <c r="R26" s="28"/>
      <c r="S26" s="28"/>
      <c r="T26" s="28"/>
      <c r="U26" s="2"/>
      <c r="V26" s="15"/>
      <c r="W26" s="15"/>
      <c r="X26" s="15"/>
      <c r="Y26" s="30"/>
      <c r="Z26" s="30"/>
      <c r="AA26" s="30"/>
      <c r="AB26" s="30"/>
      <c r="AC26" s="15"/>
      <c r="AD26" s="15"/>
      <c r="AE26" s="15"/>
      <c r="AF26" s="15"/>
      <c r="AG26" s="15"/>
      <c r="AH26" s="15"/>
      <c r="AI26" s="15"/>
      <c r="AJ26" s="15"/>
    </row>
    <row r="27" spans="1:36" s="56" customFormat="1" ht="13.9" customHeight="1" x14ac:dyDescent="0.25">
      <c r="A27" s="52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5"/>
      <c r="R27" s="55"/>
      <c r="S27" s="55"/>
      <c r="T27" s="55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s="56" customFormat="1" x14ac:dyDescent="0.25">
      <c r="A28" s="55"/>
      <c r="B28" s="55"/>
      <c r="C28" s="55"/>
      <c r="D28" s="55"/>
      <c r="E28" s="55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36" s="56" customFormat="1" x14ac:dyDescent="0.25">
      <c r="A29" s="55"/>
      <c r="B29" s="55"/>
      <c r="C29" s="55"/>
      <c r="D29" s="55"/>
      <c r="E29" s="55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36" s="56" customFormat="1" x14ac:dyDescent="0.25">
      <c r="A30" s="55"/>
      <c r="B30" s="55"/>
      <c r="C30" s="55"/>
      <c r="D30" s="55"/>
      <c r="E30" s="55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36" s="56" customFormat="1" x14ac:dyDescent="0.25">
      <c r="A31" s="55"/>
      <c r="B31" s="55"/>
      <c r="C31" s="55"/>
      <c r="D31" s="55"/>
      <c r="E31" s="55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36" s="57" customFormat="1" ht="51.75" customHeight="1" x14ac:dyDescent="0.25">
      <c r="A32" s="3"/>
      <c r="B32" s="3"/>
      <c r="C32" s="3"/>
      <c r="D32" s="3"/>
      <c r="E32" s="3"/>
    </row>
    <row r="33" spans="1:5" s="56" customFormat="1" x14ac:dyDescent="0.25">
      <c r="A33" s="3"/>
      <c r="B33" s="3"/>
      <c r="C33" s="3"/>
      <c r="D33" s="3"/>
      <c r="E33" s="3"/>
    </row>
    <row r="34" spans="1:5" s="56" customFormat="1" x14ac:dyDescent="0.25">
      <c r="A34" s="3"/>
      <c r="B34" s="3"/>
      <c r="C34" s="3"/>
      <c r="D34" s="3"/>
      <c r="E34" s="3"/>
    </row>
    <row r="35" spans="1:5" s="58" customFormat="1" ht="14.25" x14ac:dyDescent="0.2">
      <c r="A35" s="15"/>
      <c r="B35" s="15"/>
      <c r="C35" s="15"/>
      <c r="D35" s="15"/>
      <c r="E35" s="15"/>
    </row>
    <row r="36" spans="1:5" s="56" customFormat="1" x14ac:dyDescent="0.25">
      <c r="A36" s="3"/>
      <c r="B36" s="3"/>
      <c r="C36" s="3"/>
      <c r="D36" s="3"/>
      <c r="E36" s="3"/>
    </row>
    <row r="37" spans="1:5" s="58" customFormat="1" ht="14.25" x14ac:dyDescent="0.2">
      <c r="A37" s="15"/>
      <c r="B37" s="15"/>
      <c r="C37" s="15"/>
      <c r="D37" s="15"/>
      <c r="E37" s="15"/>
    </row>
    <row r="38" spans="1:5" s="58" customFormat="1" ht="14.25" x14ac:dyDescent="0.2">
      <c r="A38" s="15"/>
      <c r="B38" s="15"/>
      <c r="C38" s="15"/>
      <c r="D38" s="15"/>
      <c r="E38" s="15"/>
    </row>
    <row r="39" spans="1:5" s="56" customFormat="1" x14ac:dyDescent="0.25">
      <c r="A39" s="3"/>
      <c r="B39" s="3"/>
      <c r="C39" s="3"/>
      <c r="D39" s="3"/>
      <c r="E39" s="3"/>
    </row>
    <row r="40" spans="1:5" s="56" customFormat="1" x14ac:dyDescent="0.25">
      <c r="A40" s="3"/>
      <c r="B40" s="3"/>
      <c r="C40" s="3"/>
      <c r="D40" s="3"/>
      <c r="E40" s="3"/>
    </row>
    <row r="41" spans="1:5" s="56" customFormat="1" x14ac:dyDescent="0.25">
      <c r="A41" s="3"/>
      <c r="B41" s="3"/>
      <c r="C41" s="3"/>
      <c r="D41" s="3"/>
      <c r="E41" s="3"/>
    </row>
    <row r="42" spans="1:5" s="56" customFormat="1" x14ac:dyDescent="0.25">
      <c r="A42" s="3"/>
      <c r="B42" s="3"/>
      <c r="C42" s="3"/>
      <c r="D42" s="3"/>
      <c r="E42" s="3"/>
    </row>
    <row r="43" spans="1:5" s="56" customFormat="1" x14ac:dyDescent="0.25">
      <c r="A43" s="3"/>
      <c r="B43" s="3"/>
      <c r="C43" s="3"/>
      <c r="D43" s="3"/>
      <c r="E43" s="3"/>
    </row>
    <row r="44" spans="1:5" s="58" customFormat="1" x14ac:dyDescent="0.25">
      <c r="A44" s="3"/>
      <c r="B44" s="3"/>
      <c r="C44" s="3"/>
      <c r="D44" s="3"/>
      <c r="E44" s="3"/>
    </row>
    <row r="45" spans="1:5" s="58" customFormat="1" ht="14.25" x14ac:dyDescent="0.2">
      <c r="A45" s="15"/>
      <c r="B45" s="15"/>
      <c r="C45" s="15"/>
      <c r="D45" s="15"/>
      <c r="E45" s="15"/>
    </row>
    <row r="46" spans="1:5" s="56" customFormat="1" x14ac:dyDescent="0.25">
      <c r="A46" s="3"/>
      <c r="B46" s="3"/>
      <c r="C46" s="3"/>
      <c r="D46" s="3"/>
      <c r="E46" s="3"/>
    </row>
    <row r="47" spans="1:5" s="58" customFormat="1" ht="14.25" x14ac:dyDescent="0.2">
      <c r="A47" s="15"/>
      <c r="B47" s="15"/>
      <c r="C47" s="15"/>
      <c r="D47" s="15"/>
      <c r="E47" s="15"/>
    </row>
    <row r="48" spans="1:5" s="58" customFormat="1" x14ac:dyDescent="0.25">
      <c r="A48" s="3"/>
      <c r="B48" s="3"/>
      <c r="C48" s="3"/>
      <c r="D48" s="3"/>
      <c r="E48" s="3"/>
    </row>
    <row r="49" spans="1:21" s="58" customFormat="1" ht="14.25" x14ac:dyDescent="0.2">
      <c r="A49" s="15"/>
      <c r="B49" s="15"/>
      <c r="C49" s="15"/>
      <c r="D49" s="15"/>
      <c r="E49" s="15"/>
    </row>
    <row r="50" spans="1:21" s="58" customFormat="1" ht="14.25" x14ac:dyDescent="0.2">
      <c r="A50" s="15"/>
      <c r="B50" s="15"/>
      <c r="C50" s="15"/>
      <c r="D50" s="15"/>
      <c r="E50" s="15"/>
    </row>
    <row r="51" spans="1:21" s="58" customFormat="1" x14ac:dyDescent="0.25">
      <c r="A51" s="3"/>
      <c r="B51" s="3"/>
      <c r="C51" s="3"/>
      <c r="D51" s="3"/>
      <c r="E51" s="3"/>
    </row>
    <row r="52" spans="1:21" s="58" customFormat="1" ht="14.25" x14ac:dyDescent="0.2">
      <c r="A52" s="15"/>
      <c r="B52" s="15"/>
      <c r="C52" s="15"/>
      <c r="D52" s="15"/>
      <c r="E52" s="15"/>
    </row>
    <row r="53" spans="1:21" s="58" customFormat="1" ht="14.25" x14ac:dyDescent="0.2">
      <c r="A53" s="15"/>
      <c r="B53" s="15"/>
      <c r="C53" s="15"/>
      <c r="D53" s="15"/>
      <c r="E53" s="15"/>
    </row>
    <row r="54" spans="1:21" s="58" customFormat="1" x14ac:dyDescent="0.25">
      <c r="A54" s="3"/>
      <c r="B54" s="22"/>
      <c r="C54" s="22"/>
      <c r="D54" s="3"/>
      <c r="E54" s="3"/>
    </row>
    <row r="55" spans="1:21" s="58" customFormat="1" x14ac:dyDescent="0.25">
      <c r="A55" s="3"/>
      <c r="B55" s="22"/>
      <c r="C55" s="22"/>
      <c r="D55" s="3"/>
      <c r="E55" s="3"/>
    </row>
    <row r="56" spans="1:21" s="58" customFormat="1" x14ac:dyDescent="0.25">
      <c r="A56" s="3"/>
      <c r="B56" s="22"/>
      <c r="C56" s="22"/>
      <c r="D56" s="3"/>
      <c r="E56" s="3"/>
    </row>
    <row r="57" spans="1:21" x14ac:dyDescent="0.25">
      <c r="P57" s="3"/>
      <c r="Q57" s="3"/>
      <c r="R57" s="3"/>
      <c r="S57" s="3"/>
      <c r="T57" s="3"/>
      <c r="U57" s="3"/>
    </row>
    <row r="58" spans="1:21" x14ac:dyDescent="0.25">
      <c r="P58" s="3"/>
      <c r="Q58" s="3"/>
      <c r="R58" s="3"/>
      <c r="S58" s="3"/>
      <c r="T58" s="3"/>
      <c r="U58" s="3"/>
    </row>
    <row r="59" spans="1:21" x14ac:dyDescent="0.25">
      <c r="A59" s="2"/>
      <c r="B59" s="2"/>
      <c r="C59" s="2"/>
      <c r="D59" s="2"/>
      <c r="P59" s="3"/>
      <c r="Q59" s="3"/>
      <c r="R59" s="3"/>
      <c r="S59" s="3"/>
      <c r="T59" s="3"/>
      <c r="U59" s="3"/>
    </row>
    <row r="60" spans="1:21" x14ac:dyDescent="0.25">
      <c r="A60" s="2"/>
      <c r="B60" s="2"/>
      <c r="C60" s="2"/>
      <c r="D60" s="2"/>
      <c r="E60" s="2"/>
      <c r="P60" s="3"/>
      <c r="Q60" s="3"/>
      <c r="R60" s="3"/>
      <c r="S60" s="3"/>
      <c r="T60" s="3"/>
      <c r="U60" s="3"/>
    </row>
    <row r="61" spans="1:21" x14ac:dyDescent="0.25">
      <c r="A61" s="2"/>
      <c r="B61" s="2"/>
      <c r="C61" s="2"/>
      <c r="D61" s="2"/>
      <c r="E61" s="2"/>
      <c r="P61" s="3"/>
      <c r="Q61" s="3"/>
      <c r="R61" s="3"/>
      <c r="S61" s="3"/>
      <c r="T61" s="3"/>
      <c r="U61" s="3"/>
    </row>
  </sheetData>
  <mergeCells count="6">
    <mergeCell ref="A1:O1"/>
    <mergeCell ref="A2:O2"/>
    <mergeCell ref="A3:O3"/>
    <mergeCell ref="B4:E4"/>
    <mergeCell ref="G4:J4"/>
    <mergeCell ref="L4:O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70997-2D94-4CD2-B9FB-107EE000BA4C}"/>
</file>

<file path=customXml/itemProps2.xml><?xml version="1.0" encoding="utf-8"?>
<ds:datastoreItem xmlns:ds="http://schemas.openxmlformats.org/officeDocument/2006/customXml" ds:itemID="{11B3D8FC-690F-4DA6-939A-3E0E1BBAE3F9}"/>
</file>

<file path=customXml/itemProps3.xml><?xml version="1.0" encoding="utf-8"?>
<ds:datastoreItem xmlns:ds="http://schemas.openxmlformats.org/officeDocument/2006/customXml" ds:itemID="{44CD1850-CF9B-4B8E-9169-079316AC1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2020-01-29T09:01:16Z</dcterms:created>
  <dcterms:modified xsi:type="dcterms:W3CDTF">2020-01-29T09:01:43Z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