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לוח 2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rrrr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sencount" hidden="1">1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8" i="2"/>
  <c r="B18" i="2"/>
  <c r="A19" i="2"/>
  <c r="B19" i="2"/>
  <c r="A20" i="2"/>
  <c r="B20" i="2"/>
</calcChain>
</file>

<file path=xl/sharedStrings.xml><?xml version="1.0" encoding="utf-8"?>
<sst xmlns="http://schemas.openxmlformats.org/spreadsheetml/2006/main" count="25" uniqueCount="23">
  <si>
    <r>
      <rPr>
        <b/>
        <sz val="9"/>
        <rFont val="Assistant"/>
      </rPr>
      <t>המקור:</t>
    </r>
    <r>
      <rPr>
        <sz val="9"/>
        <rFont val="Assistant"/>
      </rPr>
      <t xml:space="preserve"> דוחות כספיים לציבור, דיווחים לפיקוח על הבנקים ועיבודי הפיקוח על הבנקים.</t>
    </r>
  </si>
  <si>
    <t>סך הכול</t>
  </si>
  <si>
    <t>הוצאות שכר שהוונו לנכסים</t>
  </si>
  <si>
    <t>עובדי הבנקים במשרדים בחו"ל</t>
  </si>
  <si>
    <t>רכיבי השכר והנלוות שלא שויכו לעובדים פעילים במשרדים בישראל</t>
  </si>
  <si>
    <t xml:space="preserve">      מעל 120</t>
  </si>
  <si>
    <t xml:space="preserve">      עד 120</t>
  </si>
  <si>
    <t xml:space="preserve">   מזה: הוצאות בגין עובדי כוח אדם
   רמות שכר שנתיות (באלפי ש"ח)</t>
  </si>
  <si>
    <t>סך רכיבי השכר והנלוות ששויכו לעובדים פעילים במשרדים בישראל</t>
  </si>
  <si>
    <t>מעל 1,000</t>
  </si>
  <si>
    <t xml:space="preserve">מעל 600 עד 1,000 </t>
  </si>
  <si>
    <t>מעל 360 עד 600</t>
  </si>
  <si>
    <t>מעל 240 עד 360</t>
  </si>
  <si>
    <t>מעל 120 עד 240</t>
  </si>
  <si>
    <t xml:space="preserve">מעל 60 עד 120 </t>
  </si>
  <si>
    <t>עד 60</t>
  </si>
  <si>
    <t>עובדים פעילים במשרדים בישראל
רמות שכר שנתיות (באלפי ש"ח)</t>
  </si>
  <si>
    <t>מספר המשרות</t>
  </si>
  <si>
    <t>המשכורות וההוצאות הנלוות
(מיליוני ש"ח)</t>
  </si>
  <si>
    <t>שיעור השינוי השנתי במספר המשרות</t>
  </si>
  <si>
    <t>שיעור השינוי השנתי בהוצאות השכר</t>
  </si>
  <si>
    <t>מספר המשרות וההוצאות לפי רמות השכר השנתיות,
סך מערכת הבנקאות, 2019 ו-2020</t>
  </si>
  <si>
    <t>לוח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</si>
</sst>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9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9"/>
      <name val="Assistant"/>
    </font>
    <font>
      <b/>
      <sz val="9"/>
      <name val="Assistant"/>
    </font>
    <font>
      <sz val="10"/>
      <name val="Assistant"/>
    </font>
    <font>
      <b/>
      <sz val="10"/>
      <name val="Arial"/>
      <family val="2"/>
    </font>
    <font>
      <b/>
      <sz val="10"/>
      <name val="Assistant"/>
    </font>
    <font>
      <b/>
      <sz val="13"/>
      <name val="Assistan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164" fontId="1" fillId="0" borderId="0" xfId="2" applyNumberFormat="1" applyFont="1" applyBorder="1" applyAlignment="1">
      <alignment vertical="center"/>
    </xf>
    <xf numFmtId="164" fontId="0" fillId="0" borderId="0" xfId="2" applyNumberFormat="1" applyFont="1" applyAlignment="1">
      <alignment vertical="center"/>
    </xf>
    <xf numFmtId="43" fontId="1" fillId="0" borderId="0" xfId="1" applyNumberFormat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2" fillId="0" borderId="0" xfId="2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43" fontId="2" fillId="0" borderId="0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3" fontId="5" fillId="0" borderId="0" xfId="1" applyNumberFormat="1" applyFont="1" applyBorder="1" applyAlignment="1">
      <alignment vertical="center"/>
    </xf>
    <xf numFmtId="0" fontId="5" fillId="0" borderId="0" xfId="3" applyFont="1" applyFill="1" applyBorder="1" applyAlignment="1" applyProtection="1">
      <alignment horizontal="right"/>
    </xf>
    <xf numFmtId="164" fontId="5" fillId="0" borderId="0" xfId="2" applyNumberFormat="1" applyFont="1" applyBorder="1" applyAlignment="1">
      <alignment vertical="center"/>
    </xf>
    <xf numFmtId="164" fontId="5" fillId="0" borderId="0" xfId="2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horizontal="right" vertical="center" wrapText="1"/>
    </xf>
    <xf numFmtId="164" fontId="7" fillId="0" borderId="1" xfId="2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vertical="center"/>
    </xf>
    <xf numFmtId="0" fontId="5" fillId="0" borderId="0" xfId="4" applyFont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0" fontId="5" fillId="0" borderId="0" xfId="3" applyFont="1" applyFill="1" applyBorder="1" applyAlignment="1" applyProtection="1">
      <alignment horizontal="right" wrapText="1"/>
    </xf>
    <xf numFmtId="0" fontId="6" fillId="0" borderId="0" xfId="1" applyFont="1" applyBorder="1" applyAlignment="1">
      <alignment vertical="center"/>
    </xf>
    <xf numFmtId="0" fontId="7" fillId="0" borderId="0" xfId="4" applyFont="1" applyBorder="1" applyAlignment="1">
      <alignment horizontal="right" vertical="center" wrapText="1"/>
    </xf>
    <xf numFmtId="164" fontId="7" fillId="0" borderId="0" xfId="2" applyNumberFormat="1" applyFont="1" applyBorder="1" applyAlignment="1">
      <alignment vertical="center"/>
    </xf>
    <xf numFmtId="164" fontId="7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0" fontId="1" fillId="0" borderId="0" xfId="1" applyAlignment="1">
      <alignment horizontal="center" vertical="center" wrapText="1"/>
    </xf>
    <xf numFmtId="0" fontId="7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</cellXfs>
  <cellStyles count="5">
    <cellStyle name="Comma 2 2" xfId="2"/>
    <cellStyle name="Normal" xfId="0" builtinId="0"/>
    <cellStyle name="Normal 10" xfId="1"/>
    <cellStyle name="Normal 2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_V2&#1500;&#1493;&#1495;&#1493;&#1514;%20&#1508;&#1512;&#1511;%20&#14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097/&#1505;&#1511;&#1512;%20&#1495;&#1489;&#1512;&#1493;&#1514;/mine/z32p/pirsum/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1"/>
      <sheetName val="לוח 2"/>
      <sheetName val="לוח 3"/>
      <sheetName val="לוח 4"/>
      <sheetName val="לוח 5"/>
      <sheetName val="לוח 6 - חדש"/>
      <sheetName val="לוח 7"/>
      <sheetName val="לוח 8 - חדש"/>
      <sheetName val="לוח 9"/>
      <sheetName val="10"/>
      <sheetName val="11"/>
      <sheetName val="לוח 12 - ההמשך חדש"/>
      <sheetName val="13"/>
      <sheetName val="לוח 14 - חדש "/>
      <sheetName val="15"/>
      <sheetName val="16"/>
      <sheetName val="לוח 17 - חדש"/>
      <sheetName val="לוח 18 - חדש"/>
      <sheetName val="לוח 19 - חדש (הכל)"/>
      <sheetName val="לוח 20 - חדש"/>
      <sheetName val="לוח 22 - חד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1"/>
  <sheetViews>
    <sheetView showGridLines="0" tabSelected="1" zoomScale="115" zoomScaleNormal="115" workbookViewId="0">
      <selection activeCell="H4" sqref="H4"/>
    </sheetView>
  </sheetViews>
  <sheetFormatPr defaultColWidth="8" defaultRowHeight="12.75" x14ac:dyDescent="0.2"/>
  <cols>
    <col min="1" max="2" width="8.125" style="1" customWidth="1"/>
    <col min="3" max="3" width="2.25" style="2" customWidth="1"/>
    <col min="4" max="5" width="14.75" style="2" customWidth="1"/>
    <col min="6" max="6" width="2.75" style="2" customWidth="1"/>
    <col min="7" max="7" width="12.875" style="1" customWidth="1"/>
    <col min="8" max="8" width="13.375" style="1" customWidth="1"/>
    <col min="9" max="9" width="3" style="1" customWidth="1"/>
    <col min="10" max="10" width="32.875" style="1" customWidth="1"/>
    <col min="11" max="16384" width="8" style="1"/>
  </cols>
  <sheetData>
    <row r="1" spans="1:10" ht="17.25" x14ac:dyDescent="0.2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42.75" customHeight="1" x14ac:dyDescent="0.2">
      <c r="A2" s="42" t="s">
        <v>21</v>
      </c>
      <c r="B2" s="42"/>
      <c r="C2" s="40"/>
      <c r="D2" s="40"/>
      <c r="E2" s="40"/>
      <c r="F2" s="41"/>
      <c r="G2" s="40"/>
      <c r="H2" s="40"/>
      <c r="I2" s="40"/>
      <c r="J2" s="40"/>
    </row>
    <row r="3" spans="1:10" ht="13.15" customHeight="1" x14ac:dyDescent="0.2">
      <c r="A3" s="38"/>
      <c r="B3" s="38"/>
      <c r="C3" s="12"/>
      <c r="D3" s="38">
        <v>2020</v>
      </c>
      <c r="E3" s="38"/>
      <c r="F3" s="39"/>
      <c r="G3" s="38">
        <v>2019</v>
      </c>
      <c r="H3" s="38"/>
      <c r="I3" s="37"/>
      <c r="J3" s="12"/>
    </row>
    <row r="4" spans="1:10" s="33" customFormat="1" ht="67.5" x14ac:dyDescent="0.2">
      <c r="A4" s="36" t="s">
        <v>20</v>
      </c>
      <c r="B4" s="36" t="s">
        <v>19</v>
      </c>
      <c r="C4" s="35"/>
      <c r="D4" s="36" t="s">
        <v>18</v>
      </c>
      <c r="E4" s="36" t="s">
        <v>17</v>
      </c>
      <c r="F4" s="35"/>
      <c r="G4" s="36" t="s">
        <v>18</v>
      </c>
      <c r="H4" s="36" t="s">
        <v>17</v>
      </c>
      <c r="I4" s="35"/>
      <c r="J4" s="35"/>
    </row>
    <row r="5" spans="1:10" s="33" customFormat="1" ht="27" x14ac:dyDescent="0.2">
      <c r="A5" s="35"/>
      <c r="B5" s="35"/>
      <c r="C5" s="35"/>
      <c r="D5" s="35"/>
      <c r="E5" s="35"/>
      <c r="F5" s="35"/>
      <c r="G5" s="35"/>
      <c r="H5" s="35"/>
      <c r="I5" s="35"/>
      <c r="J5" s="34" t="s">
        <v>16</v>
      </c>
    </row>
    <row r="6" spans="1:10" ht="13.5" x14ac:dyDescent="0.25">
      <c r="A6" s="23">
        <f>(D6/G6-1)*100</f>
        <v>13.1803922507723</v>
      </c>
      <c r="B6" s="23">
        <f>(E6/H6-1)*100</f>
        <v>27.892813641900105</v>
      </c>
      <c r="C6" s="12"/>
      <c r="D6" s="32">
        <v>0.47262999999999999</v>
      </c>
      <c r="E6" s="16">
        <v>21</v>
      </c>
      <c r="F6" s="16"/>
      <c r="G6" s="32">
        <v>0.41758999999999996</v>
      </c>
      <c r="H6" s="15">
        <v>16.420000000000002</v>
      </c>
      <c r="I6" s="15"/>
      <c r="J6" s="14" t="s">
        <v>15</v>
      </c>
    </row>
    <row r="7" spans="1:10" ht="13.5" x14ac:dyDescent="0.25">
      <c r="A7" s="23">
        <f>(D7/G7-1)*100</f>
        <v>-10.021557524361736</v>
      </c>
      <c r="B7" s="23">
        <f>(E7/H7-1)*100</f>
        <v>-12.814943527367506</v>
      </c>
      <c r="C7" s="12"/>
      <c r="D7" s="16">
        <v>199.26085999999998</v>
      </c>
      <c r="E7" s="16">
        <v>2007</v>
      </c>
      <c r="F7" s="16"/>
      <c r="G7" s="16">
        <v>221.45400000000001</v>
      </c>
      <c r="H7" s="15">
        <v>2302</v>
      </c>
      <c r="I7" s="16"/>
      <c r="J7" s="14" t="s">
        <v>14</v>
      </c>
    </row>
    <row r="8" spans="1:10" ht="13.15" customHeight="1" x14ac:dyDescent="0.25">
      <c r="A8" s="23">
        <f>(D8/G8-1)*100</f>
        <v>-5.8574612634107908</v>
      </c>
      <c r="B8" s="23">
        <f>(E8/H8-1)*100</f>
        <v>-4.7821625151599934</v>
      </c>
      <c r="C8" s="12"/>
      <c r="D8" s="16">
        <v>2363.4051199999999</v>
      </c>
      <c r="E8" s="16">
        <v>12758</v>
      </c>
      <c r="F8" s="16"/>
      <c r="G8" s="16">
        <v>2510.4539900000004</v>
      </c>
      <c r="H8" s="15">
        <v>13398.75</v>
      </c>
      <c r="I8" s="15"/>
      <c r="J8" s="14" t="s">
        <v>13</v>
      </c>
    </row>
    <row r="9" spans="1:10" ht="12.75" customHeight="1" x14ac:dyDescent="0.25">
      <c r="A9" s="23">
        <f>(D9/G9-1)*100</f>
        <v>-5.4643533984613191</v>
      </c>
      <c r="B9" s="23">
        <f>(E9/H9-1)*100</f>
        <v>-5.0075255329015249</v>
      </c>
      <c r="C9" s="12"/>
      <c r="D9" s="16">
        <v>3198.9959900000003</v>
      </c>
      <c r="E9" s="16">
        <v>10836.58</v>
      </c>
      <c r="F9" s="16"/>
      <c r="G9" s="16">
        <v>3383.9044900000004</v>
      </c>
      <c r="H9" s="15">
        <v>11407.83</v>
      </c>
      <c r="I9" s="15"/>
      <c r="J9" s="14" t="s">
        <v>12</v>
      </c>
    </row>
    <row r="10" spans="1:10" ht="13.15" customHeight="1" x14ac:dyDescent="0.25">
      <c r="A10" s="23">
        <f>(D10/G10-1)*100</f>
        <v>-3.6849125559032969</v>
      </c>
      <c r="B10" s="23">
        <f>(E10/H10-1)*100</f>
        <v>-4.722230505442071</v>
      </c>
      <c r="C10" s="12"/>
      <c r="D10" s="16">
        <v>4298.1738800000003</v>
      </c>
      <c r="E10" s="16">
        <v>9585.42</v>
      </c>
      <c r="F10" s="16"/>
      <c r="G10" s="16">
        <v>4462.6174299999993</v>
      </c>
      <c r="H10" s="15">
        <v>10060.5</v>
      </c>
      <c r="I10" s="15"/>
      <c r="J10" s="14" t="s">
        <v>11</v>
      </c>
    </row>
    <row r="11" spans="1:10" ht="12.75" customHeight="1" x14ac:dyDescent="0.25">
      <c r="A11" s="23">
        <f>(D11/G11-1)*100</f>
        <v>4.9898826399327412</v>
      </c>
      <c r="B11" s="23">
        <f>(E11/H11-1)*100</f>
        <v>8.2944223504108905</v>
      </c>
      <c r="C11" s="12"/>
      <c r="D11" s="16">
        <v>1731.75774</v>
      </c>
      <c r="E11" s="16">
        <v>2502.5</v>
      </c>
      <c r="F11" s="16"/>
      <c r="G11" s="16">
        <v>1649.4520199999999</v>
      </c>
      <c r="H11" s="15">
        <v>2310.83</v>
      </c>
      <c r="I11" s="15"/>
      <c r="J11" s="14" t="s">
        <v>10</v>
      </c>
    </row>
    <row r="12" spans="1:10" s="2" customFormat="1" ht="13.5" x14ac:dyDescent="0.25">
      <c r="A12" s="23">
        <f>(D12/G12-1)*100</f>
        <v>-18.753062003613373</v>
      </c>
      <c r="B12" s="23">
        <f>(E12/H12-1)*100</f>
        <v>-17.980426021876795</v>
      </c>
      <c r="C12" s="12"/>
      <c r="D12" s="16">
        <v>510.69490999999999</v>
      </c>
      <c r="E12" s="16">
        <v>356.17</v>
      </c>
      <c r="F12" s="16"/>
      <c r="G12" s="16">
        <v>628.57127000000003</v>
      </c>
      <c r="H12" s="15">
        <v>434.25</v>
      </c>
      <c r="I12" s="15"/>
      <c r="J12" s="14" t="s">
        <v>9</v>
      </c>
    </row>
    <row r="13" spans="1:10" s="28" customFormat="1" ht="27" x14ac:dyDescent="0.2">
      <c r="A13" s="26">
        <f>(D13/G13-1)*100</f>
        <v>-4.3098329994183509</v>
      </c>
      <c r="B13" s="26">
        <f>(E13/H13-1)*100</f>
        <v>-4.6678760989697698</v>
      </c>
      <c r="C13" s="25"/>
      <c r="D13" s="31">
        <v>12302.761130000001</v>
      </c>
      <c r="E13" s="31">
        <v>38066.67</v>
      </c>
      <c r="F13" s="31"/>
      <c r="G13" s="31">
        <v>12856.870789999999</v>
      </c>
      <c r="H13" s="30">
        <v>39930.58</v>
      </c>
      <c r="I13" s="30"/>
      <c r="J13" s="29" t="s">
        <v>8</v>
      </c>
    </row>
    <row r="14" spans="1:10" ht="28.9" customHeight="1" x14ac:dyDescent="0.25">
      <c r="A14" s="23">
        <f>(D14/G14-1)*100</f>
        <v>-7.1638564931744035</v>
      </c>
      <c r="B14" s="23">
        <f>(E14/H14-1)*100</f>
        <v>-4.0837058106460766</v>
      </c>
      <c r="C14" s="12"/>
      <c r="D14" s="16">
        <v>945.75800000000004</v>
      </c>
      <c r="E14" s="16">
        <v>2360.5</v>
      </c>
      <c r="F14" s="16"/>
      <c r="G14" s="16">
        <v>1018.739</v>
      </c>
      <c r="H14" s="15">
        <v>2461</v>
      </c>
      <c r="I14" s="15"/>
      <c r="J14" s="27" t="s">
        <v>7</v>
      </c>
    </row>
    <row r="15" spans="1:10" ht="13.15" customHeight="1" x14ac:dyDescent="0.25">
      <c r="A15" s="23">
        <f>(D15/G15-1)*100</f>
        <v>-10.734514891284498</v>
      </c>
      <c r="B15" s="23">
        <f>(E15/H15-1)*100</f>
        <v>-15.923076923076918</v>
      </c>
      <c r="C15" s="12"/>
      <c r="D15" s="16">
        <v>29.312999999999999</v>
      </c>
      <c r="E15" s="16">
        <v>273.25</v>
      </c>
      <c r="F15" s="16"/>
      <c r="G15" s="16">
        <v>32.838000000000001</v>
      </c>
      <c r="H15" s="15">
        <v>325</v>
      </c>
      <c r="I15" s="15"/>
      <c r="J15" s="14" t="s">
        <v>6</v>
      </c>
    </row>
    <row r="16" spans="1:10" ht="13.15" customHeight="1" x14ac:dyDescent="0.25">
      <c r="A16" s="23">
        <f>(D16/G16-1)*100</f>
        <v>-7.0449264175611814</v>
      </c>
      <c r="B16" s="23">
        <f>(E16/H16-1)*100</f>
        <v>-2.2823033707865203</v>
      </c>
      <c r="C16" s="12"/>
      <c r="D16" s="16">
        <v>916.44500000000005</v>
      </c>
      <c r="E16" s="16">
        <v>2087.25</v>
      </c>
      <c r="F16" s="16"/>
      <c r="G16" s="16">
        <v>985.90099999999995</v>
      </c>
      <c r="H16" s="15">
        <v>2136</v>
      </c>
      <c r="I16" s="15"/>
      <c r="J16" s="14" t="s">
        <v>5</v>
      </c>
    </row>
    <row r="17" spans="1:10" ht="30.6" customHeight="1" x14ac:dyDescent="0.2">
      <c r="A17" s="26"/>
      <c r="B17" s="26"/>
      <c r="C17" s="25"/>
      <c r="D17" s="16">
        <v>2777.4616599999999</v>
      </c>
      <c r="E17" s="16"/>
      <c r="F17" s="16"/>
      <c r="G17" s="16">
        <v>3426.61868</v>
      </c>
      <c r="H17" s="15"/>
      <c r="I17" s="15"/>
      <c r="J17" s="24" t="s">
        <v>4</v>
      </c>
    </row>
    <row r="18" spans="1:10" s="17" customFormat="1" ht="13.15" customHeight="1" x14ac:dyDescent="0.2">
      <c r="A18" s="23">
        <f>(D18/G18-1)*100</f>
        <v>-9.0904931944863048</v>
      </c>
      <c r="B18" s="23">
        <f>(E18/H18-1)*100</f>
        <v>-10.267857142857139</v>
      </c>
      <c r="C18" s="12"/>
      <c r="D18" s="16">
        <v>1112.806</v>
      </c>
      <c r="E18" s="16">
        <v>1608</v>
      </c>
      <c r="F18" s="16"/>
      <c r="G18" s="16">
        <v>1224.0809999999999</v>
      </c>
      <c r="H18" s="15">
        <v>1792</v>
      </c>
      <c r="I18" s="15"/>
      <c r="J18" s="22" t="s">
        <v>3</v>
      </c>
    </row>
    <row r="19" spans="1:10" s="17" customFormat="1" ht="13.15" customHeight="1" x14ac:dyDescent="0.2">
      <c r="A19" s="23">
        <f>(D19/G19-1)*100</f>
        <v>0.18627329311136087</v>
      </c>
      <c r="B19" s="23">
        <f>(E19/H19-1)*100</f>
        <v>4.8000000000000043</v>
      </c>
      <c r="C19" s="12"/>
      <c r="D19" s="15">
        <v>-839.577</v>
      </c>
      <c r="E19" s="15">
        <v>-1703</v>
      </c>
      <c r="F19" s="15"/>
      <c r="G19" s="15">
        <v>-838.01599999999996</v>
      </c>
      <c r="H19" s="15">
        <v>-1625</v>
      </c>
      <c r="I19" s="15"/>
      <c r="J19" s="22" t="s">
        <v>2</v>
      </c>
    </row>
    <row r="20" spans="1:10" s="17" customFormat="1" ht="13.15" customHeight="1" x14ac:dyDescent="0.2">
      <c r="A20" s="21">
        <f>(D20/G20-1)*100</f>
        <v>-7.8952480845758348</v>
      </c>
      <c r="B20" s="21">
        <f>(E20/H20-1)*100</f>
        <v>-5.3018411584938585</v>
      </c>
      <c r="C20" s="20"/>
      <c r="D20" s="19">
        <v>15353.451789999999</v>
      </c>
      <c r="E20" s="19">
        <v>37971.67</v>
      </c>
      <c r="F20" s="19"/>
      <c r="G20" s="19">
        <v>16669.554469999999</v>
      </c>
      <c r="H20" s="19">
        <v>40097.58</v>
      </c>
      <c r="I20" s="19"/>
      <c r="J20" s="18" t="s">
        <v>1</v>
      </c>
    </row>
    <row r="21" spans="1:10" ht="6.75" customHeight="1" x14ac:dyDescent="0.25">
      <c r="A21" s="13"/>
      <c r="B21" s="13"/>
      <c r="C21" s="12"/>
      <c r="D21" s="12"/>
      <c r="E21" s="12"/>
      <c r="F21" s="12"/>
      <c r="G21" s="16"/>
      <c r="H21" s="15"/>
      <c r="I21" s="15"/>
      <c r="J21" s="14"/>
    </row>
    <row r="22" spans="1:10" ht="13.15" customHeight="1" x14ac:dyDescent="0.2">
      <c r="A22" s="13"/>
      <c r="B22" s="13"/>
      <c r="C22" s="12"/>
      <c r="D22" s="12"/>
      <c r="E22" s="12"/>
      <c r="F22" s="12"/>
      <c r="G22" s="11"/>
      <c r="H22" s="11"/>
      <c r="I22" s="11"/>
      <c r="J22" s="10" t="s">
        <v>0</v>
      </c>
    </row>
    <row r="23" spans="1:10" ht="13.15" customHeight="1" x14ac:dyDescent="0.2">
      <c r="A23" s="9"/>
      <c r="B23" s="9"/>
      <c r="C23" s="8"/>
      <c r="D23" s="8"/>
      <c r="E23" s="8"/>
      <c r="F23" s="8"/>
      <c r="G23" s="7"/>
      <c r="H23" s="6"/>
      <c r="I23" s="6"/>
    </row>
    <row r="24" spans="1:10" ht="14.25" x14ac:dyDescent="0.2">
      <c r="A24" s="5"/>
      <c r="B24" s="5"/>
      <c r="G24" s="4"/>
      <c r="H24" s="3"/>
      <c r="I24" s="3"/>
    </row>
    <row r="31" spans="1:10" ht="12.75" customHeight="1" x14ac:dyDescent="0.2"/>
  </sheetData>
  <mergeCells count="5">
    <mergeCell ref="A1:J1"/>
    <mergeCell ref="A2:J2"/>
    <mergeCell ref="A3:B3"/>
    <mergeCell ref="D3:E3"/>
    <mergeCell ref="G3:H3"/>
  </mergeCells>
  <pageMargins left="0.7" right="0.7" top="0.75" bottom="0.75" header="0.3" footer="0.3"/>
  <pageSetup paperSize="9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652D0-BDDF-4085-BB40-FDDABFFB673C}"/>
</file>

<file path=customXml/itemProps2.xml><?xml version="1.0" encoding="utf-8"?>
<ds:datastoreItem xmlns:ds="http://schemas.openxmlformats.org/officeDocument/2006/customXml" ds:itemID="{3DD30BAD-934B-43E4-A283-FD4182417965}"/>
</file>

<file path=customXml/itemProps3.xml><?xml version="1.0" encoding="utf-8"?>
<ds:datastoreItem xmlns:ds="http://schemas.openxmlformats.org/officeDocument/2006/customXml" ds:itemID="{2FB7E183-4152-4A48-A74E-141C2A2F8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לוח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2021-05-30T15:23:00Z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