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vsrvmmh\vmmh\ISD\אגף סטטיסטיקה - 2\יחידת בנקאות שוק ההון וביטוח - 1\תיק נכסים\תיק נכסים קבצי עבודה מרדכי\לוחות נספח\נכסים_נספח סטטיסטי 2019\פרק ג\"/>
    </mc:Choice>
  </mc:AlternateContent>
  <bookViews>
    <workbookView xWindow="480" yWindow="930" windowWidth="10950" windowHeight="5385" firstSheet="1" activeTab="1"/>
  </bookViews>
  <sheets>
    <sheet name="FAME Persistence2" sheetId="28" state="veryHidden" r:id="rId1"/>
    <sheet name="לוח ג-נ-2-3" sheetId="2" r:id="rId2"/>
    <sheet name="הסברים" sheetId="15" r:id="rId3"/>
  </sheets>
  <definedNames>
    <definedName name="_xlnm.Print_Area" localSheetId="1">'לוח ג-נ-2-3'!$A$1:$J$50</definedName>
  </definedNames>
  <calcPr calcId="162913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<sst xmlns="http://schemas.openxmlformats.org/spreadsheetml/2006/main" count="157" uniqueCount="77">
  <si>
    <t>נתונים שנתיים</t>
  </si>
  <si>
    <t>מזומן</t>
  </si>
  <si>
    <t>עו"ש ש"ח</t>
  </si>
  <si>
    <t>המקור: דיווחים של הבנקים, חשבות בנק ישראל, הבורסה, דוחות לציבור קרנות כספיות, דוחות לציבור בנק הדואר ועיבודים של בנק ישראל.</t>
  </si>
  <si>
    <t>פיקדונות עד שנה ש"ח</t>
  </si>
  <si>
    <t>מק"ם</t>
  </si>
  <si>
    <t>עו"ש ופיקדונות עד שנה נקובי מט"ח</t>
  </si>
  <si>
    <t>אג"ח ממשלתית עד שנתיים</t>
  </si>
  <si>
    <t>הפקדות בקרנות כספיות</t>
  </si>
  <si>
    <t>נתונים חודשיים</t>
  </si>
  <si>
    <t>הנתון</t>
  </si>
  <si>
    <t xml:space="preserve">הגדרה והסבר </t>
  </si>
  <si>
    <t>יחידת המדידה</t>
  </si>
  <si>
    <t>תדירות הנתון</t>
  </si>
  <si>
    <t>המקור</t>
  </si>
  <si>
    <t>הערות</t>
  </si>
  <si>
    <t>חודשית</t>
  </si>
  <si>
    <t>בנק ישראל</t>
  </si>
  <si>
    <t>כללי</t>
  </si>
  <si>
    <t>דיווחי הבנקים לבנק ישראל</t>
  </si>
  <si>
    <t>כל המרכיבים בלוח זה מתייחסים לאחזקות של הציבור. 
ציבור מוגדר כמוסדות פיננסיים שאינם הבנק המרכזי והבנקים, רשויות מקומיות, חברות עסקיות ומשקי בית.</t>
  </si>
  <si>
    <t>יתרת המזומן שבידי הציבור, מחושב כסך השטרות והמעות שבמחזור בניכוי מזומן בידי הבנקים.</t>
  </si>
  <si>
    <t>סך יתרת העו"ש בש"ח של הציבור בבנקים</t>
  </si>
  <si>
    <t>יתרת אחזקות הציבור במק"ם.</t>
  </si>
  <si>
    <t>יתרת אחזקות הציבור באגרות חוב ממשלתית שהונפקו במקור לתקופה של עד שנתיים .</t>
  </si>
  <si>
    <t>סך יתרת העו"ש והפיקדונות עד שנה (תקופה מקורית) במט"ח של הציבור בבנקים</t>
  </si>
  <si>
    <t>סך יתרת הפיקדונות עד שנה (תקופה מקורית), שאינם עו"ש, בש"ח של הציבור בבנקים</t>
  </si>
  <si>
    <t>המצרף הרחב</t>
  </si>
  <si>
    <t>סך היתרות של המרכיבים לעיל.</t>
  </si>
  <si>
    <t>מיליוני שקלים</t>
  </si>
  <si>
    <t>פיקדונות בבנק הדואר</t>
  </si>
  <si>
    <t>הדוחות הכספיים של בנק הדואר הם שנתיים, ולכן נתון אחרון נשאר קבוע עד לקבלת נתון חדש. נתון חודשי בין השנים מחושב באמצעות החלקה ליניארית.</t>
  </si>
  <si>
    <t>חשבות בנק ישראל ודיווחי הבנקים לבנק ישראל</t>
  </si>
  <si>
    <t>דוחות לציבור של הקרנות הכספיות</t>
  </si>
  <si>
    <t>הבורסה לני"ע ובנק ישראל</t>
  </si>
  <si>
    <t>דוחות לציבור של בנק הדואר</t>
  </si>
  <si>
    <t>סך נכסי הקרנות הכספיות, בהן הציבור מחזיק הפקדות.</t>
  </si>
  <si>
    <t xml:space="preserve">מצרף הכסף הצר M1 מוגדר כסכום יתרת מזומן והעו"ש בש"ח שבידי הציבור, אם כי M1 המחושב ע"י בנק ישראל (אשר מוצג בלוח ג'-נ'-4) כולל יתרת עו"ש המחושבת מעט שונה - לפרטים ראו לוח ג'-נ'-4.
סכום של M1 וחלק מהפיקדונות הכלולים בעמודה "פיקדונות עד שנה" - פח"ק ופז"ק מהווים את M2.
למצרפים M1 ו-M2 ראו לוח ג'-נ'-4. </t>
  </si>
  <si>
    <t>לחלוקה קודמת של הפיקדונות בידי הציבור ראו לוחות נספח לפני שנת 2015 באתר בנק ישראל.</t>
  </si>
  <si>
    <t>להערות והסברים ראו לשונית 'הסברים'.</t>
  </si>
  <si>
    <t>(יתרות לסופי תקופה, מיליוני ש"ח)</t>
  </si>
  <si>
    <t>פיקדונות מחוץ לכסף הרחב בש"ח</t>
  </si>
  <si>
    <t>פיקדונות מחוץ לכסף הרחב במט"ח</t>
  </si>
  <si>
    <t>המצרף הרחב
(1)+(2)+(3)+
(4)+(5)+(6)+
(7)+(8)</t>
  </si>
  <si>
    <t>לוח ג'-נ'- 2-3</t>
  </si>
  <si>
    <t>עו"ש ש"ח
(כולל נושא ריבית)</t>
  </si>
  <si>
    <t>המצרף הרחב, אשר את מרכיביו ניתן לראות בלוח ג'-נ'-2, כולל בין היתר פיקדונות של הציבור עד שנה בלבד. פיקדונות מחוץ לכסף הרחב בש"ח כוללים את כל שאר הפיקדונות של הציבור בש"ח בבנקים.</t>
  </si>
  <si>
    <t>המצרף הרחב, אשר את מרכיביו ניתן לראות בלוח ג'-נ'-2, כולל בין היתר פיקדונות של הציבור עד שנה בלבד. פיקדונות מחוץ לכסף הרחב במט"ח כוללים את כל שאר הפיקדונות של הציבור במט"ח בבנקים.</t>
  </si>
  <si>
    <t>הסברים לוח ג'-נ'- 2-3: מצרף הכסף הרחב ומרכיביו - היתרה לסוף התקופה</t>
  </si>
  <si>
    <t>לוח ג-נ-2-3</t>
  </si>
  <si>
    <t>$H$8</t>
  </si>
  <si>
    <t>$C$8</t>
  </si>
  <si>
    <t>$A$8</t>
  </si>
  <si>
    <t>$D$8</t>
  </si>
  <si>
    <t>$J$8</t>
  </si>
  <si>
    <t>$E$8</t>
  </si>
  <si>
    <t>$I$8</t>
  </si>
  <si>
    <t>$K$8</t>
  </si>
  <si>
    <t>$F$8</t>
  </si>
  <si>
    <t>$L$8</t>
  </si>
  <si>
    <t>$G$8</t>
  </si>
  <si>
    <t>$B$8</t>
  </si>
  <si>
    <t>A1:A27</t>
  </si>
  <si>
    <t>A1:A12</t>
  </si>
  <si>
    <t/>
  </si>
  <si>
    <t>$A$37</t>
  </si>
  <si>
    <t>$G$37</t>
  </si>
  <si>
    <t>$H$37</t>
  </si>
  <si>
    <t>$D$37</t>
  </si>
  <si>
    <t>$C$37</t>
  </si>
  <si>
    <t>$E$37</t>
  </si>
  <si>
    <t>$K$37</t>
  </si>
  <si>
    <t>$I$37</t>
  </si>
  <si>
    <t>$L$37</t>
  </si>
  <si>
    <t>$F$37</t>
  </si>
  <si>
    <t>$J$37</t>
  </si>
  <si>
    <t>$B$37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</si>
</sst>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B1m/d/yyyy"/>
    <numFmt numFmtId="165" formatCode="yyyy"/>
    <numFmt numFmtId="166" formatCode="mm/yy"/>
  </numFmts>
  <fonts count="12" x14ac:knownFonts="1">
    <font>
      <sz val="10"/>
      <name val="Arial"/>
      <charset val="177"/>
    </font>
    <font>
      <sz val="10"/>
      <name val="Arial"/>
      <family val="2"/>
    </font>
    <font>
      <sz val="10"/>
      <name val="Miriam"/>
      <family val="2"/>
      <charset val="177"/>
    </font>
    <font>
      <b/>
      <sz val="14"/>
      <name val="Miriam"/>
      <family val="2"/>
      <charset val="177"/>
    </font>
    <font>
      <sz val="10"/>
      <name val="Arial (Hebrew)"/>
      <charset val="177"/>
    </font>
    <font>
      <b/>
      <sz val="14"/>
      <name val="David"/>
      <family val="2"/>
      <charset val="177"/>
    </font>
    <font>
      <sz val="11"/>
      <name val="David"/>
      <family val="2"/>
      <charset val="177"/>
    </font>
    <font>
      <u/>
      <sz val="11"/>
      <name val="David"/>
      <family val="2"/>
      <charset val="177"/>
    </font>
    <font>
      <sz val="13"/>
      <name val="David"/>
      <family val="2"/>
      <charset val="177"/>
    </font>
    <font>
      <u/>
      <sz val="10"/>
      <color theme="10"/>
      <name val="Arial"/>
      <family val="2"/>
    </font>
    <font>
      <u/>
      <sz val="11"/>
      <color theme="10"/>
      <name val="David"/>
      <family val="2"/>
      <charset val="177"/>
    </font>
    <font>
      <sz val="11"/>
      <color theme="0"/>
      <name val="David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Border="1"/>
    <xf numFmtId="164" fontId="2" fillId="0" borderId="0" xfId="0" applyNumberFormat="1" applyFont="1" applyFill="1"/>
    <xf numFmtId="0" fontId="2" fillId="0" borderId="0" xfId="0" applyFont="1" applyFill="1"/>
    <xf numFmtId="0" fontId="4" fillId="0" borderId="0" xfId="1" applyFill="1"/>
    <xf numFmtId="0" fontId="2" fillId="0" borderId="0" xfId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readingOrder="2"/>
    </xf>
    <xf numFmtId="0" fontId="0" fillId="0" borderId="0" xfId="0" quotePrefix="1"/>
    <xf numFmtId="22" fontId="0" fillId="0" borderId="0" xfId="0" applyNumberFormat="1"/>
    <xf numFmtId="0" fontId="6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/>
    <xf numFmtId="3" fontId="6" fillId="0" borderId="0" xfId="0" applyNumberFormat="1" applyFont="1" applyFill="1" applyBorder="1"/>
    <xf numFmtId="3" fontId="6" fillId="0" borderId="0" xfId="0" applyNumberFormat="1" applyFont="1"/>
    <xf numFmtId="0" fontId="6" fillId="0" borderId="0" xfId="0" applyFont="1" applyBorder="1"/>
    <xf numFmtId="166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wrapText="1"/>
    </xf>
    <xf numFmtId="166" fontId="6" fillId="0" borderId="4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>
      <alignment wrapText="1"/>
    </xf>
    <xf numFmtId="0" fontId="10" fillId="0" borderId="0" xfId="4" applyFont="1" applyAlignment="1">
      <alignment horizontal="right" vertical="center" readingOrder="2"/>
    </xf>
    <xf numFmtId="0" fontId="6" fillId="0" borderId="0" xfId="0" applyFont="1" applyFill="1"/>
    <xf numFmtId="164" fontId="6" fillId="0" borderId="0" xfId="0" applyNumberFormat="1" applyFont="1" applyFill="1"/>
    <xf numFmtId="0" fontId="11" fillId="0" borderId="6" xfId="0" applyFont="1" applyFill="1" applyBorder="1" applyAlignment="1">
      <alignment horizontal="center" vertical="center" wrapText="1"/>
    </xf>
    <xf numFmtId="0" fontId="6" fillId="0" borderId="0" xfId="3" applyFont="1" applyFill="1"/>
    <xf numFmtId="0" fontId="6" fillId="0" borderId="1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0" xfId="1" applyFont="1" applyFill="1"/>
    <xf numFmtId="0" fontId="6" fillId="0" borderId="0" xfId="1" applyFont="1" applyFill="1" applyBorder="1" applyAlignment="1">
      <alignment horizontal="right"/>
    </xf>
    <xf numFmtId="0" fontId="6" fillId="2" borderId="0" xfId="1" applyFont="1" applyFill="1"/>
    <xf numFmtId="0" fontId="6" fillId="0" borderId="0" xfId="3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14" fontId="6" fillId="0" borderId="0" xfId="0" applyNumberFormat="1" applyFont="1" applyFill="1" applyAlignment="1">
      <alignment horizontal="right" vertical="top" wrapText="1" readingOrder="2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6" fillId="0" borderId="10" xfId="0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7" fillId="0" borderId="0" xfId="3" applyFont="1" applyFill="1" applyAlignment="1">
      <alignment horizontal="center"/>
    </xf>
  </cellXfs>
  <cellStyles count="5">
    <cellStyle name="Normal" xfId="0" builtinId="0"/>
    <cellStyle name="Normal 2" xfId="1"/>
    <cellStyle name="Normal 3" xfId="2"/>
    <cellStyle name="Normal_לוח ה_נ_1" xfId="3"/>
    <cellStyle name="היפר-קישור" xfId="4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rightToLeft="1" workbookViewId="0"/>
  </sheetViews>
  <sheetFormatPr defaultRowHeight="12.75" x14ac:dyDescent="0.2"/>
  <sheetData>
    <row r="1" spans="1:11" x14ac:dyDescent="0.2">
      <c r="A1">
        <v>24</v>
      </c>
      <c r="B1" t="s">
        <v>49</v>
      </c>
    </row>
    <row r="2" spans="1:11" x14ac:dyDescent="0.2">
      <c r="A2" s="10" t="s">
        <v>49</v>
      </c>
      <c r="B2" t="s">
        <v>53</v>
      </c>
      <c r="C2" t="s">
        <v>62</v>
      </c>
      <c r="D2">
        <v>26062.291188598399</v>
      </c>
      <c r="E2" s="11">
        <v>43542.636493055557</v>
      </c>
      <c r="G2" s="10"/>
      <c r="H2" s="10"/>
      <c r="K2" s="10"/>
    </row>
    <row r="3" spans="1:11" x14ac:dyDescent="0.2">
      <c r="A3" s="10" t="s">
        <v>49</v>
      </c>
      <c r="B3" t="s">
        <v>50</v>
      </c>
      <c r="C3" t="s">
        <v>62</v>
      </c>
      <c r="D3">
        <v>0</v>
      </c>
      <c r="E3" s="11">
        <v>43542.636562500003</v>
      </c>
      <c r="G3" s="10"/>
      <c r="H3" s="10"/>
      <c r="K3" s="10"/>
    </row>
    <row r="4" spans="1:11" x14ac:dyDescent="0.2">
      <c r="A4" s="10" t="s">
        <v>49</v>
      </c>
      <c r="B4" t="s">
        <v>65</v>
      </c>
      <c r="C4" t="s">
        <v>63</v>
      </c>
      <c r="D4">
        <v>43131</v>
      </c>
      <c r="E4" s="11">
        <v>43542.637106481481</v>
      </c>
      <c r="G4" s="10"/>
      <c r="K4" s="10"/>
    </row>
    <row r="5" spans="1:11" x14ac:dyDescent="0.2">
      <c r="A5" s="10" t="s">
        <v>49</v>
      </c>
      <c r="B5" t="s">
        <v>61</v>
      </c>
      <c r="C5" t="s">
        <v>62</v>
      </c>
      <c r="D5">
        <v>4107.6087566799997</v>
      </c>
      <c r="E5" s="11">
        <v>43542.636412037034</v>
      </c>
      <c r="G5" s="10"/>
      <c r="H5" s="10"/>
      <c r="K5" s="10"/>
    </row>
    <row r="6" spans="1:11" x14ac:dyDescent="0.2">
      <c r="A6" s="10" t="s">
        <v>49</v>
      </c>
      <c r="B6" t="s">
        <v>66</v>
      </c>
      <c r="C6" t="s">
        <v>63</v>
      </c>
      <c r="D6">
        <v>39660.61</v>
      </c>
      <c r="E6" s="11">
        <v>43542.636956018519</v>
      </c>
      <c r="G6" s="10"/>
      <c r="K6" s="10"/>
    </row>
    <row r="7" spans="1:11" x14ac:dyDescent="0.2">
      <c r="A7" s="10" t="s">
        <v>49</v>
      </c>
      <c r="B7" t="s">
        <v>57</v>
      </c>
      <c r="C7" t="s">
        <v>62</v>
      </c>
      <c r="E7" s="11">
        <v>43542.636712962965</v>
      </c>
      <c r="G7" s="10"/>
      <c r="H7" s="10"/>
      <c r="K7" s="10"/>
    </row>
    <row r="8" spans="1:11" x14ac:dyDescent="0.2">
      <c r="A8" s="10" t="s">
        <v>49</v>
      </c>
      <c r="B8" t="s">
        <v>67</v>
      </c>
      <c r="C8" t="s">
        <v>63</v>
      </c>
      <c r="D8">
        <v>0</v>
      </c>
      <c r="E8" s="11">
        <v>43542.636956018519</v>
      </c>
      <c r="G8" s="10"/>
      <c r="K8" s="10"/>
    </row>
    <row r="9" spans="1:11" x14ac:dyDescent="0.2">
      <c r="A9" s="10" t="s">
        <v>49</v>
      </c>
      <c r="B9" t="s">
        <v>58</v>
      </c>
      <c r="C9" t="s">
        <v>62</v>
      </c>
      <c r="D9">
        <v>0</v>
      </c>
      <c r="E9" s="11">
        <v>43542.636562500003</v>
      </c>
      <c r="G9" s="10"/>
      <c r="H9" s="10"/>
      <c r="K9" s="10"/>
    </row>
    <row r="10" spans="1:11" x14ac:dyDescent="0.2">
      <c r="A10" s="10" t="s">
        <v>49</v>
      </c>
      <c r="B10" t="s">
        <v>68</v>
      </c>
      <c r="C10" t="s">
        <v>63</v>
      </c>
      <c r="D10">
        <v>399564.04</v>
      </c>
      <c r="E10" s="11">
        <v>43542.636874999997</v>
      </c>
      <c r="G10" s="10"/>
      <c r="K10" s="10"/>
    </row>
    <row r="11" spans="1:11" x14ac:dyDescent="0.2">
      <c r="A11" s="10" t="s">
        <v>49</v>
      </c>
      <c r="B11" t="s">
        <v>52</v>
      </c>
      <c r="C11" t="s">
        <v>62</v>
      </c>
      <c r="D11">
        <v>33969</v>
      </c>
      <c r="E11" s="11">
        <v>43542.636712962965</v>
      </c>
      <c r="G11" s="10"/>
      <c r="H11" s="10"/>
      <c r="K11" s="10"/>
    </row>
    <row r="12" spans="1:11" x14ac:dyDescent="0.2">
      <c r="A12" s="10" t="s">
        <v>49</v>
      </c>
      <c r="B12" t="s">
        <v>69</v>
      </c>
      <c r="C12" t="s">
        <v>63</v>
      </c>
      <c r="D12">
        <v>348992.67</v>
      </c>
      <c r="E12" s="11">
        <v>43542.636805555558</v>
      </c>
      <c r="G12" s="10"/>
      <c r="K12" s="10"/>
    </row>
    <row r="13" spans="1:11" x14ac:dyDescent="0.2">
      <c r="A13" s="10" t="s">
        <v>49</v>
      </c>
      <c r="B13" t="s">
        <v>60</v>
      </c>
      <c r="C13" t="s">
        <v>62</v>
      </c>
      <c r="D13">
        <v>3075.7946659999998</v>
      </c>
      <c r="E13" s="11">
        <v>43542.636562500003</v>
      </c>
      <c r="G13" s="10"/>
      <c r="H13" s="10"/>
      <c r="K13" s="10"/>
    </row>
    <row r="14" spans="1:11" x14ac:dyDescent="0.2">
      <c r="A14" s="10" t="s">
        <v>49</v>
      </c>
      <c r="B14" t="s">
        <v>56</v>
      </c>
      <c r="C14" t="s">
        <v>62</v>
      </c>
      <c r="D14">
        <v>0</v>
      </c>
      <c r="E14" s="11">
        <v>43542.636562500003</v>
      </c>
      <c r="G14" s="10"/>
      <c r="H14" s="10"/>
      <c r="K14" s="10"/>
    </row>
    <row r="15" spans="1:11" x14ac:dyDescent="0.2">
      <c r="A15" s="10" t="s">
        <v>49</v>
      </c>
      <c r="B15" t="s">
        <v>70</v>
      </c>
      <c r="C15" t="s">
        <v>63</v>
      </c>
      <c r="D15">
        <v>199409.7</v>
      </c>
      <c r="E15" s="11">
        <v>43542.636956018519</v>
      </c>
      <c r="G15" s="10"/>
      <c r="K15" s="10"/>
    </row>
    <row r="16" spans="1:11" x14ac:dyDescent="0.2">
      <c r="A16" s="10" t="s">
        <v>49</v>
      </c>
      <c r="B16" t="s">
        <v>59</v>
      </c>
      <c r="C16" t="s">
        <v>62</v>
      </c>
      <c r="E16" s="11">
        <v>43542.636712962965</v>
      </c>
      <c r="G16" s="10"/>
      <c r="H16" s="10"/>
      <c r="K16" s="10"/>
    </row>
    <row r="17" spans="1:11" x14ac:dyDescent="0.2">
      <c r="A17" s="10" t="s">
        <v>49</v>
      </c>
      <c r="B17" t="s">
        <v>71</v>
      </c>
      <c r="C17" t="s">
        <v>63</v>
      </c>
      <c r="D17">
        <v>209788.296875</v>
      </c>
      <c r="E17" s="11">
        <v>43542.637106481481</v>
      </c>
      <c r="G17" s="10"/>
      <c r="K17" s="10"/>
    </row>
    <row r="18" spans="1:11" x14ac:dyDescent="0.2">
      <c r="A18" s="10" t="s">
        <v>49</v>
      </c>
      <c r="B18" t="s">
        <v>72</v>
      </c>
      <c r="C18" t="s">
        <v>63</v>
      </c>
      <c r="D18">
        <v>3136.32</v>
      </c>
      <c r="E18" s="11">
        <v>43542.636956018519</v>
      </c>
      <c r="G18" s="10"/>
      <c r="K18" s="10"/>
    </row>
    <row r="19" spans="1:11" x14ac:dyDescent="0.2">
      <c r="A19" s="10" t="s">
        <v>49</v>
      </c>
      <c r="B19" t="s">
        <v>51</v>
      </c>
      <c r="C19" t="s">
        <v>62</v>
      </c>
      <c r="D19">
        <v>6165.9492333896997</v>
      </c>
      <c r="E19" s="11">
        <v>43542.636412037034</v>
      </c>
      <c r="G19" s="10"/>
      <c r="H19" s="10"/>
      <c r="K19" s="10"/>
    </row>
    <row r="20" spans="1:11" x14ac:dyDescent="0.2">
      <c r="A20" s="10" t="s">
        <v>49</v>
      </c>
      <c r="B20" t="s">
        <v>54</v>
      </c>
      <c r="C20" t="s">
        <v>62</v>
      </c>
      <c r="D20">
        <v>62380.510320070403</v>
      </c>
      <c r="E20" s="11">
        <v>43542.636712962965</v>
      </c>
      <c r="G20" s="10"/>
      <c r="H20" s="10"/>
      <c r="K20" s="10"/>
    </row>
    <row r="21" spans="1:11" x14ac:dyDescent="0.2">
      <c r="A21" s="10" t="s">
        <v>49</v>
      </c>
      <c r="B21" t="s">
        <v>73</v>
      </c>
      <c r="C21" t="s">
        <v>63</v>
      </c>
      <c r="D21">
        <v>19024.009765625</v>
      </c>
      <c r="E21" s="11">
        <v>43542.637106481481</v>
      </c>
      <c r="G21" s="10"/>
      <c r="K21" s="10"/>
    </row>
    <row r="22" spans="1:11" x14ac:dyDescent="0.2">
      <c r="A22" s="10" t="s">
        <v>49</v>
      </c>
      <c r="B22" t="s">
        <v>55</v>
      </c>
      <c r="C22" t="s">
        <v>62</v>
      </c>
      <c r="D22">
        <v>22968.866475402301</v>
      </c>
      <c r="E22" s="11">
        <v>43542.636562500003</v>
      </c>
      <c r="G22" s="10"/>
      <c r="H22" s="10"/>
      <c r="K22" s="10"/>
    </row>
    <row r="23" spans="1:11" x14ac:dyDescent="0.2">
      <c r="A23" s="10" t="s">
        <v>49</v>
      </c>
      <c r="B23" t="s">
        <v>74</v>
      </c>
      <c r="C23" t="s">
        <v>63</v>
      </c>
      <c r="D23">
        <v>14907.8</v>
      </c>
      <c r="E23" s="11">
        <v>43542.636956018519</v>
      </c>
      <c r="G23" s="10"/>
      <c r="K23" s="10"/>
    </row>
    <row r="24" spans="1:11" x14ac:dyDescent="0.2">
      <c r="A24" s="10" t="s">
        <v>49</v>
      </c>
      <c r="B24" t="s">
        <v>75</v>
      </c>
      <c r="C24" t="s">
        <v>63</v>
      </c>
      <c r="D24">
        <v>1077033.8577000001</v>
      </c>
      <c r="E24" s="11">
        <v>43542.637106481481</v>
      </c>
      <c r="G24" s="10"/>
      <c r="K24" s="10"/>
    </row>
    <row r="25" spans="1:11" x14ac:dyDescent="0.2">
      <c r="A25" s="10" t="s">
        <v>49</v>
      </c>
      <c r="B25" t="s">
        <v>76</v>
      </c>
      <c r="C25" t="s">
        <v>63</v>
      </c>
      <c r="D25">
        <v>71362.717699999994</v>
      </c>
      <c r="E25" s="11">
        <v>43542.636805555558</v>
      </c>
      <c r="G25" s="10"/>
      <c r="K25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pageSetUpPr fitToPage="1"/>
  </sheetPr>
  <dimension ref="A1:U72"/>
  <sheetViews>
    <sheetView rightToLeft="1" tabSelected="1" zoomScaleNormal="100" workbookViewId="0">
      <selection sqref="A1:L1"/>
    </sheetView>
  </sheetViews>
  <sheetFormatPr defaultRowHeight="12.75" x14ac:dyDescent="0.2"/>
  <cols>
    <col min="1" max="9" width="11.7109375" style="4" customWidth="1"/>
    <col min="10" max="12" width="11.7109375" style="1" customWidth="1"/>
    <col min="13" max="16384" width="9.140625" style="1"/>
  </cols>
  <sheetData>
    <row r="1" spans="1:21" ht="18.75" customHeight="1" x14ac:dyDescent="0.3">
      <c r="A1" s="54" t="s">
        <v>44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8"/>
      <c r="N1" s="8"/>
      <c r="O1" s="8"/>
      <c r="P1" s="8"/>
      <c r="Q1" s="8"/>
      <c r="R1" s="8"/>
      <c r="S1" s="8"/>
      <c r="T1" s="8"/>
      <c r="U1" s="8"/>
    </row>
    <row r="2" spans="1:21" ht="18.75" customHeight="1" x14ac:dyDescent="0.3">
      <c r="A2" s="55" t="str">
        <f>"מצרף הכסף הרחב ומרכיביו, 1992 עד "&amp;$A$4</f>
        <v>מצרף הכסף הרחב ומרכיביו, 1992 עד 2019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7"/>
      <c r="N2" s="7"/>
      <c r="O2" s="7"/>
      <c r="P2" s="7"/>
      <c r="Q2" s="7"/>
      <c r="R2" s="7"/>
      <c r="S2" s="7"/>
      <c r="T2" s="7"/>
      <c r="U2" s="7"/>
    </row>
    <row r="3" spans="1:21" ht="15.75" customHeight="1" x14ac:dyDescent="0.3">
      <c r="A3" s="56" t="s">
        <v>40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8"/>
      <c r="N3" s="8"/>
      <c r="O3" s="8"/>
      <c r="P3" s="8"/>
      <c r="Q3" s="8"/>
      <c r="R3" s="8"/>
      <c r="S3" s="8"/>
      <c r="T3" s="8"/>
      <c r="U3" s="8"/>
    </row>
    <row r="4" spans="1:21" ht="45" customHeight="1" x14ac:dyDescent="0.2">
      <c r="A4" s="29">
        <v>2019</v>
      </c>
      <c r="B4" s="47" t="s">
        <v>1</v>
      </c>
      <c r="C4" s="52" t="s">
        <v>45</v>
      </c>
      <c r="D4" s="47" t="s">
        <v>4</v>
      </c>
      <c r="E4" s="47" t="s">
        <v>6</v>
      </c>
      <c r="F4" s="47" t="s">
        <v>8</v>
      </c>
      <c r="G4" s="49" t="s">
        <v>5</v>
      </c>
      <c r="H4" s="47" t="s">
        <v>7</v>
      </c>
      <c r="I4" s="49" t="s">
        <v>30</v>
      </c>
      <c r="J4" s="47" t="s">
        <v>43</v>
      </c>
      <c r="K4" s="47" t="s">
        <v>41</v>
      </c>
      <c r="L4" s="47" t="s">
        <v>42</v>
      </c>
      <c r="M4" s="9"/>
      <c r="N4" s="9"/>
      <c r="O4" s="9"/>
      <c r="P4" s="9"/>
      <c r="Q4" s="9"/>
      <c r="R4" s="9"/>
      <c r="S4" s="9"/>
      <c r="T4" s="9"/>
      <c r="U4" s="9"/>
    </row>
    <row r="5" spans="1:21" ht="45" customHeight="1" x14ac:dyDescent="0.2">
      <c r="A5" s="14"/>
      <c r="B5" s="47"/>
      <c r="C5" s="53"/>
      <c r="D5" s="48"/>
      <c r="E5" s="48"/>
      <c r="F5" s="48"/>
      <c r="G5" s="50"/>
      <c r="H5" s="48"/>
      <c r="I5" s="50"/>
      <c r="J5" s="48"/>
      <c r="K5" s="48"/>
      <c r="L5" s="48"/>
    </row>
    <row r="6" spans="1:21" ht="15" x14ac:dyDescent="0.25">
      <c r="A6" s="13"/>
      <c r="B6" s="15">
        <v>1</v>
      </c>
      <c r="C6" s="16">
        <v>2</v>
      </c>
      <c r="D6" s="17">
        <v>3</v>
      </c>
      <c r="E6" s="17">
        <v>4</v>
      </c>
      <c r="F6" s="17">
        <v>5</v>
      </c>
      <c r="G6" s="17">
        <v>6</v>
      </c>
      <c r="H6" s="17">
        <v>7</v>
      </c>
      <c r="I6" s="17">
        <v>8</v>
      </c>
      <c r="J6" s="17">
        <v>9</v>
      </c>
      <c r="K6" s="17">
        <v>10</v>
      </c>
      <c r="L6" s="17">
        <v>11</v>
      </c>
    </row>
    <row r="7" spans="1:21" s="2" customFormat="1" ht="12.75" customHeight="1" x14ac:dyDescent="0.2">
      <c r="A7" s="51" t="s">
        <v>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21" s="2" customFormat="1" ht="15" x14ac:dyDescent="0.25">
      <c r="A8" s="18">
        <v>33969</v>
      </c>
      <c r="B8" s="19">
        <v>4107.6087566799997</v>
      </c>
      <c r="C8" s="19">
        <v>6165.9492333896997</v>
      </c>
      <c r="D8" s="19">
        <v>26062.291188598399</v>
      </c>
      <c r="E8" s="19">
        <v>22968.866475402301</v>
      </c>
      <c r="F8" s="19">
        <v>0</v>
      </c>
      <c r="G8" s="19">
        <v>3075.7946659999998</v>
      </c>
      <c r="H8" s="19">
        <v>0</v>
      </c>
      <c r="I8" s="19">
        <v>0</v>
      </c>
      <c r="J8" s="19">
        <v>62380.510320070403</v>
      </c>
      <c r="K8" s="19" t="s">
        <v>64</v>
      </c>
      <c r="L8" s="19" t="s">
        <v>64</v>
      </c>
    </row>
    <row r="9" spans="1:21" s="2" customFormat="1" ht="15" x14ac:dyDescent="0.25">
      <c r="A9" s="18">
        <v>34334</v>
      </c>
      <c r="B9" s="19">
        <v>4850.63616155</v>
      </c>
      <c r="C9" s="19">
        <v>8210.8782068419005</v>
      </c>
      <c r="D9" s="19">
        <v>39217.322276212202</v>
      </c>
      <c r="E9" s="19">
        <v>24678.8499426622</v>
      </c>
      <c r="F9" s="19">
        <v>0</v>
      </c>
      <c r="G9" s="19">
        <v>3524.9895799999999</v>
      </c>
      <c r="H9" s="19">
        <v>0</v>
      </c>
      <c r="I9" s="19">
        <v>0</v>
      </c>
      <c r="J9" s="19">
        <v>80482.676167266298</v>
      </c>
      <c r="K9" s="19"/>
      <c r="L9" s="19"/>
    </row>
    <row r="10" spans="1:21" s="2" customFormat="1" ht="15" x14ac:dyDescent="0.25">
      <c r="A10" s="18">
        <v>34699</v>
      </c>
      <c r="B10" s="19">
        <v>5467.2091148699001</v>
      </c>
      <c r="C10" s="19">
        <v>8692.7523606215</v>
      </c>
      <c r="D10" s="19">
        <v>55076.976863691998</v>
      </c>
      <c r="E10" s="19">
        <v>26338.8779742324</v>
      </c>
      <c r="F10" s="19">
        <v>0</v>
      </c>
      <c r="G10" s="19">
        <v>3716.3050239999998</v>
      </c>
      <c r="H10" s="19">
        <v>0</v>
      </c>
      <c r="I10" s="19">
        <v>0</v>
      </c>
      <c r="J10" s="19">
        <v>99292.121337415796</v>
      </c>
      <c r="K10" s="19"/>
      <c r="L10" s="19"/>
    </row>
    <row r="11" spans="1:21" s="2" customFormat="1" ht="15" x14ac:dyDescent="0.25">
      <c r="A11" s="18">
        <v>35064</v>
      </c>
      <c r="B11" s="19">
        <v>6729.0223830900004</v>
      </c>
      <c r="C11" s="19">
        <v>9556.6039630073992</v>
      </c>
      <c r="D11" s="19">
        <v>68418.718393725096</v>
      </c>
      <c r="E11" s="19">
        <v>29537.632537156998</v>
      </c>
      <c r="F11" s="19">
        <v>0</v>
      </c>
      <c r="G11" s="19">
        <v>6903.5218949999999</v>
      </c>
      <c r="H11" s="19">
        <v>750.78305902249997</v>
      </c>
      <c r="I11" s="19">
        <v>0</v>
      </c>
      <c r="J11" s="19">
        <v>121896.282231002</v>
      </c>
      <c r="K11" s="19"/>
      <c r="L11" s="19"/>
    </row>
    <row r="12" spans="1:21" s="2" customFormat="1" ht="12.75" customHeight="1" x14ac:dyDescent="0.25">
      <c r="A12" s="18">
        <v>35430</v>
      </c>
      <c r="B12" s="19">
        <v>7769.9218484200001</v>
      </c>
      <c r="C12" s="19">
        <v>11949.7584584908</v>
      </c>
      <c r="D12" s="19">
        <v>88336.718784133598</v>
      </c>
      <c r="E12" s="19">
        <v>34214.717531671296</v>
      </c>
      <c r="F12" s="19">
        <v>0</v>
      </c>
      <c r="G12" s="19">
        <v>7351.9807899999996</v>
      </c>
      <c r="H12" s="19">
        <v>4171.6227447802003</v>
      </c>
      <c r="I12" s="19">
        <v>0</v>
      </c>
      <c r="J12" s="19">
        <v>153794.7201574959</v>
      </c>
      <c r="K12" s="19"/>
      <c r="L12" s="19"/>
    </row>
    <row r="13" spans="1:21" s="2" customFormat="1" ht="15" x14ac:dyDescent="0.25">
      <c r="A13" s="18">
        <v>35795</v>
      </c>
      <c r="B13" s="19">
        <v>8765.5429399999994</v>
      </c>
      <c r="C13" s="19">
        <v>12703.1413056736</v>
      </c>
      <c r="D13" s="19">
        <v>108296.079543489</v>
      </c>
      <c r="E13" s="19">
        <v>36888.732085940697</v>
      </c>
      <c r="F13" s="19">
        <v>0</v>
      </c>
      <c r="G13" s="19">
        <v>12996.31443</v>
      </c>
      <c r="H13" s="19">
        <v>5045.8347956872003</v>
      </c>
      <c r="I13" s="19">
        <v>0</v>
      </c>
      <c r="J13" s="19">
        <v>184695.64510079048</v>
      </c>
      <c r="K13" s="19"/>
      <c r="L13" s="19"/>
    </row>
    <row r="14" spans="1:21" s="2" customFormat="1" ht="15" x14ac:dyDescent="0.25">
      <c r="A14" s="18">
        <v>36160</v>
      </c>
      <c r="B14" s="19">
        <v>10064.571601850001</v>
      </c>
      <c r="C14" s="19">
        <v>14519.703224174</v>
      </c>
      <c r="D14" s="19">
        <v>127776.884185132</v>
      </c>
      <c r="E14" s="19">
        <v>45388.236898344403</v>
      </c>
      <c r="F14" s="19">
        <v>0</v>
      </c>
      <c r="G14" s="19">
        <v>16203.558010000001</v>
      </c>
      <c r="H14" s="19">
        <v>2270.6596291136002</v>
      </c>
      <c r="I14" s="19">
        <v>0</v>
      </c>
      <c r="J14" s="19">
        <v>216223.61354861403</v>
      </c>
      <c r="K14" s="19"/>
      <c r="L14" s="19"/>
    </row>
    <row r="15" spans="1:21" s="2" customFormat="1" ht="15" x14ac:dyDescent="0.25">
      <c r="A15" s="18">
        <v>36525</v>
      </c>
      <c r="B15" s="19">
        <v>12188.69059812</v>
      </c>
      <c r="C15" s="19">
        <v>17024.758323224101</v>
      </c>
      <c r="D15" s="19">
        <v>157757.91718988499</v>
      </c>
      <c r="E15" s="19">
        <v>49960.167789231098</v>
      </c>
      <c r="F15" s="19">
        <v>0</v>
      </c>
      <c r="G15" s="19">
        <v>17834.861229999999</v>
      </c>
      <c r="H15" s="19">
        <v>0</v>
      </c>
      <c r="I15" s="19">
        <v>0</v>
      </c>
      <c r="J15" s="19">
        <v>254766.39513046018</v>
      </c>
      <c r="K15" s="19"/>
      <c r="L15" s="19"/>
    </row>
    <row r="16" spans="1:21" s="2" customFormat="1" ht="15" x14ac:dyDescent="0.25">
      <c r="A16" s="18">
        <v>36891</v>
      </c>
      <c r="B16" s="19">
        <v>12373.645356020001</v>
      </c>
      <c r="C16" s="19">
        <v>17944.215733183199</v>
      </c>
      <c r="D16" s="19">
        <v>188732.876604722</v>
      </c>
      <c r="E16" s="19">
        <v>53441.131725045103</v>
      </c>
      <c r="F16" s="19">
        <v>0</v>
      </c>
      <c r="G16" s="19">
        <v>25830.019639999999</v>
      </c>
      <c r="H16" s="19">
        <v>0</v>
      </c>
      <c r="I16" s="19">
        <v>0</v>
      </c>
      <c r="J16" s="19">
        <v>298321.88905897032</v>
      </c>
      <c r="K16" s="19"/>
      <c r="L16" s="19"/>
    </row>
    <row r="17" spans="1:12" s="2" customFormat="1" ht="15" x14ac:dyDescent="0.25">
      <c r="A17" s="18">
        <v>37256</v>
      </c>
      <c r="B17" s="19">
        <v>14566.999495619999</v>
      </c>
      <c r="C17" s="19">
        <v>22086.999143133198</v>
      </c>
      <c r="D17" s="19">
        <v>212695.15415666101</v>
      </c>
      <c r="E17" s="19">
        <v>60534.766952643397</v>
      </c>
      <c r="F17" s="19">
        <v>0</v>
      </c>
      <c r="G17" s="19">
        <v>26518.34287</v>
      </c>
      <c r="H17" s="19">
        <v>0</v>
      </c>
      <c r="I17" s="19">
        <v>0</v>
      </c>
      <c r="J17" s="19">
        <v>336402.2626180576</v>
      </c>
      <c r="K17" s="19"/>
      <c r="L17" s="19"/>
    </row>
    <row r="18" spans="1:12" s="2" customFormat="1" ht="15" x14ac:dyDescent="0.25">
      <c r="A18" s="18">
        <v>37621</v>
      </c>
      <c r="B18" s="19">
        <v>15573.712856769998</v>
      </c>
      <c r="C18" s="19">
        <v>21514.627447201001</v>
      </c>
      <c r="D18" s="19">
        <v>207534.019860489</v>
      </c>
      <c r="E18" s="19">
        <v>68031.087729752195</v>
      </c>
      <c r="F18" s="19">
        <v>0</v>
      </c>
      <c r="G18" s="19">
        <v>40048.887430000002</v>
      </c>
      <c r="H18" s="19">
        <v>0</v>
      </c>
      <c r="I18" s="19">
        <v>0</v>
      </c>
      <c r="J18" s="19">
        <v>352702.33532421221</v>
      </c>
      <c r="K18" s="19"/>
      <c r="L18" s="19"/>
    </row>
    <row r="19" spans="1:12" s="2" customFormat="1" ht="15" x14ac:dyDescent="0.25">
      <c r="A19" s="18">
        <v>37986</v>
      </c>
      <c r="B19" s="19">
        <v>16178.50977117</v>
      </c>
      <c r="C19" s="19">
        <v>25177.512937647502</v>
      </c>
      <c r="D19" s="19">
        <v>213754.95524238399</v>
      </c>
      <c r="E19" s="19">
        <v>69869.665956340497</v>
      </c>
      <c r="F19" s="19">
        <v>0</v>
      </c>
      <c r="G19" s="19">
        <v>46741.003510000002</v>
      </c>
      <c r="H19" s="19">
        <v>0</v>
      </c>
      <c r="I19" s="19">
        <v>0</v>
      </c>
      <c r="J19" s="19">
        <v>371721.647417542</v>
      </c>
      <c r="K19" s="19"/>
      <c r="L19" s="19"/>
    </row>
    <row r="20" spans="1:12" s="2" customFormat="1" ht="15" x14ac:dyDescent="0.25">
      <c r="A20" s="18">
        <v>38352</v>
      </c>
      <c r="B20" s="19">
        <v>17755.693782770002</v>
      </c>
      <c r="C20" s="19">
        <v>32730.826833708201</v>
      </c>
      <c r="D20" s="19">
        <v>217027.837496074</v>
      </c>
      <c r="E20" s="19">
        <v>77324.090339918897</v>
      </c>
      <c r="F20" s="19">
        <v>0</v>
      </c>
      <c r="G20" s="19">
        <v>63958.99065</v>
      </c>
      <c r="H20" s="19">
        <v>0</v>
      </c>
      <c r="I20" s="19">
        <v>0</v>
      </c>
      <c r="J20" s="19">
        <v>408797.43910247111</v>
      </c>
      <c r="K20" s="20"/>
      <c r="L20" s="21"/>
    </row>
    <row r="21" spans="1:12" s="2" customFormat="1" ht="15" x14ac:dyDescent="0.25">
      <c r="A21" s="18">
        <v>38717</v>
      </c>
      <c r="B21" s="19">
        <v>20912.466083749998</v>
      </c>
      <c r="C21" s="19">
        <v>36608.180526277902</v>
      </c>
      <c r="D21" s="19">
        <v>223981.415920826</v>
      </c>
      <c r="E21" s="19">
        <v>91533.189275981102</v>
      </c>
      <c r="F21" s="19">
        <v>0</v>
      </c>
      <c r="G21" s="19">
        <v>68510.491819999996</v>
      </c>
      <c r="H21" s="19">
        <v>0</v>
      </c>
      <c r="I21" s="19">
        <v>0</v>
      </c>
      <c r="J21" s="19">
        <v>441545.743626835</v>
      </c>
      <c r="K21" s="20"/>
      <c r="L21" s="21"/>
    </row>
    <row r="22" spans="1:12" s="2" customFormat="1" ht="15" x14ac:dyDescent="0.25">
      <c r="A22" s="18">
        <v>39082</v>
      </c>
      <c r="B22" s="19">
        <v>21634.489670800001</v>
      </c>
      <c r="C22" s="19">
        <v>38969.477104506703</v>
      </c>
      <c r="D22" s="19">
        <v>242052.90033216699</v>
      </c>
      <c r="E22" s="19">
        <v>98853.705135333905</v>
      </c>
      <c r="F22" s="19">
        <v>0</v>
      </c>
      <c r="G22" s="19">
        <v>84520.160990000004</v>
      </c>
      <c r="H22" s="19">
        <v>7573.3748312299003</v>
      </c>
      <c r="I22" s="19">
        <v>646.06399999999996</v>
      </c>
      <c r="J22" s="19">
        <v>494250.17206403753</v>
      </c>
      <c r="K22" s="20"/>
      <c r="L22" s="21"/>
    </row>
    <row r="23" spans="1:12" s="2" customFormat="1" ht="15" x14ac:dyDescent="0.25">
      <c r="A23" s="18">
        <v>39447</v>
      </c>
      <c r="B23" s="19">
        <v>24268.39</v>
      </c>
      <c r="C23" s="19">
        <v>47835.23</v>
      </c>
      <c r="D23" s="19">
        <v>268883.58</v>
      </c>
      <c r="E23" s="19">
        <v>111293.4</v>
      </c>
      <c r="F23" s="19">
        <v>3322.07</v>
      </c>
      <c r="G23" s="19">
        <v>65902.62</v>
      </c>
      <c r="H23" s="19">
        <v>8796.44</v>
      </c>
      <c r="I23" s="19">
        <v>775.82</v>
      </c>
      <c r="J23" s="19">
        <v>531077.54999999993</v>
      </c>
      <c r="K23" s="19">
        <v>164080.453125</v>
      </c>
      <c r="L23" s="19">
        <v>21395.2890625</v>
      </c>
    </row>
    <row r="24" spans="1:12" s="2" customFormat="1" ht="15" x14ac:dyDescent="0.25">
      <c r="A24" s="18">
        <v>39813</v>
      </c>
      <c r="B24" s="19">
        <v>30179.15</v>
      </c>
      <c r="C24" s="19">
        <v>57882</v>
      </c>
      <c r="D24" s="19">
        <v>302837.46000000002</v>
      </c>
      <c r="E24" s="19">
        <v>113415.92</v>
      </c>
      <c r="F24" s="19">
        <v>32604.83</v>
      </c>
      <c r="G24" s="19">
        <v>57449.72</v>
      </c>
      <c r="H24" s="19">
        <v>2232.89</v>
      </c>
      <c r="I24" s="19">
        <v>960.39</v>
      </c>
      <c r="J24" s="19">
        <v>597562.36</v>
      </c>
      <c r="K24" s="19">
        <v>165608.484375</v>
      </c>
      <c r="L24" s="19">
        <v>15831.08984375</v>
      </c>
    </row>
    <row r="25" spans="1:12" s="2" customFormat="1" ht="15" x14ac:dyDescent="0.25">
      <c r="A25" s="18">
        <v>40178</v>
      </c>
      <c r="B25" s="19">
        <v>35606.119999999995</v>
      </c>
      <c r="C25" s="19">
        <v>84452.92</v>
      </c>
      <c r="D25" s="19">
        <v>317657.73</v>
      </c>
      <c r="E25" s="19">
        <v>118002.5</v>
      </c>
      <c r="F25" s="19">
        <v>16959.09</v>
      </c>
      <c r="G25" s="19">
        <v>56403.68</v>
      </c>
      <c r="H25" s="19">
        <v>1971.8</v>
      </c>
      <c r="I25" s="19">
        <v>1101.6099999999999</v>
      </c>
      <c r="J25" s="19">
        <v>632155.45000000007</v>
      </c>
      <c r="K25" s="19">
        <v>164409.90625</v>
      </c>
      <c r="L25" s="19">
        <v>13379.2998046875</v>
      </c>
    </row>
    <row r="26" spans="1:12" s="2" customFormat="1" ht="15" x14ac:dyDescent="0.25">
      <c r="A26" s="18">
        <v>40543</v>
      </c>
      <c r="B26" s="19">
        <v>38281.040000000001</v>
      </c>
      <c r="C26" s="19">
        <v>84654.74</v>
      </c>
      <c r="D26" s="19">
        <v>331343.98</v>
      </c>
      <c r="E26" s="19">
        <v>113678.36</v>
      </c>
      <c r="F26" s="19">
        <v>17939.939999999999</v>
      </c>
      <c r="G26" s="19">
        <v>61566.35</v>
      </c>
      <c r="H26" s="19">
        <v>3228.61</v>
      </c>
      <c r="I26" s="19">
        <v>1265.68</v>
      </c>
      <c r="J26" s="19">
        <v>651958.69999999995</v>
      </c>
      <c r="K26" s="19">
        <v>185201.203125</v>
      </c>
      <c r="L26" s="19">
        <v>15423.25</v>
      </c>
    </row>
    <row r="27" spans="1:12" s="2" customFormat="1" ht="15" x14ac:dyDescent="0.25">
      <c r="A27" s="18">
        <v>40908</v>
      </c>
      <c r="B27" s="19">
        <v>43095.55</v>
      </c>
      <c r="C27" s="19">
        <v>85121.85</v>
      </c>
      <c r="D27" s="19">
        <v>371369.71</v>
      </c>
      <c r="E27" s="19">
        <v>123491.07</v>
      </c>
      <c r="F27" s="19">
        <v>34076.199999999997</v>
      </c>
      <c r="G27" s="19">
        <v>64118.05</v>
      </c>
      <c r="H27" s="19">
        <v>4555.28</v>
      </c>
      <c r="I27" s="19">
        <v>1473.33</v>
      </c>
      <c r="J27" s="19">
        <v>727301.04</v>
      </c>
      <c r="K27" s="19">
        <v>207363.046875</v>
      </c>
      <c r="L27" s="19">
        <v>19830.310546875</v>
      </c>
    </row>
    <row r="28" spans="1:12" s="2" customFormat="1" ht="15" x14ac:dyDescent="0.25">
      <c r="A28" s="18">
        <v>41274</v>
      </c>
      <c r="B28" s="19">
        <v>48237.75</v>
      </c>
      <c r="C28" s="19">
        <v>99465.06</v>
      </c>
      <c r="D28" s="19">
        <v>398087.45</v>
      </c>
      <c r="E28" s="19">
        <v>128843.48</v>
      </c>
      <c r="F28" s="19">
        <v>35687.730000000003</v>
      </c>
      <c r="G28" s="19">
        <v>59049.96</v>
      </c>
      <c r="H28" s="19">
        <v>1995.77</v>
      </c>
      <c r="I28" s="19">
        <v>1758.03</v>
      </c>
      <c r="J28" s="19">
        <v>773125.23</v>
      </c>
      <c r="K28" s="19">
        <v>213705.203125</v>
      </c>
      <c r="L28" s="19">
        <v>19757.529296875</v>
      </c>
    </row>
    <row r="29" spans="1:12" ht="15" x14ac:dyDescent="0.25">
      <c r="A29" s="18">
        <v>41639</v>
      </c>
      <c r="B29" s="19">
        <v>50742.17</v>
      </c>
      <c r="C29" s="19">
        <v>123053.79</v>
      </c>
      <c r="D29" s="19">
        <v>398535.12</v>
      </c>
      <c r="E29" s="19">
        <v>144582.92000000001</v>
      </c>
      <c r="F29" s="19">
        <v>61079.29</v>
      </c>
      <c r="G29" s="19">
        <v>56300.19</v>
      </c>
      <c r="H29" s="19">
        <v>2794.33</v>
      </c>
      <c r="I29" s="19">
        <v>1959.78</v>
      </c>
      <c r="J29" s="19">
        <v>839047.59</v>
      </c>
      <c r="K29" s="19">
        <v>201607.203125</v>
      </c>
      <c r="L29" s="19">
        <v>16331.169921875</v>
      </c>
    </row>
    <row r="30" spans="1:12" ht="15" x14ac:dyDescent="0.25">
      <c r="A30" s="18">
        <v>42004</v>
      </c>
      <c r="B30" s="19">
        <v>56649.49</v>
      </c>
      <c r="C30" s="19">
        <v>169046.18</v>
      </c>
      <c r="D30" s="19">
        <v>392087.11</v>
      </c>
      <c r="E30" s="19">
        <v>182720.52</v>
      </c>
      <c r="F30" s="19">
        <v>54047.06</v>
      </c>
      <c r="G30" s="19">
        <v>80510.86</v>
      </c>
      <c r="H30" s="19">
        <v>875.06</v>
      </c>
      <c r="I30" s="19">
        <v>2332.58</v>
      </c>
      <c r="J30" s="19">
        <v>938268.8600000001</v>
      </c>
      <c r="K30" s="19">
        <v>191061.953125</v>
      </c>
      <c r="L30" s="19">
        <v>18387.630859375</v>
      </c>
    </row>
    <row r="31" spans="1:12" s="2" customFormat="1" ht="15" x14ac:dyDescent="0.25">
      <c r="A31" s="18">
        <v>42369</v>
      </c>
      <c r="B31" s="19">
        <v>64638.89</v>
      </c>
      <c r="C31" s="19">
        <v>252452.59</v>
      </c>
      <c r="D31" s="19">
        <v>375896.73</v>
      </c>
      <c r="E31" s="19">
        <v>193024.74</v>
      </c>
      <c r="F31" s="19">
        <v>27383.040000000001</v>
      </c>
      <c r="G31" s="19">
        <v>61537.43</v>
      </c>
      <c r="H31" s="19">
        <v>0</v>
      </c>
      <c r="I31" s="19">
        <v>2892.88</v>
      </c>
      <c r="J31" s="19">
        <v>977826.3</v>
      </c>
      <c r="K31" s="19">
        <v>198046.546875</v>
      </c>
      <c r="L31" s="19">
        <v>16591.9296875</v>
      </c>
    </row>
    <row r="32" spans="1:12" s="2" customFormat="1" ht="15" x14ac:dyDescent="0.25">
      <c r="A32" s="18">
        <v>42735</v>
      </c>
      <c r="B32" s="19">
        <v>68029.14</v>
      </c>
      <c r="C32" s="19">
        <v>304872.88</v>
      </c>
      <c r="D32" s="19">
        <v>387065.16</v>
      </c>
      <c r="E32" s="19">
        <v>207930.53</v>
      </c>
      <c r="F32" s="19">
        <v>18884.03</v>
      </c>
      <c r="G32" s="19">
        <v>44774.65</v>
      </c>
      <c r="H32" s="19">
        <v>0</v>
      </c>
      <c r="I32" s="19">
        <v>2960.58</v>
      </c>
      <c r="J32" s="19">
        <v>1034516.97</v>
      </c>
      <c r="K32" s="19">
        <v>208903.953125</v>
      </c>
      <c r="L32" s="19">
        <v>17552.509765625</v>
      </c>
    </row>
    <row r="33" spans="1:12" s="2" customFormat="1" ht="15" x14ac:dyDescent="0.25">
      <c r="A33" s="18">
        <v>43100</v>
      </c>
      <c r="B33" s="19">
        <v>72516.95</v>
      </c>
      <c r="C33" s="19">
        <v>353689.69</v>
      </c>
      <c r="D33" s="19">
        <v>400988.65</v>
      </c>
      <c r="E33" s="19">
        <v>201121.44</v>
      </c>
      <c r="F33" s="19">
        <v>15420.02</v>
      </c>
      <c r="G33" s="19">
        <v>41254.589999999997</v>
      </c>
      <c r="H33" s="19">
        <v>0</v>
      </c>
      <c r="I33" s="19">
        <v>3136.32</v>
      </c>
      <c r="J33" s="19">
        <v>1088127.6600000001</v>
      </c>
      <c r="K33" s="19">
        <v>206757.59375</v>
      </c>
      <c r="L33" s="19">
        <v>19221.529296875</v>
      </c>
    </row>
    <row r="34" spans="1:12" s="2" customFormat="1" ht="15" x14ac:dyDescent="0.25">
      <c r="A34" s="18">
        <v>43465</v>
      </c>
      <c r="B34" s="19">
        <v>77291.532019999999</v>
      </c>
      <c r="C34" s="19">
        <v>389823.99</v>
      </c>
      <c r="D34" s="19">
        <v>370595.89</v>
      </c>
      <c r="E34" s="19">
        <v>210763.51999999999</v>
      </c>
      <c r="F34" s="19">
        <v>23005.67</v>
      </c>
      <c r="G34" s="19">
        <v>61239.15</v>
      </c>
      <c r="H34" s="19">
        <v>0</v>
      </c>
      <c r="I34" s="19">
        <v>3410.11</v>
      </c>
      <c r="J34" s="19">
        <v>1136129.8620199999</v>
      </c>
      <c r="K34" s="19">
        <v>208918.109375</v>
      </c>
      <c r="L34" s="19">
        <v>25440.220703125</v>
      </c>
    </row>
    <row r="35" spans="1:12" s="2" customFormat="1" ht="15" x14ac:dyDescent="0.25">
      <c r="A35" s="18">
        <v>43830</v>
      </c>
      <c r="B35" s="19">
        <v>78915.158813599992</v>
      </c>
      <c r="C35" s="19">
        <v>426055.43</v>
      </c>
      <c r="D35" s="19">
        <v>395718.42</v>
      </c>
      <c r="E35" s="19">
        <v>214083.44</v>
      </c>
      <c r="F35" s="19">
        <v>29411</v>
      </c>
      <c r="G35" s="19">
        <v>68122.39</v>
      </c>
      <c r="H35" s="19">
        <v>4062.0995039999998</v>
      </c>
      <c r="I35" s="19">
        <v>3410.11</v>
      </c>
      <c r="J35" s="19">
        <v>1219778.0483176</v>
      </c>
      <c r="K35" s="19">
        <v>204498.90625</v>
      </c>
      <c r="L35" s="19">
        <v>24952.060546875</v>
      </c>
    </row>
    <row r="36" spans="1:12" ht="12.75" customHeight="1" x14ac:dyDescent="0.2">
      <c r="A36" s="51" t="s">
        <v>9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2" ht="15" x14ac:dyDescent="0.25">
      <c r="A37" s="22">
        <v>43496</v>
      </c>
      <c r="B37" s="23">
        <v>76516.762900000002</v>
      </c>
      <c r="C37" s="23">
        <v>397273.61</v>
      </c>
      <c r="D37" s="23">
        <v>373647.04</v>
      </c>
      <c r="E37" s="23">
        <v>204732.23</v>
      </c>
      <c r="F37" s="23">
        <v>24259.22</v>
      </c>
      <c r="G37" s="23">
        <v>62399.62</v>
      </c>
      <c r="H37" s="23">
        <v>713.68993420000004</v>
      </c>
      <c r="I37" s="23">
        <v>3410.11</v>
      </c>
      <c r="J37" s="23">
        <v>1142952.2828342</v>
      </c>
      <c r="K37" s="19">
        <v>203093.375</v>
      </c>
      <c r="L37" s="19">
        <v>25066.94921875</v>
      </c>
    </row>
    <row r="38" spans="1:12" ht="15" x14ac:dyDescent="0.25">
      <c r="A38" s="22">
        <v>43524</v>
      </c>
      <c r="B38" s="23">
        <v>76882.126020000011</v>
      </c>
      <c r="C38" s="23">
        <v>399880.44</v>
      </c>
      <c r="D38" s="23">
        <v>377014.75</v>
      </c>
      <c r="E38" s="23">
        <v>203258.81</v>
      </c>
      <c r="F38" s="23">
        <v>24752.91</v>
      </c>
      <c r="G38" s="23">
        <v>63542.6</v>
      </c>
      <c r="H38" s="23">
        <v>1326.4643639999999</v>
      </c>
      <c r="I38" s="23">
        <v>3410.11</v>
      </c>
      <c r="J38" s="23">
        <v>1150068.2103840001</v>
      </c>
      <c r="K38" s="19">
        <v>203825.375</v>
      </c>
      <c r="L38" s="19">
        <v>25203.240234375</v>
      </c>
    </row>
    <row r="39" spans="1:12" s="4" customFormat="1" ht="15" x14ac:dyDescent="0.25">
      <c r="A39" s="22">
        <v>43555</v>
      </c>
      <c r="B39" s="23">
        <v>77922.552110000004</v>
      </c>
      <c r="C39" s="23">
        <v>394223.05</v>
      </c>
      <c r="D39" s="23">
        <v>380630.97</v>
      </c>
      <c r="E39" s="23">
        <v>207192.85</v>
      </c>
      <c r="F39" s="23">
        <v>25437.5</v>
      </c>
      <c r="G39" s="23">
        <v>64680.91</v>
      </c>
      <c r="H39" s="23">
        <v>2078.9235480000002</v>
      </c>
      <c r="I39" s="23">
        <v>3410.11</v>
      </c>
      <c r="J39" s="23">
        <v>1155576.8656579999</v>
      </c>
      <c r="K39" s="19">
        <v>207292.09375</v>
      </c>
      <c r="L39" s="19">
        <v>26419.830078125</v>
      </c>
    </row>
    <row r="40" spans="1:12" ht="15" x14ac:dyDescent="0.25">
      <c r="A40" s="22">
        <v>43585</v>
      </c>
      <c r="B40" s="23">
        <v>77675.649109999998</v>
      </c>
      <c r="C40" s="23">
        <v>405922.8</v>
      </c>
      <c r="D40" s="23">
        <v>378221.97</v>
      </c>
      <c r="E40" s="23">
        <v>209663.71</v>
      </c>
      <c r="F40" s="23">
        <v>25840.37</v>
      </c>
      <c r="G40" s="23">
        <v>65233.14</v>
      </c>
      <c r="H40" s="23">
        <v>2684.8873119999998</v>
      </c>
      <c r="I40" s="23">
        <v>3410.11</v>
      </c>
      <c r="J40" s="23">
        <v>1168652.6364219999</v>
      </c>
      <c r="K40" s="19">
        <v>204154.625</v>
      </c>
      <c r="L40" s="19">
        <v>25537.2890625</v>
      </c>
    </row>
    <row r="41" spans="1:12" ht="15" x14ac:dyDescent="0.25">
      <c r="A41" s="22">
        <v>43616</v>
      </c>
      <c r="B41" s="23">
        <v>78079.55610999999</v>
      </c>
      <c r="C41" s="23">
        <v>412028.52</v>
      </c>
      <c r="D41" s="23">
        <v>376311.4</v>
      </c>
      <c r="E41" s="23">
        <v>205623.31</v>
      </c>
      <c r="F41" s="23">
        <v>26657.38</v>
      </c>
      <c r="G41" s="23">
        <v>65799.8</v>
      </c>
      <c r="H41" s="23">
        <v>3363.8031900000001</v>
      </c>
      <c r="I41" s="23">
        <v>3410.11</v>
      </c>
      <c r="J41" s="23">
        <v>1171273.8792999999</v>
      </c>
      <c r="K41" s="19">
        <v>202672.59375</v>
      </c>
      <c r="L41" s="19">
        <v>26535.1796875</v>
      </c>
    </row>
    <row r="42" spans="1:12" ht="15" x14ac:dyDescent="0.25">
      <c r="A42" s="22">
        <v>43646</v>
      </c>
      <c r="B42" s="23">
        <v>78321.250819999987</v>
      </c>
      <c r="C42" s="23">
        <v>414377.53</v>
      </c>
      <c r="D42" s="23">
        <v>375445.8</v>
      </c>
      <c r="E42" s="23">
        <v>209969.47</v>
      </c>
      <c r="F42" s="23">
        <v>26726.66</v>
      </c>
      <c r="G42" s="23">
        <v>66381.399999999994</v>
      </c>
      <c r="H42" s="23">
        <v>4052.8241170000001</v>
      </c>
      <c r="I42" s="23">
        <v>3410.11</v>
      </c>
      <c r="J42" s="23">
        <v>1178685.0449369999</v>
      </c>
      <c r="K42" s="19">
        <v>204222.09375</v>
      </c>
      <c r="L42" s="19">
        <v>26209.640625</v>
      </c>
    </row>
    <row r="43" spans="1:12" ht="15" x14ac:dyDescent="0.25">
      <c r="A43" s="22">
        <v>43677</v>
      </c>
      <c r="B43" s="23">
        <v>77150.57432</v>
      </c>
      <c r="C43" s="23">
        <v>412902.97</v>
      </c>
      <c r="D43" s="23">
        <v>372086.91</v>
      </c>
      <c r="E43" s="23">
        <v>205754.03</v>
      </c>
      <c r="F43" s="23">
        <v>27555.16</v>
      </c>
      <c r="G43" s="23">
        <v>66950.33</v>
      </c>
      <c r="H43" s="23">
        <v>4744.7359189999997</v>
      </c>
      <c r="I43" s="23">
        <v>3410.11</v>
      </c>
      <c r="J43" s="23">
        <v>1170554.8202390003</v>
      </c>
      <c r="K43" s="19">
        <v>203309.6875</v>
      </c>
      <c r="L43" s="19">
        <v>25303.73046875</v>
      </c>
    </row>
    <row r="44" spans="1:12" ht="15" x14ac:dyDescent="0.25">
      <c r="A44" s="22">
        <v>43708</v>
      </c>
      <c r="B44" s="23">
        <v>77308.645479999992</v>
      </c>
      <c r="C44" s="23">
        <v>415226.4</v>
      </c>
      <c r="D44" s="23">
        <v>373520.7</v>
      </c>
      <c r="E44" s="23">
        <v>209026.32</v>
      </c>
      <c r="F44" s="23">
        <v>28356.3</v>
      </c>
      <c r="G44" s="23">
        <v>67553.97</v>
      </c>
      <c r="H44" s="23">
        <v>3956.6279840000002</v>
      </c>
      <c r="I44" s="23">
        <v>3410.11</v>
      </c>
      <c r="J44" s="23">
        <v>1178359.0734640001</v>
      </c>
      <c r="K44" s="19">
        <v>201872.125</v>
      </c>
      <c r="L44" s="19">
        <v>25841.41015625</v>
      </c>
    </row>
    <row r="45" spans="1:12" ht="15" x14ac:dyDescent="0.25">
      <c r="A45" s="22">
        <v>43738</v>
      </c>
      <c r="B45" s="23">
        <v>79051.44948000001</v>
      </c>
      <c r="C45" s="23">
        <v>414713.35</v>
      </c>
      <c r="D45" s="23">
        <v>374348.47</v>
      </c>
      <c r="E45" s="23">
        <v>204979.24</v>
      </c>
      <c r="F45" s="23">
        <v>28543.71</v>
      </c>
      <c r="G45" s="23">
        <v>68119.149999999994</v>
      </c>
      <c r="H45" s="23">
        <v>4609.0184959999997</v>
      </c>
      <c r="I45" s="23">
        <v>3410.11</v>
      </c>
      <c r="J45" s="23">
        <v>1177774.497976</v>
      </c>
      <c r="K45" s="19">
        <v>202352.703125</v>
      </c>
      <c r="L45" s="19">
        <v>25692.890625</v>
      </c>
    </row>
    <row r="46" spans="1:12" ht="15" x14ac:dyDescent="0.25">
      <c r="A46" s="22">
        <v>43769</v>
      </c>
      <c r="B46" s="23">
        <v>78896.937189999997</v>
      </c>
      <c r="C46" s="23">
        <v>420875.95</v>
      </c>
      <c r="D46" s="23">
        <v>375766.31</v>
      </c>
      <c r="E46" s="23">
        <v>206381.66</v>
      </c>
      <c r="F46" s="23">
        <v>29533.41</v>
      </c>
      <c r="G46" s="23">
        <v>68123.75</v>
      </c>
      <c r="H46" s="23">
        <v>5175.6832770000001</v>
      </c>
      <c r="I46" s="23">
        <v>3410.11</v>
      </c>
      <c r="J46" s="23">
        <v>1188163.8104669999</v>
      </c>
      <c r="K46" s="19">
        <v>202735.890625</v>
      </c>
      <c r="L46" s="19">
        <v>25007.169921875</v>
      </c>
    </row>
    <row r="47" spans="1:12" ht="15" x14ac:dyDescent="0.25">
      <c r="A47" s="22">
        <v>43799</v>
      </c>
      <c r="B47" s="23">
        <v>78633.979030000002</v>
      </c>
      <c r="C47" s="23">
        <v>417779.77</v>
      </c>
      <c r="D47" s="23">
        <v>382314.53</v>
      </c>
      <c r="E47" s="23">
        <v>205272.72</v>
      </c>
      <c r="F47" s="23">
        <v>30089.3</v>
      </c>
      <c r="G47" s="23">
        <v>68130.45</v>
      </c>
      <c r="H47" s="23">
        <v>3885.9083049999999</v>
      </c>
      <c r="I47" s="23">
        <v>3410.11</v>
      </c>
      <c r="J47" s="23">
        <v>1189516.7673350002</v>
      </c>
      <c r="K47" s="19">
        <v>202869.53125</v>
      </c>
      <c r="L47" s="19">
        <v>23840.259765625</v>
      </c>
    </row>
    <row r="48" spans="1:12" ht="15" x14ac:dyDescent="0.25">
      <c r="A48" s="24">
        <v>43830</v>
      </c>
      <c r="B48" s="25">
        <v>78915.158813599992</v>
      </c>
      <c r="C48" s="25">
        <v>426055.43</v>
      </c>
      <c r="D48" s="25">
        <v>395718.42</v>
      </c>
      <c r="E48" s="25">
        <v>214083.44</v>
      </c>
      <c r="F48" s="25">
        <v>29411</v>
      </c>
      <c r="G48" s="25">
        <v>68122.39</v>
      </c>
      <c r="H48" s="25">
        <v>4062.0995039999998</v>
      </c>
      <c r="I48" s="25">
        <v>3410.11</v>
      </c>
      <c r="J48" s="25">
        <v>1219778.0483176</v>
      </c>
      <c r="K48" s="25">
        <v>204498.90625</v>
      </c>
      <c r="L48" s="25">
        <v>24952.060546875</v>
      </c>
    </row>
    <row r="49" spans="1:12" ht="15" x14ac:dyDescent="0.25">
      <c r="A49" s="46" t="s">
        <v>3</v>
      </c>
      <c r="B49" s="46"/>
      <c r="C49" s="46"/>
      <c r="D49" s="46"/>
      <c r="E49" s="46"/>
      <c r="F49" s="46"/>
      <c r="G49" s="46"/>
      <c r="H49" s="46"/>
      <c r="I49" s="46"/>
      <c r="J49" s="46"/>
      <c r="K49" s="12"/>
      <c r="L49" s="12"/>
    </row>
    <row r="50" spans="1:12" ht="15" x14ac:dyDescent="0.25">
      <c r="A50" s="26" t="s">
        <v>39</v>
      </c>
      <c r="B50" s="27"/>
      <c r="C50" s="27"/>
      <c r="D50" s="27"/>
      <c r="E50" s="27"/>
      <c r="F50" s="27"/>
      <c r="G50" s="27"/>
      <c r="H50" s="27"/>
      <c r="I50" s="27"/>
      <c r="J50" s="12"/>
      <c r="K50" s="12"/>
      <c r="L50" s="12"/>
    </row>
    <row r="51" spans="1:12" ht="15" x14ac:dyDescent="0.25">
      <c r="A51" s="28"/>
      <c r="B51" s="27"/>
      <c r="C51" s="27"/>
      <c r="D51" s="27"/>
      <c r="E51" s="27"/>
      <c r="F51" s="27"/>
      <c r="G51" s="27"/>
      <c r="H51" s="27"/>
      <c r="I51" s="27"/>
      <c r="J51" s="12"/>
      <c r="K51" s="12"/>
      <c r="L51" s="12"/>
    </row>
    <row r="52" spans="1:12" ht="15" x14ac:dyDescent="0.25">
      <c r="A52" s="28"/>
      <c r="B52" s="27"/>
      <c r="C52" s="27"/>
      <c r="D52" s="27"/>
      <c r="E52" s="27"/>
      <c r="F52" s="27"/>
      <c r="G52" s="27"/>
      <c r="H52" s="27"/>
      <c r="I52" s="27"/>
      <c r="J52" s="12"/>
      <c r="K52" s="12"/>
      <c r="L52" s="12"/>
    </row>
    <row r="53" spans="1:12" ht="15" x14ac:dyDescent="0.25">
      <c r="A53" s="28"/>
    </row>
    <row r="54" spans="1:12" ht="15" x14ac:dyDescent="0.25">
      <c r="A54" s="28"/>
    </row>
    <row r="55" spans="1:12" ht="15" x14ac:dyDescent="0.25">
      <c r="A55" s="28"/>
      <c r="J55" s="4"/>
      <c r="K55" s="4"/>
      <c r="L55" s="4"/>
    </row>
    <row r="56" spans="1:12" ht="15" x14ac:dyDescent="0.25">
      <c r="A56" s="28"/>
      <c r="J56" s="4"/>
      <c r="K56" s="4"/>
      <c r="L56" s="4"/>
    </row>
    <row r="57" spans="1:12" ht="15" x14ac:dyDescent="0.25">
      <c r="A57" s="28"/>
      <c r="J57" s="4"/>
      <c r="K57" s="4"/>
      <c r="L57" s="4"/>
    </row>
    <row r="58" spans="1:12" ht="15" x14ac:dyDescent="0.25">
      <c r="A58" s="28"/>
      <c r="J58" s="4"/>
      <c r="K58" s="4"/>
      <c r="L58" s="4"/>
    </row>
    <row r="59" spans="1:12" ht="15" x14ac:dyDescent="0.25">
      <c r="A59" s="28"/>
      <c r="J59" s="4"/>
      <c r="K59" s="4"/>
      <c r="L59" s="4"/>
    </row>
    <row r="60" spans="1:12" ht="15" x14ac:dyDescent="0.25">
      <c r="A60" s="28"/>
      <c r="J60" s="4"/>
      <c r="K60" s="4"/>
      <c r="L60" s="4"/>
    </row>
    <row r="61" spans="1:12" ht="15" x14ac:dyDescent="0.25">
      <c r="A61" s="28"/>
    </row>
    <row r="62" spans="1:12" ht="15" x14ac:dyDescent="0.25">
      <c r="A62" s="28"/>
    </row>
    <row r="63" spans="1:12" ht="15" x14ac:dyDescent="0.25">
      <c r="A63" s="28"/>
    </row>
    <row r="64" spans="1:12" ht="15" x14ac:dyDescent="0.25">
      <c r="A64" s="28"/>
    </row>
    <row r="65" spans="1:1" ht="15" x14ac:dyDescent="0.25">
      <c r="A65" s="28"/>
    </row>
    <row r="66" spans="1:1" ht="15" x14ac:dyDescent="0.25">
      <c r="A66" s="28"/>
    </row>
    <row r="67" spans="1:1" ht="15" x14ac:dyDescent="0.25">
      <c r="A67" s="28"/>
    </row>
    <row r="68" spans="1:1" ht="15" x14ac:dyDescent="0.25">
      <c r="A68" s="28"/>
    </row>
    <row r="69" spans="1:1" x14ac:dyDescent="0.2">
      <c r="A69" s="3"/>
    </row>
    <row r="70" spans="1:1" x14ac:dyDescent="0.2">
      <c r="A70" s="3"/>
    </row>
    <row r="71" spans="1:1" x14ac:dyDescent="0.2">
      <c r="A71" s="3"/>
    </row>
    <row r="72" spans="1:1" x14ac:dyDescent="0.2">
      <c r="A72" s="3"/>
    </row>
  </sheetData>
  <mergeCells count="17">
    <mergeCell ref="A1:L1"/>
    <mergeCell ref="A2:L2"/>
    <mergeCell ref="A3:L3"/>
    <mergeCell ref="A49:J49"/>
    <mergeCell ref="D4:D5"/>
    <mergeCell ref="E4:E5"/>
    <mergeCell ref="F4:F5"/>
    <mergeCell ref="G4:G5"/>
    <mergeCell ref="H4:H5"/>
    <mergeCell ref="J4:J5"/>
    <mergeCell ref="A36:L36"/>
    <mergeCell ref="A7:L7"/>
    <mergeCell ref="L4:L5"/>
    <mergeCell ref="C4:C5"/>
    <mergeCell ref="B4:B5"/>
    <mergeCell ref="K4:K5"/>
    <mergeCell ref="I4:I5"/>
  </mergeCells>
  <phoneticPr fontId="0" type="noConversion"/>
  <hyperlinks>
    <hyperlink ref="A50" location="הסברים!A1" display="להערות והסברים ראו לשונית 'הסברים'."/>
  </hyperlinks>
  <printOptions horizontalCentered="1"/>
  <pageMargins left="0.59055118110236227" right="0.55118110236220474" top="1.2598425196850394" bottom="0.98425196850393704" header="0.70866141732283472" footer="0.51181102362204722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pageSetUpPr fitToPage="1"/>
  </sheetPr>
  <dimension ref="A1:W34"/>
  <sheetViews>
    <sheetView rightToLeft="1" zoomScaleNormal="90" workbookViewId="0">
      <selection activeCell="B7" sqref="B7"/>
    </sheetView>
  </sheetViews>
  <sheetFormatPr defaultRowHeight="15" x14ac:dyDescent="0.25"/>
  <cols>
    <col min="1" max="1" width="16.140625" style="44" customWidth="1"/>
    <col min="2" max="2" width="77.42578125" style="40" customWidth="1"/>
    <col min="3" max="6" width="23.5703125" style="40" customWidth="1"/>
    <col min="7" max="16384" width="9.140625" style="5"/>
  </cols>
  <sheetData>
    <row r="1" spans="1:23" x14ac:dyDescent="0.25">
      <c r="A1" s="57" t="s">
        <v>48</v>
      </c>
      <c r="B1" s="57"/>
      <c r="C1" s="57"/>
      <c r="D1" s="57"/>
      <c r="E1" s="57"/>
      <c r="F1" s="57"/>
    </row>
    <row r="2" spans="1:23" x14ac:dyDescent="0.25">
      <c r="A2" s="43"/>
      <c r="B2" s="30"/>
      <c r="C2" s="30"/>
      <c r="D2" s="30"/>
      <c r="E2" s="30"/>
      <c r="F2" s="30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x14ac:dyDescent="0.2">
      <c r="A3" s="31" t="s">
        <v>10</v>
      </c>
      <c r="B3" s="31" t="s">
        <v>11</v>
      </c>
      <c r="C3" s="32" t="s">
        <v>12</v>
      </c>
      <c r="D3" s="32" t="s">
        <v>13</v>
      </c>
      <c r="E3" s="31" t="s">
        <v>14</v>
      </c>
      <c r="F3" s="33" t="s">
        <v>15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45" x14ac:dyDescent="0.2">
      <c r="A4" s="37" t="s">
        <v>18</v>
      </c>
      <c r="B4" s="34" t="s">
        <v>20</v>
      </c>
      <c r="C4" s="32"/>
      <c r="D4" s="32"/>
      <c r="E4" s="31"/>
      <c r="F4" s="31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51" customHeight="1" x14ac:dyDescent="0.2">
      <c r="A5" s="37" t="s">
        <v>1</v>
      </c>
      <c r="B5" s="34" t="s">
        <v>21</v>
      </c>
      <c r="C5" s="13" t="s">
        <v>29</v>
      </c>
      <c r="D5" s="35" t="s">
        <v>16</v>
      </c>
      <c r="E5" s="13" t="s">
        <v>32</v>
      </c>
      <c r="F5" s="3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x14ac:dyDescent="0.2">
      <c r="A6" s="37" t="s">
        <v>2</v>
      </c>
      <c r="B6" s="34" t="s">
        <v>22</v>
      </c>
      <c r="C6" s="13" t="s">
        <v>29</v>
      </c>
      <c r="D6" s="35" t="s">
        <v>16</v>
      </c>
      <c r="E6" s="37" t="s">
        <v>19</v>
      </c>
      <c r="F6" s="3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0" x14ac:dyDescent="0.2">
      <c r="A7" s="37" t="s">
        <v>4</v>
      </c>
      <c r="B7" s="34" t="s">
        <v>26</v>
      </c>
      <c r="C7" s="13" t="s">
        <v>29</v>
      </c>
      <c r="D7" s="35" t="s">
        <v>16</v>
      </c>
      <c r="E7" s="37" t="s">
        <v>19</v>
      </c>
      <c r="F7" s="3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90" x14ac:dyDescent="0.2">
      <c r="A8" s="37"/>
      <c r="B8" s="38" t="s">
        <v>37</v>
      </c>
      <c r="C8" s="13"/>
      <c r="D8" s="35"/>
      <c r="E8" s="37"/>
      <c r="F8" s="3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45" x14ac:dyDescent="0.2">
      <c r="A9" s="37" t="s">
        <v>6</v>
      </c>
      <c r="B9" s="34" t="s">
        <v>25</v>
      </c>
      <c r="C9" s="13" t="s">
        <v>29</v>
      </c>
      <c r="D9" s="35" t="s">
        <v>16</v>
      </c>
      <c r="E9" s="37" t="s">
        <v>19</v>
      </c>
      <c r="F9" s="3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30" x14ac:dyDescent="0.2">
      <c r="A10" s="37" t="s">
        <v>8</v>
      </c>
      <c r="B10" s="34" t="s">
        <v>36</v>
      </c>
      <c r="C10" s="13" t="s">
        <v>29</v>
      </c>
      <c r="D10" s="35" t="s">
        <v>16</v>
      </c>
      <c r="E10" s="37" t="s">
        <v>33</v>
      </c>
      <c r="F10" s="3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">
      <c r="A11" s="37" t="s">
        <v>5</v>
      </c>
      <c r="B11" s="34" t="s">
        <v>23</v>
      </c>
      <c r="C11" s="13" t="s">
        <v>29</v>
      </c>
      <c r="D11" s="35" t="s">
        <v>16</v>
      </c>
      <c r="E11" s="37" t="s">
        <v>17</v>
      </c>
      <c r="F11" s="3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30" x14ac:dyDescent="0.2">
      <c r="A12" s="37" t="s">
        <v>7</v>
      </c>
      <c r="B12" s="34" t="s">
        <v>24</v>
      </c>
      <c r="C12" s="13" t="s">
        <v>29</v>
      </c>
      <c r="D12" s="35" t="s">
        <v>16</v>
      </c>
      <c r="E12" s="37" t="s">
        <v>34</v>
      </c>
      <c r="F12" s="3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90" x14ac:dyDescent="0.2">
      <c r="A13" s="37" t="s">
        <v>30</v>
      </c>
      <c r="B13" s="34"/>
      <c r="C13" s="13" t="s">
        <v>29</v>
      </c>
      <c r="D13" s="35" t="s">
        <v>16</v>
      </c>
      <c r="E13" s="37" t="s">
        <v>35</v>
      </c>
      <c r="F13" s="34" t="s">
        <v>31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">
      <c r="A14" s="37" t="s">
        <v>27</v>
      </c>
      <c r="B14" s="34" t="s">
        <v>28</v>
      </c>
      <c r="C14" s="13" t="s">
        <v>29</v>
      </c>
      <c r="D14" s="35" t="s">
        <v>16</v>
      </c>
      <c r="E14" s="37"/>
      <c r="F14" s="3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45" x14ac:dyDescent="0.2">
      <c r="A15" s="37" t="s">
        <v>41</v>
      </c>
      <c r="B15" s="34" t="s">
        <v>46</v>
      </c>
      <c r="C15" s="39" t="s">
        <v>29</v>
      </c>
      <c r="D15" s="35" t="s">
        <v>16</v>
      </c>
      <c r="E15" s="37" t="s">
        <v>19</v>
      </c>
      <c r="F15" s="3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45" x14ac:dyDescent="0.2">
      <c r="A16" s="37" t="s">
        <v>42</v>
      </c>
      <c r="B16" s="34" t="s">
        <v>47</v>
      </c>
      <c r="C16" s="39" t="s">
        <v>29</v>
      </c>
      <c r="D16" s="35" t="s">
        <v>16</v>
      </c>
      <c r="E16" s="37" t="s">
        <v>19</v>
      </c>
      <c r="F16" s="3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x14ac:dyDescent="0.25">
      <c r="C17" s="41"/>
      <c r="D17" s="41"/>
      <c r="E17" s="41"/>
      <c r="F17" s="41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x14ac:dyDescent="0.25">
      <c r="C18" s="41"/>
      <c r="D18" s="41"/>
      <c r="E18" s="41"/>
      <c r="F18" s="41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x14ac:dyDescent="0.25">
      <c r="E19" s="41"/>
      <c r="F19" s="41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x14ac:dyDescent="0.25">
      <c r="E20" s="41"/>
      <c r="F20" s="41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x14ac:dyDescent="0.25">
      <c r="E21" s="41"/>
      <c r="F21" s="41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x14ac:dyDescent="0.25">
      <c r="B22" s="41"/>
      <c r="C22" s="41"/>
      <c r="D22" s="41"/>
      <c r="E22" s="41"/>
      <c r="F22" s="41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x14ac:dyDescent="0.25">
      <c r="A23" s="45" t="s">
        <v>38</v>
      </c>
      <c r="B23" s="42"/>
      <c r="C23" s="41"/>
      <c r="D23" s="41"/>
      <c r="E23" s="41"/>
      <c r="F23" s="41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x14ac:dyDescent="0.25">
      <c r="B24" s="41"/>
      <c r="C24" s="41"/>
      <c r="D24" s="41"/>
      <c r="E24" s="41"/>
      <c r="F24" s="41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5">
      <c r="B25" s="41"/>
      <c r="C25" s="41"/>
      <c r="D25" s="41"/>
      <c r="E25" s="41"/>
      <c r="F25" s="41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x14ac:dyDescent="0.25">
      <c r="B26" s="41"/>
      <c r="C26" s="41"/>
      <c r="D26" s="41"/>
      <c r="E26" s="41"/>
      <c r="F26" s="41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x14ac:dyDescent="0.25">
      <c r="B27" s="41"/>
      <c r="C27" s="41"/>
      <c r="D27" s="41"/>
      <c r="E27" s="41"/>
      <c r="F27" s="41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x14ac:dyDescent="0.25">
      <c r="B28" s="41"/>
      <c r="C28" s="41"/>
      <c r="D28" s="41"/>
      <c r="E28" s="41"/>
      <c r="F28" s="41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x14ac:dyDescent="0.25">
      <c r="B29" s="41"/>
      <c r="C29" s="41"/>
      <c r="D29" s="41"/>
      <c r="E29" s="41"/>
      <c r="F29" s="41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x14ac:dyDescent="0.25">
      <c r="B30" s="41"/>
      <c r="C30" s="41"/>
      <c r="D30" s="41"/>
      <c r="E30" s="41"/>
      <c r="F30" s="41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x14ac:dyDescent="0.25">
      <c r="B31" s="41"/>
      <c r="C31" s="41"/>
      <c r="D31" s="41"/>
      <c r="E31" s="41"/>
      <c r="F31" s="41"/>
      <c r="G31" s="6"/>
      <c r="H31" s="6"/>
      <c r="I31" s="6"/>
      <c r="J31" s="6"/>
      <c r="K31" s="6"/>
      <c r="L31" s="6"/>
    </row>
    <row r="32" spans="1:23" x14ac:dyDescent="0.25">
      <c r="B32" s="41"/>
      <c r="C32" s="41"/>
      <c r="D32" s="41"/>
      <c r="E32" s="41"/>
      <c r="F32" s="41"/>
      <c r="G32" s="6"/>
      <c r="H32" s="6"/>
      <c r="I32" s="6"/>
      <c r="J32" s="6"/>
      <c r="K32" s="6"/>
      <c r="L32" s="6"/>
    </row>
    <row r="33" spans="2:12" x14ac:dyDescent="0.25">
      <c r="B33" s="41"/>
      <c r="C33" s="41"/>
      <c r="D33" s="41"/>
      <c r="E33" s="41"/>
      <c r="F33" s="41"/>
      <c r="G33" s="6"/>
      <c r="H33" s="6"/>
      <c r="I33" s="6"/>
      <c r="J33" s="6"/>
      <c r="K33" s="6"/>
      <c r="L33" s="6"/>
    </row>
    <row r="34" spans="2:12" x14ac:dyDescent="0.25">
      <c r="B34" s="41"/>
      <c r="C34" s="41"/>
      <c r="D34" s="41"/>
      <c r="E34" s="41"/>
      <c r="F34" s="41"/>
      <c r="G34" s="6"/>
      <c r="H34" s="6"/>
      <c r="I34" s="6"/>
      <c r="J34" s="6"/>
      <c r="K34" s="6"/>
      <c r="L34" s="6"/>
    </row>
  </sheetData>
  <mergeCells count="1">
    <mergeCell ref="A1:F1"/>
  </mergeCells>
  <printOptions horizontalCentered="1"/>
  <pageMargins left="0.59055118110236227" right="0.59055118110236227" top="1.25" bottom="0.31496062992125984" header="0.39370078740157483" footer="0.27559055118110237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1DCD3E13DCE00499028174F263B9301" ma:contentTypeVersion="4" ma:contentTypeDescription="צור מסמך חדש." ma:contentTypeScope="" ma:versionID="eebfd943ae08c6da724defa1082eb48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EDFAB5-9C3E-4E23-902F-B2F921BD27F1}"/>
</file>

<file path=customXml/itemProps2.xml><?xml version="1.0" encoding="utf-8"?>
<ds:datastoreItem xmlns:ds="http://schemas.openxmlformats.org/officeDocument/2006/customXml" ds:itemID="{807F9292-A38D-476A-8B3D-3C6DF7649E40}"/>
</file>

<file path=customXml/itemProps3.xml><?xml version="1.0" encoding="utf-8"?>
<ds:datastoreItem xmlns:ds="http://schemas.openxmlformats.org/officeDocument/2006/customXml" ds:itemID="{3F774DB6-3148-49CB-8E61-66123A744A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לוח ג-נ-2-3</vt:lpstr>
      <vt:lpstr>הסברים</vt:lpstr>
      <vt:lpstr>'לוח ג-נ-2-3'!WPrint_Area_W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בנק ישראל - נתונים עיקריים על המשק הישראלי</dc:title>
  <dc:creator>מעיין קלרמן</dc:creator>
  <cp:lastModifiedBy>מרדכי אילן</cp:lastModifiedBy>
  <cp:lastPrinted>2016-03-20T09:21:01Z</cp:lastPrinted>
  <dcterms:created xsi:type="dcterms:W3CDTF">2011-07-13T08:42:28Z</dcterms:created>
  <dcterms:modified xsi:type="dcterms:W3CDTF">2020-03-01T09:53:03Z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0x01010061DCD3E13DCE00499028174F263B9301</vt:lpwstr>
  </property>
</Properties>
</file>