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16 - הלימות ההון"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cherpresent">#N/A</definedName>
    <definedName name="AgriList">#REF!</definedName>
    <definedName name="anscount" hidden="1">1</definedName>
    <definedName name="BankList">#REF!</definedName>
    <definedName name="banks">[5]Sheet4!$C$1</definedName>
    <definedName name="BNKNAME">#REF!</definedName>
    <definedName name="COLNUMBERS">#REF!</definedName>
    <definedName name="com.rate">#REF!</definedName>
    <definedName name="copyAr">OFFSET([6]גיליון12!$A$3,COUNTA([6]גיליון12!$B$1:$B$65536),0)</definedName>
    <definedName name="CURRENCY">#REF!</definedName>
    <definedName name="DateList">#REF!</definedName>
    <definedName name="datepresent">#N/A</definedName>
    <definedName name="dates">[5]Sheet4!$A$1</definedName>
    <definedName name="FinalBList">#REF!</definedName>
    <definedName name="FinalList">#REF!</definedName>
    <definedName name="FirstDate">#REF!</definedName>
    <definedName name="fullAgr">#REF!</definedName>
    <definedName name="fullListOfBanks">#REF!</definedName>
    <definedName name="Hamara">[5]Sheet4!$S$1</definedName>
    <definedName name="HamaraDate">[5]Sheet4!$U$1</definedName>
    <definedName name="help">OFFSET([4]Sheet7!$AI$3,1,0,COUNTA([4]Sheet7!$AI$1:$AI$65536)-1,1)</definedName>
    <definedName name="Heset">[5]Sheet4!$AC$2</definedName>
    <definedName name="inf">'[7]נתונים שוטפים'!#REF!</definedName>
    <definedName name="inflation">'[7]נתונים שוטפים'!#REF!</definedName>
    <definedName name="int.sites">#REF!</definedName>
    <definedName name="ira">OFFSET([4]WORK!$A$1,1,0,COUNTA([4]WORK!$A$1:$A$65536)-1,1)</definedName>
    <definedName name="isIngOrEd">[5]Sheet4!$G$1</definedName>
    <definedName name="Kamut">[5]Sheet4!$AC$3</definedName>
    <definedName name="limcount" hidden="1">1</definedName>
    <definedName name="LuchList">#REF!</definedName>
    <definedName name="Madad">[5]Sheet4!$M$1</definedName>
    <definedName name="MadadAnyWay">[5]Sheet4!$AE$1</definedName>
    <definedName name="MadadDate">[5]Sheet4!$Q$1</definedName>
    <definedName name="Madadlt">[5]Sheet4!$O$1</definedName>
    <definedName name="Madadsp">[5]Sheet4!$N$1</definedName>
    <definedName name="movilpresent">#N/A</definedName>
    <definedName name="namepresent">#N/A</definedName>
    <definedName name="names">#N/A</definedName>
    <definedName name="names2">#N/A</definedName>
    <definedName name="nROWS">COUNTA([8]Sheet7!$B$1:$B$65536)</definedName>
    <definedName name="OBdived">"Option Button 72"</definedName>
    <definedName name="OBDiving">"Option Button 73"</definedName>
    <definedName name="pass">"noah"</definedName>
    <definedName name="Perut">[5]Sheet4!$Y$1</definedName>
    <definedName name="PerutRS">[5]Sheet4!$AI$1</definedName>
    <definedName name="present">#N/A</definedName>
    <definedName name="Print_Area">#REF!</definedName>
    <definedName name="productivity">#REF!</definedName>
    <definedName name="Ragne_data">[9]WORK!$G:$Y</definedName>
    <definedName name="Range_Bank">[10]Raw_Data!$A$2:INDEX([10]Raw_Data!$A:$A,COUNTA([10]Raw_Data!$A:$A))</definedName>
    <definedName name="RANGE_BEN_LEUMI">[11]WORK!$ED$8:$FC$43</definedName>
    <definedName name="RANGE_BIG8">[11]WORK!$FE$8:$GD$43</definedName>
    <definedName name="Range_Date" comment="`">[10]Raw_Data!$B$2:INDEX([10]Raw_Data!$B:$B,COUNTA([10]Raw_Data!$B:$B))</definedName>
    <definedName name="RANGE_DATES">[11]WORK!$E$11:$E$31</definedName>
    <definedName name="RANGE_DISCOUNT">[11]WORK!$CB$8:$DA$43</definedName>
    <definedName name="RANGE_galil">[12]WORK!$M$31:$N$47</definedName>
    <definedName name="RANGE_inflation_exp">[11]WORK!$M$47:$N$63</definedName>
    <definedName name="RANGE_LEUMI">[11]WORK!$Z$8:$AY$43</definedName>
    <definedName name="RANGE_libor">[13]WORK!$M$46:$N$60</definedName>
    <definedName name="RANGE_makam">[13]WORK!$M$10:$N$24</definedName>
    <definedName name="RANGE_mat01">[11]WORK!$M$10:$N$45</definedName>
    <definedName name="RANGE_MIZRAHI">[11]WORK!$DC$8:$EB$43</definedName>
    <definedName name="RANGE_POALIM">[11]WORK!$BA$8:$BZ$43</definedName>
    <definedName name="RANGE_ROW">[11]WORK!$P$8:$P$43</definedName>
    <definedName name="Range_Seif">[10]Raw_Data!$D$2:INDEX([10]Raw_Data!$D:$D,COUNTA([10]Raw_Data!$D:$D))</definedName>
    <definedName name="Range_Value">[10]Raw_Data!$E$2:INDEX([10]Raw_Data!$E:$E,COUNTA([10]Raw_Data!$E:$E))</definedName>
    <definedName name="reArrangeSF">[5]Sheet4!$AG$1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[5]HelpSheet!$B$1:$E$1</definedName>
    <definedName name="Screen2">[5]HelpSheet!$B$2:$E$2</definedName>
    <definedName name="Screen3">[5]HelpSheet!$B$3:$E$3</definedName>
    <definedName name="Screen4">[5]HelpSheet!$B$4:$E$4</definedName>
    <definedName name="Screen5">[5]HelpSheet!$B$5:$E$11</definedName>
    <definedName name="seifs">[5]Sheet4!$I$1</definedName>
    <definedName name="selAmuda">[5]Sheet4!$W$1</definedName>
    <definedName name="selOpt">[5]Sheet4!$W$1</definedName>
    <definedName name="selShura">[5]Sheet4!$W$3</definedName>
    <definedName name="sencount" hidden="1">1</definedName>
    <definedName name="SHIARUCHDATE">#REF!</definedName>
    <definedName name="sorteddate">OFFSET([4]WORK!$K$1,1,0,COUNTA([4]WORK!$K$1:$K$65536)-1,1)</definedName>
    <definedName name="sortnames">OFFSET([4]WORK!$M$1,1,0,COUNTA([4]WORK!$M$1:$M$65536)-1,1)</definedName>
    <definedName name="sortwriter">OFFSET([4]WORK!$G$1,1,0,COUNTA([4]WORK!$G$1:$G$65536)-1,1)</definedName>
    <definedName name="sortzevet">OFFSET([4]WORK!$I$1,1,0,COUNTA([4]WORK!$I$1:$I$65536)-1,1)</definedName>
    <definedName name="source">IF(COUNTA([6]גיליון12!$B$1:$B$65536)&gt;COUNTA([6]גיליון12!$L$1:$L$65536),OFFSET([6]גיליון12!$L$3,COUNTA([6]גיליון12!$L$1:$L$65536),0,COUNTA([6]גיליון12!$B$1:$B$65536)-COUNTA([6]גיליון12!$L$1:$L$65536),1),OFFSET([6]גיליון12!$L$3,1,0,COUNTA([6]גיליון12!$B$1:$B$65536)-1,1))</definedName>
    <definedName name="sugshmira">[5]Sheet4!$AA$1</definedName>
    <definedName name="TableName">"Dummy"</definedName>
    <definedName name="Tadirut">[5]Sheet4!$AC$1</definedName>
    <definedName name="temp">#REF!</definedName>
    <definedName name="tikacher">#N/A</definedName>
    <definedName name="tikmovil">#N/A</definedName>
    <definedName name="UNITS">#REF!</definedName>
    <definedName name="workA">OFFSET([4]WORK!$A$1,1,0,COUNTA([4]WORK!$A$1:$A$65536)-1,1)</definedName>
    <definedName name="workC">OFFSET([4]WORK!$C$1,1,0,COUNTA([4]WORK!$C$1:$C$65536)-1,1)</definedName>
    <definedName name="writer">#N/A</definedName>
    <definedName name="writerpresent">#N/A</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'[7]33-37'!#REF!</definedName>
    <definedName name="ב_נ_30">'[7]33-37'!#REF!</definedName>
    <definedName name="ב_נ_31">#REF!</definedName>
    <definedName name="ב_נ_32">#REF!</definedName>
    <definedName name="ב_נ_33">#REF!</definedName>
    <definedName name="ב_נ_34">#REF!</definedName>
    <definedName name="ב_נ_35">'[7]33-37'!#REF!</definedName>
    <definedName name="ב_נ_36">#REF!</definedName>
    <definedName name="בזק">#REF!</definedName>
    <definedName name="גידול_במחירי_תוצר_עסקי">#REF!</definedName>
    <definedName name="גרף_תוצר_תות">"לוח_2"</definedName>
    <definedName name="דגרכ">#REF!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#N/A</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<sst xmlns="http://schemas.openxmlformats.org/spreadsheetml/2006/main" count="22" uniqueCount="21">
  <si>
    <t>לוח א'-16</t>
  </si>
  <si>
    <r>
      <t>התפלגות ההחזקות במניות הבנקים והדיווידנדים שחולקו, שבעת הבנקים</t>
    </r>
    <r>
      <rPr>
        <b/>
        <vertAlign val="superscript"/>
        <sz val="13"/>
        <color theme="1"/>
        <rFont val="David"/>
        <family val="2"/>
        <charset val="177"/>
      </rPr>
      <t>1</t>
    </r>
    <r>
      <rPr>
        <b/>
        <sz val="13"/>
        <color theme="1"/>
        <rFont val="David"/>
        <family val="2"/>
        <charset val="177"/>
      </rPr>
      <t>, 2018 עד 2019</t>
    </r>
  </si>
  <si>
    <t>שווי שוק</t>
  </si>
  <si>
    <t>שיעור החזקות בעלי עניין נכון ל-31 במרץ 2019</t>
  </si>
  <si>
    <r>
      <t xml:space="preserve">שיעור החזקות הציבור נכון ל-31 במרץ 2019 </t>
    </r>
    <r>
      <rPr>
        <vertAlign val="superscript"/>
        <sz val="11"/>
        <color theme="1"/>
        <rFont val="David"/>
        <family val="2"/>
        <charset val="177"/>
      </rPr>
      <t>2</t>
    </r>
  </si>
  <si>
    <t>הדיווידנדים שחולקו ב-2018</t>
  </si>
  <si>
    <t>הדיווידנדים שחולקו בניכוי החזקות בעלי העניין</t>
  </si>
  <si>
    <t>שיעור הדיווידנדים מהרווח הנקי</t>
  </si>
  <si>
    <t>(אחוזים)</t>
  </si>
  <si>
    <t>(מיליוני ש"ח)</t>
  </si>
  <si>
    <t>פועלים</t>
  </si>
  <si>
    <t>לאומי</t>
  </si>
  <si>
    <t>מזרחי-טפחות</t>
  </si>
  <si>
    <t>דיסקונט</t>
  </si>
  <si>
    <t>הבינלאומי</t>
  </si>
  <si>
    <t>אגוד</t>
  </si>
  <si>
    <t>ירושלים</t>
  </si>
  <si>
    <t>סך מערכת</t>
  </si>
  <si>
    <t>1) על בסיס בנק.</t>
  </si>
  <si>
    <t>2) כולל החזקות דרך הגופים המוסדיים.</t>
  </si>
  <si>
    <r>
      <rPr>
        <b/>
        <sz val="9"/>
        <color theme="1"/>
        <rFont val="David"/>
        <family val="2"/>
        <charset val="177"/>
      </rPr>
      <t>המקור:</t>
    </r>
    <r>
      <rPr>
        <sz val="9"/>
        <color theme="1"/>
        <rFont val="David"/>
        <family val="2"/>
        <charset val="177"/>
      </rPr>
      <t xml:space="preserve"> מערכת "מאיה", דיווחים לפיקוח על הבנקים ועיבודי הפיקוח על הבנקים.</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</si>
</sst>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quot;₪&quot;\ * #,##0_ ;_ &quot;₪&quot;\ * \-#,##0_ ;_ &quot;₪&quot;\ * &quot;-&quot;_ ;_ @_ "/>
    <numFmt numFmtId="41" formatCode="_ * #,##0_ ;_ * \-#,##0_ ;_ * &quot;-&quot;_ ;_ @_ "/>
    <numFmt numFmtId="43" formatCode="_ * #,##0.00_ ;_ * \-#,##0.00_ ;_ * &quot;-&quot;??_ ;_ @_ "/>
    <numFmt numFmtId="164" formatCode="_ * #,##0_ ;_ * \-#,##0_ ;_ * &quot;-&quot;??_ ;_ @_ "/>
    <numFmt numFmtId="165" formatCode="\*#,##0_-;\*\(#,##0\);_(&quot;&quot;* &quot;-&quot;_)"/>
    <numFmt numFmtId="166" formatCode="General_)"/>
    <numFmt numFmtId="167" formatCode="_(* #,##0.00_);_(* \(#,##0.00\);_(* &quot;-&quot;??_);_(@_)"/>
    <numFmt numFmtId="168" formatCode="#.00"/>
    <numFmt numFmtId="169" formatCode="###,###.##"/>
    <numFmt numFmtId="170" formatCode="#."/>
    <numFmt numFmtId="171" formatCode="#,##0.0"/>
    <numFmt numFmtId="172" formatCode="[$£-809]#,##0.0"/>
  </numFmts>
  <fonts count="50">
    <font>
      <sz val="11"/>
      <color theme="1"/>
      <name val="Arial"/>
      <family val="2"/>
      <charset val="177"/>
      <scheme val="minor"/>
    </font>
    <font>
      <sz val="11"/>
      <color theme="1"/>
      <name val="Arial"/>
      <family val="2"/>
      <charset val="177"/>
      <scheme val="minor"/>
    </font>
    <font>
      <b/>
      <sz val="13"/>
      <color theme="1"/>
      <name val="David"/>
      <family val="2"/>
      <charset val="177"/>
    </font>
    <font>
      <b/>
      <vertAlign val="superscript"/>
      <sz val="13"/>
      <color theme="1"/>
      <name val="David"/>
      <family val="2"/>
      <charset val="177"/>
    </font>
    <font>
      <sz val="10"/>
      <color theme="1"/>
      <name val="David"/>
      <family val="2"/>
      <charset val="177"/>
    </font>
    <font>
      <sz val="11"/>
      <color theme="1"/>
      <name val="David"/>
      <family val="2"/>
      <charset val="177"/>
    </font>
    <font>
      <vertAlign val="superscript"/>
      <sz val="11"/>
      <color theme="1"/>
      <name val="David"/>
      <family val="2"/>
      <charset val="177"/>
    </font>
    <font>
      <b/>
      <sz val="11"/>
      <color theme="1"/>
      <name val="David"/>
      <family val="2"/>
      <charset val="177"/>
    </font>
    <font>
      <b/>
      <sz val="10"/>
      <color theme="1"/>
      <name val="David"/>
      <family val="2"/>
      <charset val="177"/>
    </font>
    <font>
      <sz val="9"/>
      <color theme="1"/>
      <name val="David"/>
      <family val="2"/>
      <charset val="177"/>
    </font>
    <font>
      <b/>
      <sz val="9"/>
      <color theme="1"/>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color theme="1"/>
      <name val="Arial"/>
      <family val="2"/>
    </font>
    <font>
      <sz val="10"/>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name val="Times New Roman"/>
      <family val="1"/>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83">
    <xf numFmtId="0" fontId="0" fillId="0" borderId="0"/>
    <xf numFmtId="43" fontId="1" fillId="0" borderId="0" applyFont="0" applyFill="0" applyBorder="0" applyAlignment="0" applyProtection="0"/>
    <xf numFmtId="9" fontId="1" fillId="0" borderId="0" applyFont="0" applyFill="0" applyBorder="0" applyAlignment="0" applyProtection="0"/>
    <xf numFmtId="165" fontId="11" fillId="0" borderId="0" applyFont="0" applyFill="0" applyBorder="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166" fontId="15" fillId="0" borderId="0" applyNumberFormat="0" applyFill="0" applyBorder="0" applyProtection="0"/>
    <xf numFmtId="0" fontId="16" fillId="21" borderId="4" applyNumberFormat="0" applyAlignment="0" applyProtection="0"/>
    <xf numFmtId="0" fontId="17" fillId="22" borderId="5" applyNumberFormat="0" applyAlignment="0" applyProtection="0"/>
    <xf numFmtId="166" fontId="18" fillId="0" borderId="0" applyNumberFormat="0" applyFill="0" applyBorder="0" applyProtection="0">
      <alignment horizontal="center"/>
    </xf>
    <xf numFmtId="41" fontId="1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2" fontId="19" fillId="0" borderId="0" applyFont="0" applyFill="0" applyBorder="0" applyAlignment="0" applyProtection="0"/>
    <xf numFmtId="1" fontId="21" fillId="0" borderId="0">
      <protection locked="0"/>
    </xf>
    <xf numFmtId="0" fontId="21" fillId="0" borderId="0">
      <protection locked="0"/>
    </xf>
    <xf numFmtId="0" fontId="22" fillId="0" borderId="0" applyNumberFormat="0" applyFill="0" applyBorder="0" applyAlignment="0" applyProtection="0"/>
    <xf numFmtId="168" fontId="21" fillId="0" borderId="0">
      <protection locked="0"/>
    </xf>
    <xf numFmtId="166" fontId="23" fillId="0" borderId="0" applyNumberFormat="0" applyFill="0" applyBorder="0" applyAlignment="0" applyProtection="0"/>
    <xf numFmtId="0" fontId="24" fillId="5" borderId="0" applyNumberFormat="0" applyBorder="0" applyAlignment="0" applyProtection="0"/>
    <xf numFmtId="169" fontId="25" fillId="0" borderId="0" applyNumberFormat="0" applyFill="0" applyBorder="0" applyProtection="0">
      <alignment horizontal="centerContinuous"/>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170" fontId="29" fillId="0" borderId="0">
      <protection locked="0"/>
    </xf>
    <xf numFmtId="170" fontId="29" fillId="0" borderId="0">
      <protection locked="0"/>
    </xf>
    <xf numFmtId="171" fontId="30" fillId="0" borderId="0" applyFont="0" applyFill="0" applyBorder="0" applyAlignment="0" applyProtection="0"/>
    <xf numFmtId="0" fontId="31" fillId="8" borderId="4" applyNumberFormat="0" applyAlignment="0" applyProtection="0"/>
    <xf numFmtId="0" fontId="32" fillId="0" borderId="9" applyNumberFormat="0" applyFill="0" applyAlignment="0" applyProtection="0"/>
    <xf numFmtId="166" fontId="33" fillId="0" borderId="0" applyNumberFormat="0" applyFill="0" applyBorder="0" applyProtection="0"/>
    <xf numFmtId="0" fontId="34" fillId="0" borderId="0" applyNumberFormat="0">
      <alignment horizontal="left"/>
    </xf>
    <xf numFmtId="166" fontId="35" fillId="0" borderId="0" applyNumberFormat="0" applyFill="0">
      <alignment horizontal="centerContinuous" vertical="center"/>
    </xf>
    <xf numFmtId="0" fontId="36" fillId="23" borderId="0" applyNumberFormat="0" applyBorder="0" applyAlignment="0" applyProtection="0"/>
    <xf numFmtId="0" fontId="1" fillId="0" borderId="0"/>
    <xf numFmtId="0" fontId="1" fillId="0" borderId="0"/>
    <xf numFmtId="0" fontId="1" fillId="0" borderId="0"/>
    <xf numFmtId="0" fontId="1" fillId="0" borderId="0"/>
    <xf numFmtId="172"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1" fillId="0" borderId="0"/>
    <xf numFmtId="0" fontId="38" fillId="0" borderId="0"/>
    <xf numFmtId="0" fontId="20" fillId="0" borderId="0"/>
    <xf numFmtId="0" fontId="1" fillId="0" borderId="0"/>
    <xf numFmtId="0" fontId="1" fillId="0" borderId="0"/>
    <xf numFmtId="0" fontId="39" fillId="0" borderId="0"/>
    <xf numFmtId="0" fontId="20" fillId="0" borderId="0"/>
    <xf numFmtId="0" fontId="1" fillId="0" borderId="0"/>
    <xf numFmtId="0" fontId="20"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166" fontId="40" fillId="0" borderId="0"/>
    <xf numFmtId="0" fontId="42" fillId="24" borderId="10" applyNumberFormat="0" applyFont="0" applyAlignment="0" applyProtection="0"/>
    <xf numFmtId="0" fontId="43" fillId="21" borderId="11" applyNumberFormat="0" applyAlignment="0" applyProtection="0"/>
    <xf numFmtId="9" fontId="20"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166" fontId="44" fillId="0" borderId="0" applyNumberFormat="0" applyFill="0" applyBorder="0" applyProtection="0"/>
    <xf numFmtId="166" fontId="45" fillId="0" borderId="0" applyNumberFormat="0" applyFill="0" applyBorder="0" applyProtection="0"/>
    <xf numFmtId="0" fontId="46" fillId="0" borderId="0" applyNumberFormat="0" applyFill="0" applyBorder="0" applyAlignment="0" applyProtection="0"/>
    <xf numFmtId="170" fontId="21" fillId="0" borderId="12">
      <protection locked="0"/>
    </xf>
    <xf numFmtId="170" fontId="21" fillId="0" borderId="12">
      <protection locked="0"/>
    </xf>
    <xf numFmtId="0" fontId="47" fillId="0" borderId="13" applyNumberFormat="0" applyFill="0" applyAlignment="0" applyProtection="0"/>
    <xf numFmtId="0" fontId="48" fillId="0" borderId="0" applyNumberFormat="0" applyFill="0" applyBorder="0" applyAlignment="0" applyProtection="0"/>
    <xf numFmtId="0" fontId="49"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20" fillId="24" borderId="10" applyNumberFormat="0" applyFont="0" applyAlignment="0" applyProtection="0"/>
    <xf numFmtId="0" fontId="20" fillId="24" borderId="10" applyNumberFormat="0" applyFont="0" applyAlignment="0" applyProtection="0"/>
    <xf numFmtId="0" fontId="16" fillId="21" borderId="4" applyNumberFormat="0" applyAlignment="0" applyProtection="0"/>
    <xf numFmtId="0" fontId="16" fillId="21" borderId="4" applyNumberFormat="0" applyAlignment="0" applyProtection="0"/>
    <xf numFmtId="0" fontId="24" fillId="5" borderId="0" applyNumberFormat="0" applyBorder="0" applyAlignment="0" applyProtection="0"/>
    <xf numFmtId="0" fontId="48" fillId="0" borderId="0" applyNumberFormat="0" applyFill="0" applyBorder="0" applyAlignment="0" applyProtection="0"/>
    <xf numFmtId="0" fontId="22"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36" fillId="23" borderId="0" applyNumberFormat="0" applyBorder="0" applyAlignment="0" applyProtection="0"/>
    <xf numFmtId="0" fontId="47" fillId="0" borderId="13" applyNumberFormat="0" applyFill="0" applyAlignment="0" applyProtection="0"/>
    <xf numFmtId="0" fontId="47" fillId="0" borderId="13" applyNumberFormat="0" applyFill="0" applyAlignment="0" applyProtection="0"/>
    <xf numFmtId="0" fontId="43" fillId="21" borderId="11" applyNumberFormat="0" applyAlignment="0" applyProtection="0"/>
    <xf numFmtId="0" fontId="43" fillId="21" borderId="11" applyNumberFormat="0" applyAlignment="0" applyProtection="0"/>
    <xf numFmtId="0" fontId="31" fillId="8" borderId="4" applyNumberFormat="0" applyAlignment="0" applyProtection="0"/>
    <xf numFmtId="0" fontId="31" fillId="8" borderId="4" applyNumberFormat="0" applyAlignment="0" applyProtection="0"/>
    <xf numFmtId="0" fontId="14" fillId="4" borderId="0" applyNumberFormat="0" applyBorder="0" applyAlignment="0" applyProtection="0"/>
    <xf numFmtId="0" fontId="17" fillId="22" borderId="5" applyNumberFormat="0" applyAlignment="0" applyProtection="0"/>
    <xf numFmtId="0" fontId="32" fillId="0" borderId="9" applyNumberFormat="0" applyFill="0" applyAlignment="0" applyProtection="0"/>
  </cellStyleXfs>
  <cellXfs count="25">
    <xf numFmtId="0" fontId="0" fillId="0" borderId="0" xfId="0"/>
    <xf numFmtId="0" fontId="2" fillId="2" borderId="0" xfId="0" applyFont="1" applyFill="1" applyAlignment="1">
      <alignment horizontal="center"/>
    </xf>
    <xf numFmtId="0" fontId="2" fillId="2" borderId="0" xfId="0" applyFont="1" applyFill="1" applyBorder="1" applyAlignment="1">
      <alignment horizontal="center"/>
    </xf>
    <xf numFmtId="0" fontId="4" fillId="0" borderId="0" xfId="0" applyFont="1"/>
    <xf numFmtId="0" fontId="5" fillId="2" borderId="1" xfId="0" applyFont="1" applyFill="1" applyBorder="1"/>
    <xf numFmtId="0" fontId="5" fillId="2" borderId="2" xfId="0" applyFont="1" applyFill="1" applyBorder="1" applyAlignment="1">
      <alignment horizontal="center"/>
    </xf>
    <xf numFmtId="0" fontId="5" fillId="2" borderId="1" xfId="0" applyFont="1" applyFill="1" applyBorder="1" applyAlignment="1">
      <alignment horizontal="center" vertical="center" wrapText="1"/>
    </xf>
    <xf numFmtId="0" fontId="4" fillId="0" borderId="0" xfId="0" applyFont="1" applyAlignment="1">
      <alignment horizontal="center"/>
    </xf>
    <xf numFmtId="0" fontId="5" fillId="2" borderId="0" xfId="0" applyFont="1" applyFill="1" applyBorder="1"/>
    <xf numFmtId="0" fontId="5" fillId="2" borderId="0" xfId="0" applyFont="1" applyFill="1" applyBorder="1" applyAlignment="1">
      <alignment horizontal="center"/>
    </xf>
    <xf numFmtId="0" fontId="5" fillId="2" borderId="3" xfId="0" applyFont="1" applyFill="1" applyBorder="1" applyAlignment="1">
      <alignment horizontal="center" vertical="center" wrapText="1" readingOrder="2"/>
    </xf>
    <xf numFmtId="0" fontId="5" fillId="2" borderId="0" xfId="0" applyFont="1" applyFill="1" applyBorder="1" applyAlignment="1">
      <alignment horizontal="center" wrapText="1"/>
    </xf>
    <xf numFmtId="164" fontId="5" fillId="2" borderId="0" xfId="1" applyNumberFormat="1" applyFont="1" applyFill="1" applyAlignment="1">
      <alignment horizontal="center"/>
    </xf>
    <xf numFmtId="1" fontId="5" fillId="2" borderId="0" xfId="2" applyNumberFormat="1" applyFont="1" applyFill="1" applyAlignment="1">
      <alignment horizontal="center"/>
    </xf>
    <xf numFmtId="1" fontId="5" fillId="2" borderId="0" xfId="1" applyNumberFormat="1" applyFont="1" applyFill="1" applyAlignment="1">
      <alignment horizontal="center" readingOrder="2"/>
    </xf>
    <xf numFmtId="1" fontId="5" fillId="2" borderId="0" xfId="1" applyNumberFormat="1" applyFont="1" applyFill="1" applyAlignment="1">
      <alignment horizontal="center"/>
    </xf>
    <xf numFmtId="164" fontId="4" fillId="0" borderId="0" xfId="1" applyNumberFormat="1" applyFont="1" applyAlignment="1">
      <alignment horizontal="center"/>
    </xf>
    <xf numFmtId="0" fontId="7" fillId="2" borderId="2" xfId="0" applyFont="1" applyFill="1" applyBorder="1" applyAlignment="1">
      <alignment horizontal="center"/>
    </xf>
    <xf numFmtId="164" fontId="7" fillId="2" borderId="0" xfId="1" applyNumberFormat="1" applyFont="1" applyFill="1" applyAlignment="1">
      <alignment horizontal="center"/>
    </xf>
    <xf numFmtId="1" fontId="7" fillId="2" borderId="2" xfId="2" applyNumberFormat="1" applyFont="1" applyFill="1" applyBorder="1" applyAlignment="1">
      <alignment horizontal="center"/>
    </xf>
    <xf numFmtId="1" fontId="7" fillId="2" borderId="2" xfId="1" applyNumberFormat="1" applyFont="1" applyFill="1" applyBorder="1" applyAlignment="1">
      <alignment horizontal="center"/>
    </xf>
    <xf numFmtId="164" fontId="8" fillId="0" borderId="0" xfId="1" applyNumberFormat="1" applyFont="1" applyAlignment="1">
      <alignment horizontal="center"/>
    </xf>
    <xf numFmtId="0" fontId="9" fillId="2" borderId="0" xfId="0" applyFont="1" applyFill="1" applyBorder="1" applyAlignment="1">
      <alignment horizontal="right" readingOrder="2"/>
    </xf>
    <xf numFmtId="0" fontId="9" fillId="2" borderId="0" xfId="0" applyFont="1" applyFill="1" applyBorder="1" applyAlignment="1">
      <alignment horizontal="right"/>
    </xf>
    <xf numFmtId="0" fontId="0" fillId="2" borderId="0" xfId="0" applyFill="1"/>
  </cellXfs>
  <cellStyles count="183">
    <cellStyle name="*(#,##0)" xfId="3"/>
    <cellStyle name="20% - Accent1 2" xfId="4"/>
    <cellStyle name="20% - Accent2 2" xfId="5"/>
    <cellStyle name="20% - Accent3 2" xfId="6"/>
    <cellStyle name="20% - Accent4 2" xfId="7"/>
    <cellStyle name="20% - Accent5 2" xfId="8"/>
    <cellStyle name="20% - Accent6 2" xfId="9"/>
    <cellStyle name="20% - הדגשה1 2" xfId="10"/>
    <cellStyle name="20% - הדגשה2 2" xfId="11"/>
    <cellStyle name="20% - הדגשה3 2" xfId="12"/>
    <cellStyle name="20% - הדגשה4 2" xfId="13"/>
    <cellStyle name="20% - הדגשה5 2" xfId="14"/>
    <cellStyle name="20% - הדגשה6 2" xfId="15"/>
    <cellStyle name="40% - Accent1 2" xfId="16"/>
    <cellStyle name="40% - Accent2 2" xfId="17"/>
    <cellStyle name="40% - Accent3 2" xfId="18"/>
    <cellStyle name="40% - Accent4 2" xfId="19"/>
    <cellStyle name="40% - Accent5 2" xfId="20"/>
    <cellStyle name="40% - Accent6 2" xfId="21"/>
    <cellStyle name="40% - הדגשה1 2" xfId="22"/>
    <cellStyle name="40% - הדגשה2 2" xfId="23"/>
    <cellStyle name="40% - הדגשה3 2" xfId="24"/>
    <cellStyle name="40% - הדגשה4 2" xfId="25"/>
    <cellStyle name="40% - הדגשה5 2" xfId="26"/>
    <cellStyle name="40% - הדגשה6 2" xfId="27"/>
    <cellStyle name="60% - Accent1 2" xfId="28"/>
    <cellStyle name="60% - Accent2 2" xfId="29"/>
    <cellStyle name="60% - Accent3 2" xfId="30"/>
    <cellStyle name="60% - Accent4 2" xfId="31"/>
    <cellStyle name="60% - Accent5 2" xfId="32"/>
    <cellStyle name="60% - Accent6 2" xfId="33"/>
    <cellStyle name="60% - הדגשה1 2" xfId="34"/>
    <cellStyle name="60% - הדגשה2 2" xfId="35"/>
    <cellStyle name="60% - הדגשה3 2" xfId="36"/>
    <cellStyle name="60% - הדגשה4 2" xfId="37"/>
    <cellStyle name="60% - הדגשה5 2" xfId="38"/>
    <cellStyle name="60% - הדגשה6 2" xfId="39"/>
    <cellStyle name="Accent1 2" xfId="40"/>
    <cellStyle name="Accent2 2" xfId="41"/>
    <cellStyle name="Accent3 2" xfId="42"/>
    <cellStyle name="Accent4 2" xfId="43"/>
    <cellStyle name="Accent5 2" xfId="44"/>
    <cellStyle name="Accent6 2" xfId="45"/>
    <cellStyle name="Bad 2" xfId="46"/>
    <cellStyle name="Base" xfId="47"/>
    <cellStyle name="Calculation 2" xfId="48"/>
    <cellStyle name="Check Cell 2" xfId="49"/>
    <cellStyle name="Col_head" xfId="50"/>
    <cellStyle name="Comma" xfId="1" builtinId="3"/>
    <cellStyle name="Comma [0]" xfId="51"/>
    <cellStyle name="Comma 2" xfId="52"/>
    <cellStyle name="Comma 2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6 2" xfId="63"/>
    <cellStyle name="Comma 7" xfId="64"/>
    <cellStyle name="Currency [0]" xfId="65"/>
    <cellStyle name="Date" xfId="66"/>
    <cellStyle name="Date 2" xfId="67"/>
    <cellStyle name="Explanatory Text 2" xfId="68"/>
    <cellStyle name="Fixed" xfId="69"/>
    <cellStyle name="Foot" xfId="70"/>
    <cellStyle name="Good 2" xfId="71"/>
    <cellStyle name="Head" xfId="72"/>
    <cellStyle name="Heading 1 2" xfId="73"/>
    <cellStyle name="Heading 2 2" xfId="74"/>
    <cellStyle name="Heading 3 2" xfId="75"/>
    <cellStyle name="Heading 4 2" xfId="76"/>
    <cellStyle name="Heading1" xfId="77"/>
    <cellStyle name="Heading2" xfId="78"/>
    <cellStyle name="imf-one decimal" xfId="79"/>
    <cellStyle name="Input 2" xfId="80"/>
    <cellStyle name="Linked Cell 2" xfId="81"/>
    <cellStyle name="Mida" xfId="82"/>
    <cellStyle name="MS_English" xfId="83"/>
    <cellStyle name="Name" xfId="84"/>
    <cellStyle name="Neutral 2" xfId="85"/>
    <cellStyle name="Normal" xfId="0" builtinId="0"/>
    <cellStyle name="Normal 10" xfId="86"/>
    <cellStyle name="Normal 10 2" xfId="87"/>
    <cellStyle name="Normal 11" xfId="88"/>
    <cellStyle name="Normal 11 2" xfId="89"/>
    <cellStyle name="Normal 11 3" xfId="90"/>
    <cellStyle name="Normal 12" xfId="91"/>
    <cellStyle name="Normal 12 2" xfId="92"/>
    <cellStyle name="Normal 12 3" xfId="93"/>
    <cellStyle name="Normal 13" xfId="94"/>
    <cellStyle name="Normal 13 2" xfId="95"/>
    <cellStyle name="Normal 14" xfId="96"/>
    <cellStyle name="Normal 15" xfId="97"/>
    <cellStyle name="Normal 16" xfId="98"/>
    <cellStyle name="Normal 2" xfId="99"/>
    <cellStyle name="Normal 2 2" xfId="100"/>
    <cellStyle name="Normal 2 2 2" xfId="101"/>
    <cellStyle name="Normal 2 3" xfId="102"/>
    <cellStyle name="Normal 2 4" xfId="103"/>
    <cellStyle name="Normal 3" xfId="104"/>
    <cellStyle name="Normal 3 2" xfId="105"/>
    <cellStyle name="Normal 3 2 2" xfId="106"/>
    <cellStyle name="Normal 3 2 2 2" xfId="107"/>
    <cellStyle name="Normal 3 2 2 3" xfId="108"/>
    <cellStyle name="Normal 3 2 3" xfId="109"/>
    <cellStyle name="Normal 3 2 4" xfId="110"/>
    <cellStyle name="Normal 3 3" xfId="111"/>
    <cellStyle name="Normal 3 3 2" xfId="112"/>
    <cellStyle name="Normal 3 3 2 2" xfId="113"/>
    <cellStyle name="Normal 3 3 2 3" xfId="114"/>
    <cellStyle name="Normal 3 3 3" xfId="115"/>
    <cellStyle name="Normal 3 3 4" xfId="116"/>
    <cellStyle name="Normal 3 4" xfId="117"/>
    <cellStyle name="Normal 3 4 2" xfId="118"/>
    <cellStyle name="Normal 3 4 3" xfId="119"/>
    <cellStyle name="Normal 3 5" xfId="120"/>
    <cellStyle name="Normal 3 6" xfId="121"/>
    <cellStyle name="Normal 3 7" xfId="122"/>
    <cellStyle name="Normal 4" xfId="123"/>
    <cellStyle name="Normal 4 2" xfId="124"/>
    <cellStyle name="Normal 4 2 2" xfId="125"/>
    <cellStyle name="Normal 5" xfId="126"/>
    <cellStyle name="Normal 5 2" xfId="127"/>
    <cellStyle name="Normal 5 3" xfId="128"/>
    <cellStyle name="Normal 6" xfId="129"/>
    <cellStyle name="Normal 6 2" xfId="130"/>
    <cellStyle name="Normal 6 2 2" xfId="131"/>
    <cellStyle name="Normal 7" xfId="132"/>
    <cellStyle name="Normal 7 2" xfId="133"/>
    <cellStyle name="Normal 7 3" xfId="134"/>
    <cellStyle name="Normal 8" xfId="135"/>
    <cellStyle name="Normal 8 2" xfId="136"/>
    <cellStyle name="Normal 8 3" xfId="137"/>
    <cellStyle name="Normal 9" xfId="138"/>
    <cellStyle name="Normal 9 2" xfId="139"/>
    <cellStyle name="Norይal_קובץ נתונים (2)_BEN" xfId="140"/>
    <cellStyle name="Note 2" xfId="141"/>
    <cellStyle name="Output 2" xfId="142"/>
    <cellStyle name="Percent 2" xfId="143"/>
    <cellStyle name="Percent 2 2" xfId="144"/>
    <cellStyle name="Percent 3" xfId="2"/>
    <cellStyle name="Percent 4" xfId="145"/>
    <cellStyle name="Sub_head" xfId="146"/>
    <cellStyle name="Text" xfId="147"/>
    <cellStyle name="Title 2" xfId="148"/>
    <cellStyle name="Total" xfId="149"/>
    <cellStyle name="Total 2" xfId="150"/>
    <cellStyle name="Total 3" xfId="151"/>
    <cellStyle name="Warning Text 2" xfId="152"/>
    <cellStyle name="Обычный_TAB44" xfId="153"/>
    <cellStyle name="הדגשה1 2" xfId="154"/>
    <cellStyle name="הדגשה2 2" xfId="155"/>
    <cellStyle name="הדגשה3 2" xfId="156"/>
    <cellStyle name="הדגשה4 2" xfId="157"/>
    <cellStyle name="הדגשה5 2" xfId="158"/>
    <cellStyle name="הדגשה6 2" xfId="159"/>
    <cellStyle name="הערה 2" xfId="160"/>
    <cellStyle name="הערה 3" xfId="161"/>
    <cellStyle name="חישוב 2" xfId="162"/>
    <cellStyle name="חישוב 3" xfId="163"/>
    <cellStyle name="טוב 2" xfId="164"/>
    <cellStyle name="טקסט אזהרה 2" xfId="165"/>
    <cellStyle name="טקסט הסברי 2" xfId="166"/>
    <cellStyle name="כותרת 1 2" xfId="167"/>
    <cellStyle name="כותרת 2 2" xfId="168"/>
    <cellStyle name="כותרת 3 2" xfId="169"/>
    <cellStyle name="כותרת 3 3" xfId="170"/>
    <cellStyle name="כותרת 4 2" xfId="171"/>
    <cellStyle name="כותרת 5" xfId="172"/>
    <cellStyle name="ניטראלי 2" xfId="173"/>
    <cellStyle name="סה&quot;כ 2" xfId="174"/>
    <cellStyle name="סה&quot;כ 3" xfId="175"/>
    <cellStyle name="פלט 2" xfId="176"/>
    <cellStyle name="פלט 3" xfId="177"/>
    <cellStyle name="קלט 2" xfId="178"/>
    <cellStyle name="קלט 3" xfId="179"/>
    <cellStyle name="רע 2" xfId="180"/>
    <cellStyle name="תא מסומן 2" xfId="181"/>
    <cellStyle name="תא מקושר 2" xfId="1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500;&#1493;&#1495;&#1493;&#1514;/&#1500;&#1493;&#1495;&#1493;&#1514;%20&#1508;&#1512;&#1511;%20&#1488;%20&#1502;&#1488;&#1497;&#1500;&#1504;&#14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z40x\Local%20Settings\Temp\ZPTMRSEF.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מדדים מרכזיים"/>
      <sheetName val="א-2 מבנה המערכת"/>
      <sheetName val="א-3 - רווחיות"/>
      <sheetName val="א-4 - רווחיות"/>
      <sheetName val="א-5 - רווחיות"/>
      <sheetName val="א-6 - רווחיות - חדש"/>
      <sheetName val="א-7 - יעילות"/>
      <sheetName val="א-8 - יעילות - חדש"/>
      <sheetName val="א-9 - יעילות - חדש"/>
      <sheetName val="א-10 - אשראי"/>
      <sheetName val="א-11 - אשראי - חדש"/>
      <sheetName val="א-12 - אשראי"/>
      <sheetName val="א-13 - אשראי"/>
      <sheetName val="א-14 - הלימות ההון"/>
      <sheetName val="א-15 - הלימות ההון - חדש"/>
      <sheetName val="א-16 - הלימות ההון"/>
      <sheetName val="א-17 - מאזן"/>
      <sheetName val="א-18 - מאזן"/>
      <sheetName val="א-19 - מאזן"/>
      <sheetName val="א-20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v>0</v>
          </cell>
          <cell r="H2" t="str">
            <v>פרוט רבעוני - 2016</v>
          </cell>
          <cell r="I2">
            <v>0</v>
          </cell>
          <cell r="J2">
            <v>0</v>
          </cell>
          <cell r="K2">
            <v>0</v>
          </cell>
          <cell r="L2" t="str">
            <v>פרוט רבעוני - 2015</v>
          </cell>
          <cell r="M2">
            <v>0</v>
          </cell>
          <cell r="N2">
            <v>0</v>
          </cell>
          <cell r="O2">
            <v>0</v>
          </cell>
          <cell r="P2" t="str">
            <v>רבעון אחרון - 2014</v>
          </cell>
          <cell r="Q2" t="str">
            <v>פרוט רבעוני - 2016</v>
          </cell>
          <cell r="R2">
            <v>0</v>
          </cell>
          <cell r="S2">
            <v>0</v>
          </cell>
          <cell r="T2">
            <v>0</v>
          </cell>
          <cell r="U2" t="str">
            <v>פרוט רבעוני - 2015</v>
          </cell>
          <cell r="V2">
            <v>0</v>
          </cell>
          <cell r="W2">
            <v>0</v>
          </cell>
          <cell r="X2">
            <v>0</v>
          </cell>
          <cell r="Y2" t="str">
            <v>רבעון אחרון - 2014</v>
          </cell>
        </row>
        <row r="3">
          <cell r="G3">
            <v>0</v>
          </cell>
          <cell r="H3">
            <v>0</v>
          </cell>
          <cell r="I3">
            <v>0</v>
          </cell>
          <cell r="J3">
            <v>0</v>
          </cell>
          <cell r="K3">
            <v>0</v>
          </cell>
          <cell r="L3">
            <v>0</v>
          </cell>
          <cell r="M3">
            <v>0</v>
          </cell>
          <cell r="N3">
            <v>0</v>
          </cell>
          <cell r="O3">
            <v>0</v>
          </cell>
          <cell r="P3">
            <v>0</v>
          </cell>
          <cell r="Q3">
            <v>99005</v>
          </cell>
          <cell r="R3">
            <v>99005</v>
          </cell>
          <cell r="S3">
            <v>99005</v>
          </cell>
          <cell r="T3">
            <v>99005</v>
          </cell>
          <cell r="U3">
            <v>99005</v>
          </cell>
          <cell r="V3">
            <v>99005</v>
          </cell>
          <cell r="W3">
            <v>99005</v>
          </cell>
          <cell r="X3">
            <v>99005</v>
          </cell>
          <cell r="Y3">
            <v>99005</v>
          </cell>
        </row>
        <row r="4">
          <cell r="G4">
            <v>0</v>
          </cell>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v>0</v>
          </cell>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v>0</v>
          </cell>
          <cell r="N11">
            <v>0</v>
          </cell>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v>0</v>
          </cell>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v>0</v>
          </cell>
          <cell r="M13">
            <v>0</v>
          </cell>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v>0</v>
          </cell>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v>0</v>
          </cell>
          <cell r="N15" t="str">
            <v/>
          </cell>
          <cell r="P15">
            <v>7</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-184681.00000000003</v>
          </cell>
          <cell r="AV15">
            <v>-196238.19999999995</v>
          </cell>
          <cell r="AW15">
            <v>-204303.79999999993</v>
          </cell>
          <cell r="AX15">
            <v>-226754.00000000009</v>
          </cell>
          <cell r="AY15">
            <v>-252710.8</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-198439.6</v>
          </cell>
          <cell r="BW15">
            <v>-213348.40000000005</v>
          </cell>
          <cell r="BX15">
            <v>-220961.40000000017</v>
          </cell>
          <cell r="BY15">
            <v>-243937</v>
          </cell>
          <cell r="BZ15">
            <v>-271822.40000000002</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-108354.00000000003</v>
          </cell>
          <cell r="CX15">
            <v>-109763.60000000006</v>
          </cell>
          <cell r="CY15">
            <v>-111960.8</v>
          </cell>
          <cell r="CZ15">
            <v>-120363.59999999992</v>
          </cell>
          <cell r="DA15">
            <v>-130097.39999999995</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-83799.599999998551</v>
          </cell>
          <cell r="DY15">
            <v>-95823.999999999593</v>
          </cell>
          <cell r="DZ15">
            <v>-111187.20000000004</v>
          </cell>
          <cell r="EA15">
            <v>-123163.20000000004</v>
          </cell>
          <cell r="EB15">
            <v>-142038.59999999992</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-65849.400000000023</v>
          </cell>
          <cell r="EZ15">
            <v>-69433.599999999991</v>
          </cell>
          <cell r="FA15">
            <v>-74872.400000000009</v>
          </cell>
          <cell r="FB15">
            <v>-82444.000000000029</v>
          </cell>
          <cell r="FC15">
            <v>-89437.400000000023</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-641123.60000000021</v>
          </cell>
          <cell r="GA15">
            <v>-684607.8</v>
          </cell>
          <cell r="GB15">
            <v>-723285.59999999974</v>
          </cell>
          <cell r="GC15">
            <v>-796661.79999999935</v>
          </cell>
          <cell r="GD15">
            <v>-886106.59999999951</v>
          </cell>
        </row>
        <row r="16">
          <cell r="E16">
            <v>0</v>
          </cell>
          <cell r="M16">
            <v>2011</v>
          </cell>
          <cell r="N16">
            <v>6.7242578904283148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v>0</v>
          </cell>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v>0</v>
          </cell>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v>0</v>
          </cell>
          <cell r="AV19">
            <v>0</v>
          </cell>
          <cell r="AW19">
            <v>0</v>
          </cell>
          <cell r="AX19">
            <v>0</v>
          </cell>
          <cell r="AY19">
            <v>0</v>
          </cell>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v>0</v>
          </cell>
          <cell r="BW19">
            <v>0</v>
          </cell>
          <cell r="BX19">
            <v>0</v>
          </cell>
          <cell r="BY19">
            <v>0</v>
          </cell>
          <cell r="BZ19">
            <v>0</v>
          </cell>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v>0</v>
          </cell>
          <cell r="CX19">
            <v>0</v>
          </cell>
          <cell r="CY19">
            <v>0</v>
          </cell>
          <cell r="CZ19">
            <v>0</v>
          </cell>
          <cell r="DA19">
            <v>0</v>
          </cell>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v>0</v>
          </cell>
          <cell r="DY19">
            <v>0</v>
          </cell>
          <cell r="DZ19">
            <v>0</v>
          </cell>
          <cell r="EA19">
            <v>0</v>
          </cell>
          <cell r="EB19">
            <v>0</v>
          </cell>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v>0</v>
          </cell>
          <cell r="EZ19">
            <v>0</v>
          </cell>
          <cell r="FA19">
            <v>0</v>
          </cell>
          <cell r="FB19">
            <v>0</v>
          </cell>
          <cell r="FC19">
            <v>0</v>
          </cell>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v>0</v>
          </cell>
          <cell r="GA19">
            <v>0</v>
          </cell>
          <cell r="GB19">
            <v>0</v>
          </cell>
          <cell r="GC19">
            <v>0</v>
          </cell>
          <cell r="GD19">
            <v>0</v>
          </cell>
        </row>
        <row r="20">
          <cell r="E20">
            <v>0</v>
          </cell>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v>0</v>
          </cell>
          <cell r="M21">
            <v>0</v>
          </cell>
          <cell r="N21">
            <v>0</v>
          </cell>
          <cell r="P21">
            <v>13</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21563.400000000009</v>
          </cell>
          <cell r="AV21">
            <v>14236.19999999999</v>
          </cell>
          <cell r="AW21">
            <v>12303.399999999987</v>
          </cell>
          <cell r="AX21">
            <v>8418.8000000000102</v>
          </cell>
          <cell r="AY21">
            <v>953.99999999999272</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27472</v>
          </cell>
          <cell r="BW21">
            <v>23511.199999999997</v>
          </cell>
          <cell r="BX21">
            <v>19152.60000000002</v>
          </cell>
          <cell r="BY21">
            <v>13491.599999999999</v>
          </cell>
          <cell r="BZ21">
            <v>1259.2000000000116</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11922.200000000004</v>
          </cell>
          <cell r="CX21">
            <v>10456.800000000007</v>
          </cell>
          <cell r="CY21">
            <v>6244</v>
          </cell>
          <cell r="CZ21">
            <v>-336.200000000008</v>
          </cell>
          <cell r="DA21">
            <v>-2071.0000000000091</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35765</v>
          </cell>
          <cell r="DY21">
            <v>35171.599999999991</v>
          </cell>
          <cell r="DZ21">
            <v>31542</v>
          </cell>
          <cell r="EA21">
            <v>24863.800000000003</v>
          </cell>
          <cell r="EB21">
            <v>21599.599999999991</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4833.2000000000044</v>
          </cell>
          <cell r="EZ21">
            <v>4486.5999999999967</v>
          </cell>
          <cell r="FA21">
            <v>1614.0000000000036</v>
          </cell>
          <cell r="FB21">
            <v>-683.39999999999782</v>
          </cell>
          <cell r="FC21">
            <v>-1349.9999999999964</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101555.80000000002</v>
          </cell>
          <cell r="GA21">
            <v>87862.399999999994</v>
          </cell>
          <cell r="GB21">
            <v>70855.999999999942</v>
          </cell>
          <cell r="GC21">
            <v>45754.599999999919</v>
          </cell>
          <cell r="GD21">
            <v>20391.79999999993</v>
          </cell>
        </row>
        <row r="22">
          <cell r="E22">
            <v>0</v>
          </cell>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v>0</v>
          </cell>
          <cell r="AV22">
            <v>0</v>
          </cell>
          <cell r="AW22">
            <v>0</v>
          </cell>
          <cell r="AX22">
            <v>0</v>
          </cell>
          <cell r="AY22">
            <v>0</v>
          </cell>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v>0</v>
          </cell>
          <cell r="BW22">
            <v>0</v>
          </cell>
          <cell r="BX22">
            <v>0</v>
          </cell>
          <cell r="BY22">
            <v>0</v>
          </cell>
          <cell r="BZ22">
            <v>0</v>
          </cell>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v>0</v>
          </cell>
          <cell r="CX22">
            <v>0</v>
          </cell>
          <cell r="CY22">
            <v>0</v>
          </cell>
          <cell r="CZ22">
            <v>0</v>
          </cell>
          <cell r="DA22">
            <v>0</v>
          </cell>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v>0</v>
          </cell>
          <cell r="DY22">
            <v>0</v>
          </cell>
          <cell r="DZ22">
            <v>0</v>
          </cell>
          <cell r="EA22">
            <v>0</v>
          </cell>
          <cell r="EB22">
            <v>0</v>
          </cell>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v>0</v>
          </cell>
          <cell r="EZ22">
            <v>0</v>
          </cell>
          <cell r="FA22">
            <v>0</v>
          </cell>
          <cell r="FB22">
            <v>0</v>
          </cell>
          <cell r="FC22">
            <v>0</v>
          </cell>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v>0</v>
          </cell>
          <cell r="GA22">
            <v>0</v>
          </cell>
          <cell r="GB22">
            <v>0</v>
          </cell>
          <cell r="GC22">
            <v>0</v>
          </cell>
          <cell r="GD22">
            <v>0</v>
          </cell>
        </row>
        <row r="23">
          <cell r="E23">
            <v>2014</v>
          </cell>
          <cell r="M23">
            <v>0</v>
          </cell>
          <cell r="N23">
            <v>0</v>
          </cell>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v>0</v>
          </cell>
          <cell r="AV23">
            <v>0</v>
          </cell>
          <cell r="AW23">
            <v>0</v>
          </cell>
          <cell r="AX23">
            <v>0</v>
          </cell>
          <cell r="AY23">
            <v>0</v>
          </cell>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v>0</v>
          </cell>
          <cell r="BW23">
            <v>0</v>
          </cell>
          <cell r="BX23">
            <v>0</v>
          </cell>
          <cell r="BY23">
            <v>0</v>
          </cell>
          <cell r="BZ23">
            <v>0</v>
          </cell>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v>0</v>
          </cell>
          <cell r="CX23">
            <v>0</v>
          </cell>
          <cell r="CY23">
            <v>0</v>
          </cell>
          <cell r="CZ23">
            <v>0</v>
          </cell>
          <cell r="DA23">
            <v>0</v>
          </cell>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v>0</v>
          </cell>
          <cell r="DY23">
            <v>0</v>
          </cell>
          <cell r="DZ23">
            <v>0</v>
          </cell>
          <cell r="EA23">
            <v>0</v>
          </cell>
          <cell r="EB23">
            <v>0</v>
          </cell>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v>0</v>
          </cell>
          <cell r="EZ23">
            <v>0</v>
          </cell>
          <cell r="FA23">
            <v>0</v>
          </cell>
          <cell r="FB23">
            <v>0</v>
          </cell>
          <cell r="FC23">
            <v>0</v>
          </cell>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v>0</v>
          </cell>
          <cell r="GA23">
            <v>0</v>
          </cell>
          <cell r="GB23">
            <v>0</v>
          </cell>
          <cell r="GC23">
            <v>0</v>
          </cell>
          <cell r="GD23">
            <v>0</v>
          </cell>
        </row>
        <row r="24">
          <cell r="E24">
            <v>0</v>
          </cell>
          <cell r="M24">
            <v>2015</v>
          </cell>
          <cell r="N24">
            <v>5.2767779938794064</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v>0</v>
          </cell>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v>0</v>
          </cell>
          <cell r="N27">
            <v>0</v>
          </cell>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row>
        <row r="29">
          <cell r="E29" t="str">
            <v>Q2 2016</v>
          </cell>
          <cell r="M29">
            <v>0</v>
          </cell>
          <cell r="N29">
            <v>0</v>
          </cell>
          <cell r="P29">
            <v>21</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t="e">
            <v>#REF!</v>
          </cell>
          <cell r="AV29" t="e">
            <v>#REF!</v>
          </cell>
          <cell r="AW29" t="e">
            <v>#REF!</v>
          </cell>
          <cell r="AX29" t="e">
            <v>#REF!</v>
          </cell>
          <cell r="AY29" t="e">
            <v>#REF!</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t="e">
            <v>#REF!</v>
          </cell>
          <cell r="BW29" t="e">
            <v>#REF!</v>
          </cell>
          <cell r="BX29" t="e">
            <v>#REF!</v>
          </cell>
          <cell r="BY29" t="e">
            <v>#REF!</v>
          </cell>
          <cell r="BZ29" t="e">
            <v>#REF!</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t="e">
            <v>#REF!</v>
          </cell>
          <cell r="CX29" t="e">
            <v>#REF!</v>
          </cell>
          <cell r="CY29" t="e">
            <v>#REF!</v>
          </cell>
          <cell r="CZ29" t="e">
            <v>#REF!</v>
          </cell>
          <cell r="DA29" t="e">
            <v>#REF!</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t="e">
            <v>#REF!</v>
          </cell>
          <cell r="DY29" t="e">
            <v>#REF!</v>
          </cell>
          <cell r="DZ29" t="e">
            <v>#REF!</v>
          </cell>
          <cell r="EA29" t="e">
            <v>#REF!</v>
          </cell>
          <cell r="EB29" t="e">
            <v>#REF!</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t="e">
            <v>#REF!</v>
          </cell>
          <cell r="EZ29" t="e">
            <v>#REF!</v>
          </cell>
          <cell r="FA29" t="e">
            <v>#REF!</v>
          </cell>
          <cell r="FB29" t="e">
            <v>#REF!</v>
          </cell>
          <cell r="FC29" t="e">
            <v>#REF!</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v>0</v>
          </cell>
          <cell r="AV30">
            <v>0</v>
          </cell>
          <cell r="AW30">
            <v>0</v>
          </cell>
          <cell r="AX30">
            <v>0</v>
          </cell>
          <cell r="AY30">
            <v>0</v>
          </cell>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v>0</v>
          </cell>
          <cell r="BW30">
            <v>0</v>
          </cell>
          <cell r="BX30">
            <v>0</v>
          </cell>
          <cell r="BY30">
            <v>0</v>
          </cell>
          <cell r="BZ30">
            <v>0</v>
          </cell>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v>0</v>
          </cell>
          <cell r="CX30">
            <v>0</v>
          </cell>
          <cell r="CY30">
            <v>0</v>
          </cell>
          <cell r="CZ30">
            <v>0</v>
          </cell>
          <cell r="DA30">
            <v>0</v>
          </cell>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v>0</v>
          </cell>
          <cell r="DY30">
            <v>0</v>
          </cell>
          <cell r="DZ30">
            <v>0</v>
          </cell>
          <cell r="EA30">
            <v>0</v>
          </cell>
          <cell r="EB30">
            <v>0</v>
          </cell>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v>0</v>
          </cell>
          <cell r="EZ30">
            <v>0</v>
          </cell>
          <cell r="FA30">
            <v>0</v>
          </cell>
          <cell r="FB30">
            <v>0</v>
          </cell>
          <cell r="FC30">
            <v>0</v>
          </cell>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v>0</v>
          </cell>
          <cell r="GA30">
            <v>0</v>
          </cell>
          <cell r="GB30">
            <v>0</v>
          </cell>
          <cell r="GC30">
            <v>0</v>
          </cell>
          <cell r="GD30">
            <v>0</v>
          </cell>
        </row>
        <row r="31">
          <cell r="E31">
            <v>2016</v>
          </cell>
          <cell r="M31">
            <v>0</v>
          </cell>
          <cell r="N31">
            <v>0</v>
          </cell>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v>0</v>
          </cell>
          <cell r="AV31">
            <v>0</v>
          </cell>
          <cell r="AW31">
            <v>0</v>
          </cell>
          <cell r="AX31">
            <v>0</v>
          </cell>
          <cell r="AY31">
            <v>0</v>
          </cell>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v>0</v>
          </cell>
          <cell r="BW31">
            <v>0</v>
          </cell>
          <cell r="BX31">
            <v>0</v>
          </cell>
          <cell r="BY31">
            <v>0</v>
          </cell>
          <cell r="BZ31">
            <v>0</v>
          </cell>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v>0</v>
          </cell>
          <cell r="CX31">
            <v>0</v>
          </cell>
          <cell r="CY31">
            <v>0</v>
          </cell>
          <cell r="CZ31">
            <v>0</v>
          </cell>
          <cell r="DA31">
            <v>0</v>
          </cell>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v>0</v>
          </cell>
          <cell r="DY31">
            <v>0</v>
          </cell>
          <cell r="DZ31">
            <v>0</v>
          </cell>
          <cell r="EA31">
            <v>0</v>
          </cell>
          <cell r="EB31">
            <v>0</v>
          </cell>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v>0</v>
          </cell>
          <cell r="EZ31">
            <v>0</v>
          </cell>
          <cell r="FA31">
            <v>0</v>
          </cell>
          <cell r="FB31">
            <v>0</v>
          </cell>
          <cell r="FC31">
            <v>0</v>
          </cell>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v>0</v>
          </cell>
          <cell r="GA31">
            <v>0</v>
          </cell>
          <cell r="GB31">
            <v>0</v>
          </cell>
          <cell r="GC31">
            <v>0</v>
          </cell>
          <cell r="GD31">
            <v>0</v>
          </cell>
        </row>
        <row r="32">
          <cell r="M32">
            <v>0</v>
          </cell>
          <cell r="N32">
            <v>0</v>
          </cell>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v>0</v>
          </cell>
          <cell r="N33">
            <v>0</v>
          </cell>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v>0</v>
          </cell>
          <cell r="N34">
            <v>0</v>
          </cell>
          <cell r="P34">
            <v>26</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-45344.4</v>
          </cell>
          <cell r="AV34">
            <v>-53351</v>
          </cell>
          <cell r="AW34">
            <v>-50007.8</v>
          </cell>
          <cell r="AX34">
            <v>-46667.199999999997</v>
          </cell>
          <cell r="AY34">
            <v>-50091.199999999997</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-24939.8</v>
          </cell>
          <cell r="BW34">
            <v>-28163</v>
          </cell>
          <cell r="BX34">
            <v>-28288.6</v>
          </cell>
          <cell r="BY34">
            <v>-26960</v>
          </cell>
          <cell r="BZ34">
            <v>-40047.199999999997</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-17368.2</v>
          </cell>
          <cell r="CX34">
            <v>-18869.8</v>
          </cell>
          <cell r="CY34">
            <v>-21369.199999999997</v>
          </cell>
          <cell r="CZ34">
            <v>-24878.2</v>
          </cell>
          <cell r="DA34">
            <v>-26097.4</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-11274.4</v>
          </cell>
          <cell r="DY34">
            <v>-18152.599999999999</v>
          </cell>
          <cell r="DZ34">
            <v>-27565.599999999999</v>
          </cell>
          <cell r="EA34">
            <v>-36431.600000000006</v>
          </cell>
          <cell r="EB34">
            <v>-36775.4</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-14690.6</v>
          </cell>
          <cell r="EZ34">
            <v>-15238.2</v>
          </cell>
          <cell r="FA34">
            <v>-19527.400000000001</v>
          </cell>
          <cell r="FB34">
            <v>-19399.599999999999</v>
          </cell>
          <cell r="FC34">
            <v>-17477.400000000001</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-113617.4</v>
          </cell>
          <cell r="GA34">
            <v>-133774.6</v>
          </cell>
          <cell r="GB34">
            <v>-146758.59999999998</v>
          </cell>
          <cell r="GC34">
            <v>-154336.6</v>
          </cell>
          <cell r="GD34">
            <v>-170488.6</v>
          </cell>
        </row>
        <row r="35">
          <cell r="M35">
            <v>0</v>
          </cell>
          <cell r="N35">
            <v>0</v>
          </cell>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v>0</v>
          </cell>
          <cell r="N36">
            <v>0</v>
          </cell>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v>0</v>
          </cell>
          <cell r="AV36">
            <v>0</v>
          </cell>
          <cell r="AW36">
            <v>0</v>
          </cell>
          <cell r="AX36">
            <v>0</v>
          </cell>
          <cell r="AY36">
            <v>0</v>
          </cell>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v>0</v>
          </cell>
          <cell r="BW36">
            <v>0</v>
          </cell>
          <cell r="BX36">
            <v>0</v>
          </cell>
          <cell r="BY36">
            <v>0</v>
          </cell>
          <cell r="BZ36">
            <v>0</v>
          </cell>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v>0</v>
          </cell>
          <cell r="CX36">
            <v>0</v>
          </cell>
          <cell r="CY36">
            <v>0</v>
          </cell>
          <cell r="CZ36">
            <v>0</v>
          </cell>
          <cell r="DA36">
            <v>0</v>
          </cell>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v>0</v>
          </cell>
          <cell r="DY36">
            <v>0</v>
          </cell>
          <cell r="DZ36">
            <v>0</v>
          </cell>
          <cell r="EA36">
            <v>0</v>
          </cell>
          <cell r="EB36">
            <v>0</v>
          </cell>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v>0</v>
          </cell>
          <cell r="EZ36">
            <v>0</v>
          </cell>
          <cell r="FA36">
            <v>0</v>
          </cell>
          <cell r="FB36">
            <v>0</v>
          </cell>
          <cell r="FC36">
            <v>0</v>
          </cell>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v>0</v>
          </cell>
          <cell r="GA36">
            <v>0</v>
          </cell>
          <cell r="GB36">
            <v>0</v>
          </cell>
          <cell r="GC36">
            <v>0</v>
          </cell>
          <cell r="GD36">
            <v>0</v>
          </cell>
        </row>
        <row r="37">
          <cell r="M37">
            <v>0</v>
          </cell>
          <cell r="N37">
            <v>0</v>
          </cell>
          <cell r="P37">
            <v>29</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-2117.6</v>
          </cell>
          <cell r="AV37">
            <v>-2067.8000000000002</v>
          </cell>
          <cell r="AW37">
            <v>-3521</v>
          </cell>
          <cell r="AX37">
            <v>-2697.2</v>
          </cell>
          <cell r="AY37">
            <v>-1982</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-1395.8</v>
          </cell>
          <cell r="BW37">
            <v>-307</v>
          </cell>
          <cell r="BX37">
            <v>-1087</v>
          </cell>
          <cell r="BY37">
            <v>-1156.8</v>
          </cell>
          <cell r="BZ37">
            <v>-978.8</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2005</v>
          </cell>
          <cell r="CX37">
            <v>2581</v>
          </cell>
          <cell r="CY37">
            <v>2618.4</v>
          </cell>
          <cell r="CZ37">
            <v>2992.2</v>
          </cell>
          <cell r="DA37">
            <v>3157.8</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-126</v>
          </cell>
          <cell r="DY37">
            <v>-33.799999999999997</v>
          </cell>
          <cell r="DZ37">
            <v>-228.8</v>
          </cell>
          <cell r="EA37">
            <v>-126.8</v>
          </cell>
          <cell r="EB37">
            <v>53.4</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-362.6</v>
          </cell>
          <cell r="EZ37">
            <v>-167.4</v>
          </cell>
          <cell r="FA37">
            <v>-205.4</v>
          </cell>
          <cell r="FB37">
            <v>32</v>
          </cell>
          <cell r="FC37">
            <v>20.6</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-1997</v>
          </cell>
          <cell r="GA37">
            <v>5</v>
          </cell>
          <cell r="GB37">
            <v>-2423.8000000000002</v>
          </cell>
          <cell r="GC37">
            <v>-956.6</v>
          </cell>
          <cell r="GD37">
            <v>271</v>
          </cell>
        </row>
        <row r="38">
          <cell r="M38">
            <v>0</v>
          </cell>
          <cell r="N38">
            <v>0</v>
          </cell>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v>0</v>
          </cell>
          <cell r="N39">
            <v>0</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v>0</v>
          </cell>
          <cell r="CX39">
            <v>0</v>
          </cell>
          <cell r="CY39">
            <v>0</v>
          </cell>
          <cell r="CZ39">
            <v>0</v>
          </cell>
          <cell r="DA39">
            <v>0</v>
          </cell>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v>0</v>
          </cell>
          <cell r="EZ39">
            <v>0</v>
          </cell>
          <cell r="FA39">
            <v>0</v>
          </cell>
          <cell r="FB39">
            <v>0</v>
          </cell>
          <cell r="FC39">
            <v>0</v>
          </cell>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v>0</v>
          </cell>
          <cell r="GA39">
            <v>0</v>
          </cell>
          <cell r="GB39">
            <v>0</v>
          </cell>
          <cell r="GC39">
            <v>0</v>
          </cell>
          <cell r="GD39">
            <v>0</v>
          </cell>
        </row>
        <row r="40">
          <cell r="M40">
            <v>0</v>
          </cell>
          <cell r="N40">
            <v>0</v>
          </cell>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v>0</v>
          </cell>
          <cell r="N41">
            <v>0</v>
          </cell>
          <cell r="P41">
            <v>33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t="e">
            <v>#DIV/0!</v>
          </cell>
          <cell r="AV41" t="e">
            <v>#DIV/0!</v>
          </cell>
          <cell r="AW41" t="e">
            <v>#DIV/0!</v>
          </cell>
          <cell r="AX41" t="e">
            <v>#DIV/0!</v>
          </cell>
          <cell r="AY41" t="e">
            <v>#DIV/0!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t="e">
            <v>#DIV/0!</v>
          </cell>
          <cell r="BW41" t="e">
            <v>#DIV/0!</v>
          </cell>
          <cell r="BX41" t="e">
            <v>#DIV/0!</v>
          </cell>
          <cell r="BY41" t="e">
            <v>#DIV/0!</v>
          </cell>
          <cell r="BZ41" t="e">
            <v>#DIV/0!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t="e">
            <v>#DIV/0!</v>
          </cell>
          <cell r="CX41" t="e">
            <v>#DIV/0!</v>
          </cell>
          <cell r="CY41" t="e">
            <v>#DIV/0!</v>
          </cell>
          <cell r="CZ41" t="e">
            <v>#DIV/0!</v>
          </cell>
          <cell r="DA41" t="e">
            <v>#DIV/0!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t="e">
            <v>#DIV/0!</v>
          </cell>
          <cell r="DY41" t="e">
            <v>#DIV/0!</v>
          </cell>
          <cell r="DZ41" t="e">
            <v>#DIV/0!</v>
          </cell>
          <cell r="EA41" t="e">
            <v>#DIV/0!</v>
          </cell>
          <cell r="EB41" t="e">
            <v>#DIV/0!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t="e">
            <v>#DIV/0!</v>
          </cell>
          <cell r="EZ41" t="e">
            <v>#DIV/0!</v>
          </cell>
          <cell r="FA41" t="e">
            <v>#DIV/0!</v>
          </cell>
          <cell r="FB41" t="e">
            <v>#DIV/0!</v>
          </cell>
          <cell r="FC41" t="e">
            <v>#DIV/0!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t="e">
            <v>#DIV/0!</v>
          </cell>
          <cell r="GA41" t="e">
            <v>#DIV/0!</v>
          </cell>
          <cell r="GB41" t="e">
            <v>#DIV/0!</v>
          </cell>
          <cell r="GC41" t="e">
            <v>#DIV/0!</v>
          </cell>
          <cell r="GD41" t="e">
            <v>#DIV/0!</v>
          </cell>
        </row>
        <row r="42">
          <cell r="M42">
            <v>0</v>
          </cell>
          <cell r="N42">
            <v>0</v>
          </cell>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v>0</v>
          </cell>
          <cell r="AV42">
            <v>0</v>
          </cell>
          <cell r="AW42">
            <v>0</v>
          </cell>
          <cell r="AX42">
            <v>0</v>
          </cell>
          <cell r="AY42">
            <v>0</v>
          </cell>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v>0</v>
          </cell>
          <cell r="BW42">
            <v>0</v>
          </cell>
          <cell r="BX42">
            <v>0</v>
          </cell>
          <cell r="BY42">
            <v>0</v>
          </cell>
          <cell r="BZ42">
            <v>0</v>
          </cell>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v>0</v>
          </cell>
          <cell r="CX42">
            <v>0</v>
          </cell>
          <cell r="CY42">
            <v>0</v>
          </cell>
          <cell r="CZ42">
            <v>0</v>
          </cell>
          <cell r="DA42">
            <v>0</v>
          </cell>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v>0</v>
          </cell>
          <cell r="DY42">
            <v>0</v>
          </cell>
          <cell r="DZ42">
            <v>0</v>
          </cell>
          <cell r="EA42">
            <v>0</v>
          </cell>
          <cell r="EB42">
            <v>0</v>
          </cell>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v>0</v>
          </cell>
          <cell r="EZ42">
            <v>0</v>
          </cell>
          <cell r="FA42">
            <v>0</v>
          </cell>
          <cell r="FB42">
            <v>0</v>
          </cell>
          <cell r="FC42">
            <v>0</v>
          </cell>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v>0</v>
          </cell>
          <cell r="GA42">
            <v>0</v>
          </cell>
          <cell r="GB42">
            <v>0</v>
          </cell>
          <cell r="GC42">
            <v>0</v>
          </cell>
          <cell r="GD42">
            <v>0</v>
          </cell>
        </row>
        <row r="43">
          <cell r="M43">
            <v>0</v>
          </cell>
          <cell r="N43">
            <v>0</v>
          </cell>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v>0</v>
          </cell>
          <cell r="N44">
            <v>0</v>
          </cell>
        </row>
        <row r="45">
          <cell r="M45">
            <v>0</v>
          </cell>
          <cell r="N45">
            <v>0</v>
          </cell>
        </row>
        <row r="47">
          <cell r="M47" t="str">
            <v>inflation_exp</v>
          </cell>
          <cell r="N47">
            <v>0</v>
          </cell>
        </row>
        <row r="48">
          <cell r="M48">
            <v>0</v>
          </cell>
          <cell r="N48">
            <v>0</v>
          </cell>
        </row>
        <row r="49">
          <cell r="M49">
            <v>2009</v>
          </cell>
          <cell r="N49">
            <v>1.5950319893367</v>
          </cell>
        </row>
        <row r="50">
          <cell r="M50">
            <v>0</v>
          </cell>
          <cell r="N50" t="str">
            <v/>
          </cell>
        </row>
        <row r="51">
          <cell r="M51">
            <v>2010</v>
          </cell>
          <cell r="N51">
            <v>1.3445407718347284</v>
          </cell>
        </row>
        <row r="52">
          <cell r="M52">
            <v>0</v>
          </cell>
          <cell r="N52" t="str">
            <v/>
          </cell>
        </row>
        <row r="53">
          <cell r="M53">
            <v>2011</v>
          </cell>
          <cell r="N53">
            <v>1.3018678490290376</v>
          </cell>
        </row>
        <row r="54">
          <cell r="M54">
            <v>0</v>
          </cell>
          <cell r="N54" t="str">
            <v/>
          </cell>
        </row>
        <row r="55">
          <cell r="M55">
            <v>2012</v>
          </cell>
          <cell r="N55">
            <v>1.2975835030287803</v>
          </cell>
        </row>
        <row r="56">
          <cell r="M56">
            <v>0</v>
          </cell>
          <cell r="N56" t="str">
            <v/>
          </cell>
        </row>
        <row r="57">
          <cell r="M57">
            <v>2013</v>
          </cell>
          <cell r="N57">
            <v>1.3163717700144721</v>
          </cell>
        </row>
        <row r="58">
          <cell r="M58">
            <v>0</v>
          </cell>
          <cell r="N58" t="str">
            <v/>
          </cell>
        </row>
        <row r="59">
          <cell r="M59">
            <v>2014</v>
          </cell>
          <cell r="N59">
            <v>1.2615499381575279</v>
          </cell>
        </row>
        <row r="60">
          <cell r="M60">
            <v>0</v>
          </cell>
          <cell r="N60" t="str">
            <v/>
          </cell>
        </row>
        <row r="61">
          <cell r="M61">
            <v>2015</v>
          </cell>
          <cell r="N61">
            <v>0.89153773705295847</v>
          </cell>
        </row>
        <row r="62">
          <cell r="M62">
            <v>0</v>
          </cell>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31">
          <cell r="M31" t="str">
            <v>galil</v>
          </cell>
          <cell r="N31">
            <v>0</v>
          </cell>
        </row>
        <row r="32">
          <cell r="M32">
            <v>0</v>
          </cell>
          <cell r="N32">
            <v>0</v>
          </cell>
        </row>
        <row r="33">
          <cell r="M33">
            <v>2009</v>
          </cell>
          <cell r="N33">
            <v>0.95415931318681291</v>
          </cell>
        </row>
        <row r="34">
          <cell r="M34">
            <v>0</v>
          </cell>
          <cell r="N34" t="str">
            <v/>
          </cell>
        </row>
        <row r="35">
          <cell r="M35">
            <v>2010</v>
          </cell>
          <cell r="N35">
            <v>0.94974208774118019</v>
          </cell>
        </row>
        <row r="36">
          <cell r="M36">
            <v>0</v>
          </cell>
          <cell r="N36" t="str">
            <v/>
          </cell>
        </row>
        <row r="37">
          <cell r="M37">
            <v>2011</v>
          </cell>
          <cell r="N37">
            <v>0.95052559525172742</v>
          </cell>
        </row>
        <row r="38">
          <cell r="M38">
            <v>0</v>
          </cell>
          <cell r="N38" t="str">
            <v/>
          </cell>
        </row>
        <row r="39">
          <cell r="M39">
            <v>2012</v>
          </cell>
          <cell r="N39">
            <v>0.93518911709055941</v>
          </cell>
        </row>
        <row r="40">
          <cell r="M40">
            <v>0</v>
          </cell>
          <cell r="N40" t="str">
            <v/>
          </cell>
        </row>
        <row r="41">
          <cell r="M41">
            <v>2013</v>
          </cell>
          <cell r="N41">
            <v>0.95404177051623029</v>
          </cell>
        </row>
        <row r="42">
          <cell r="M42">
            <v>0</v>
          </cell>
          <cell r="N42" t="str">
            <v/>
          </cell>
        </row>
        <row r="43">
          <cell r="M43">
            <v>2014</v>
          </cell>
          <cell r="N43">
            <v>0.8823303901454691</v>
          </cell>
        </row>
        <row r="44">
          <cell r="M44">
            <v>0</v>
          </cell>
          <cell r="N44" t="str">
            <v/>
          </cell>
        </row>
        <row r="45">
          <cell r="M45">
            <v>2015</v>
          </cell>
          <cell r="N45">
            <v>0.75365621529867155</v>
          </cell>
        </row>
        <row r="46">
          <cell r="M46">
            <v>0</v>
          </cell>
          <cell r="N46">
            <v>0</v>
          </cell>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6"/>
  <sheetViews>
    <sheetView rightToLeft="1" tabSelected="1" zoomScale="115" zoomScaleNormal="115" workbookViewId="0">
      <selection activeCell="G17" sqref="G17"/>
    </sheetView>
  </sheetViews>
  <sheetFormatPr defaultRowHeight="13.8"/>
  <cols>
    <col min="1" max="1" width="10.5" bestFit="1" customWidth="1"/>
    <col min="2" max="2" width="10.3984375" hidden="1" customWidth="1"/>
    <col min="3" max="3" width="12.5" customWidth="1"/>
    <col min="4" max="4" width="13.8984375" customWidth="1"/>
    <col min="5" max="5" width="10.8984375" customWidth="1"/>
    <col min="6" max="6" width="14" customWidth="1"/>
    <col min="7" max="7" width="13.09765625" customWidth="1"/>
    <col min="9" max="9" width="10.59765625" bestFit="1" customWidth="1"/>
  </cols>
  <sheetData>
    <row r="1" spans="1:9" ht="16.8">
      <c r="A1" s="1" t="s">
        <v>0</v>
      </c>
      <c r="B1" s="1"/>
      <c r="C1" s="1"/>
      <c r="D1" s="1"/>
      <c r="E1" s="1"/>
      <c r="F1" s="1"/>
      <c r="G1" s="1"/>
    </row>
    <row r="2" spans="1:9" ht="20.399999999999999">
      <c r="A2" s="2" t="s">
        <v>1</v>
      </c>
      <c r="B2" s="2"/>
      <c r="C2" s="2"/>
      <c r="D2" s="2"/>
      <c r="E2" s="2"/>
      <c r="F2" s="2"/>
      <c r="G2" s="2"/>
      <c r="H2" s="3"/>
    </row>
    <row r="3" spans="1:9" ht="45.75" customHeight="1">
      <c r="A3" s="4"/>
      <c r="B3" s="5" t="s">
        <v>2</v>
      </c>
      <c r="C3" s="6" t="s">
        <v>3</v>
      </c>
      <c r="D3" s="6" t="s">
        <v>4</v>
      </c>
      <c r="E3" s="6" t="s">
        <v>5</v>
      </c>
      <c r="F3" s="6" t="s">
        <v>6</v>
      </c>
      <c r="G3" s="6" t="s">
        <v>7</v>
      </c>
      <c r="H3" s="3"/>
      <c r="I3" s="7"/>
    </row>
    <row r="4" spans="1:9">
      <c r="A4" s="8"/>
      <c r="B4" s="9"/>
      <c r="C4" s="10" t="s">
        <v>8</v>
      </c>
      <c r="D4" s="10"/>
      <c r="E4" s="10" t="s">
        <v>9</v>
      </c>
      <c r="F4" s="10"/>
      <c r="G4" s="11" t="s">
        <v>8</v>
      </c>
      <c r="H4" s="3"/>
      <c r="I4" s="7"/>
    </row>
    <row r="5" spans="1:9">
      <c r="A5" s="9" t="s">
        <v>10</v>
      </c>
      <c r="B5" s="12">
        <v>32689749</v>
      </c>
      <c r="C5" s="13">
        <v>15.79</v>
      </c>
      <c r="D5" s="13">
        <v>84.210000000000008</v>
      </c>
      <c r="E5" s="14">
        <v>496</v>
      </c>
      <c r="F5" s="15">
        <v>417.68160000000006</v>
      </c>
      <c r="G5" s="13">
        <v>19.113680154142582</v>
      </c>
      <c r="H5" s="3"/>
      <c r="I5" s="16"/>
    </row>
    <row r="6" spans="1:9">
      <c r="A6" s="9" t="s">
        <v>11</v>
      </c>
      <c r="B6" s="12">
        <v>32842661</v>
      </c>
      <c r="C6" s="13">
        <v>0.06</v>
      </c>
      <c r="D6" s="13">
        <v>99.94</v>
      </c>
      <c r="E6" s="14">
        <v>1369</v>
      </c>
      <c r="F6" s="15">
        <v>1368.1786</v>
      </c>
      <c r="G6" s="13">
        <v>42.032545287073994</v>
      </c>
      <c r="H6" s="3"/>
      <c r="I6" s="16"/>
    </row>
    <row r="7" spans="1:9">
      <c r="A7" s="9" t="s">
        <v>12</v>
      </c>
      <c r="B7" s="12">
        <v>15609668</v>
      </c>
      <c r="C7" s="13">
        <v>44.06</v>
      </c>
      <c r="D7" s="13">
        <v>55.94</v>
      </c>
      <c r="E7" s="14">
        <v>247</v>
      </c>
      <c r="F7" s="15">
        <v>138.17179999999999</v>
      </c>
      <c r="G7" s="13">
        <v>20.480928689883914</v>
      </c>
      <c r="H7" s="3"/>
      <c r="I7" s="16"/>
    </row>
    <row r="8" spans="1:9">
      <c r="A8" s="9" t="s">
        <v>13</v>
      </c>
      <c r="B8" s="12">
        <v>11996095</v>
      </c>
      <c r="C8" s="13">
        <v>0.03</v>
      </c>
      <c r="D8" s="13">
        <v>99.97</v>
      </c>
      <c r="E8" s="14">
        <v>118</v>
      </c>
      <c r="F8" s="15">
        <v>117.96459999999999</v>
      </c>
      <c r="G8" s="13">
        <v>7.8405315614617948</v>
      </c>
      <c r="H8" s="3"/>
      <c r="I8" s="16"/>
    </row>
    <row r="9" spans="1:9">
      <c r="A9" s="9" t="s">
        <v>14</v>
      </c>
      <c r="B9" s="12">
        <v>7468568</v>
      </c>
      <c r="C9" s="13">
        <v>48.34</v>
      </c>
      <c r="D9" s="13">
        <v>51.66</v>
      </c>
      <c r="E9" s="14">
        <v>355</v>
      </c>
      <c r="F9" s="15">
        <v>183.393</v>
      </c>
      <c r="G9" s="13">
        <v>48.431105047748979</v>
      </c>
      <c r="H9" s="3"/>
      <c r="I9" s="16"/>
    </row>
    <row r="10" spans="1:9">
      <c r="A10" s="9" t="s">
        <v>15</v>
      </c>
      <c r="B10" s="12">
        <v>1482698</v>
      </c>
      <c r="C10" s="13">
        <v>74.760000000000005</v>
      </c>
      <c r="D10" s="13">
        <v>25.239999999999995</v>
      </c>
      <c r="E10" s="14">
        <v>0</v>
      </c>
      <c r="F10" s="15">
        <v>0</v>
      </c>
      <c r="G10" s="13">
        <v>0</v>
      </c>
      <c r="H10" s="3"/>
      <c r="I10" s="16"/>
    </row>
    <row r="11" spans="1:9">
      <c r="A11" s="9" t="s">
        <v>16</v>
      </c>
      <c r="B11" s="12">
        <v>531633</v>
      </c>
      <c r="C11" s="13">
        <v>86.57</v>
      </c>
      <c r="D11" s="13">
        <v>13.430000000000007</v>
      </c>
      <c r="E11" s="14">
        <v>29.9</v>
      </c>
      <c r="F11" s="15">
        <v>4.0155700000000021</v>
      </c>
      <c r="G11" s="13">
        <v>34.288990825688074</v>
      </c>
      <c r="H11" s="3"/>
      <c r="I11" s="16"/>
    </row>
    <row r="12" spans="1:9">
      <c r="A12" s="17" t="s">
        <v>17</v>
      </c>
      <c r="B12" s="18">
        <f>SUM(B5:B11)</f>
        <v>102621072</v>
      </c>
      <c r="C12" s="19">
        <v>16.620121859769974</v>
      </c>
      <c r="D12" s="19">
        <v>83.379878140230034</v>
      </c>
      <c r="E12" s="20">
        <v>2614.9</v>
      </c>
      <c r="F12" s="20">
        <v>2229.40517</v>
      </c>
      <c r="G12" s="19">
        <v>27.661532602716544</v>
      </c>
      <c r="H12" s="3"/>
      <c r="I12" s="21"/>
    </row>
    <row r="13" spans="1:9">
      <c r="A13" s="22" t="s">
        <v>18</v>
      </c>
      <c r="B13" s="22"/>
      <c r="C13" s="22"/>
      <c r="D13" s="22"/>
      <c r="E13" s="22"/>
      <c r="F13" s="22"/>
      <c r="G13" s="22"/>
      <c r="H13" s="3"/>
      <c r="I13" s="21"/>
    </row>
    <row r="14" spans="1:9">
      <c r="A14" s="22" t="s">
        <v>19</v>
      </c>
      <c r="B14" s="22"/>
      <c r="C14" s="22"/>
      <c r="D14" s="22"/>
      <c r="E14" s="22"/>
      <c r="F14" s="22"/>
      <c r="G14" s="22"/>
      <c r="H14" s="3"/>
    </row>
    <row r="15" spans="1:9">
      <c r="A15" s="23" t="s">
        <v>20</v>
      </c>
      <c r="B15" s="23"/>
      <c r="C15" s="23"/>
      <c r="D15" s="23"/>
      <c r="E15" s="23"/>
      <c r="F15" s="23"/>
      <c r="G15" s="23"/>
      <c r="H15" s="3"/>
    </row>
    <row r="16" spans="1:9">
      <c r="A16" s="24"/>
      <c r="B16" s="24"/>
      <c r="C16" s="24"/>
      <c r="D16" s="24"/>
      <c r="E16" s="24"/>
      <c r="F16" s="24"/>
      <c r="G16" s="24"/>
      <c r="H16" s="3"/>
    </row>
  </sheetData>
  <mergeCells count="7">
    <mergeCell ref="A15:G15"/>
    <mergeCell ref="A1:G1"/>
    <mergeCell ref="A2:G2"/>
    <mergeCell ref="C4:D4"/>
    <mergeCell ref="E4:F4"/>
    <mergeCell ref="A13:G13"/>
    <mergeCell ref="A14:G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DC802-9B86-462C-BF24-BD4FC0CDA68B}"/>
</file>

<file path=customXml/itemProps2.xml><?xml version="1.0" encoding="utf-8"?>
<ds:datastoreItem xmlns:ds="http://schemas.openxmlformats.org/officeDocument/2006/customXml" ds:itemID="{B02A6E79-45C0-42C0-AE49-E04F7E8A432D}"/>
</file>

<file path=customXml/itemProps3.xml><?xml version="1.0" encoding="utf-8"?>
<ds:datastoreItem xmlns:ds="http://schemas.openxmlformats.org/officeDocument/2006/customXml" ds:itemID="{5565A802-EFD5-4561-8CEC-D26C50DD53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א-16 - הלימות ההון</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dcterms:created xsi:type="dcterms:W3CDTF">2019-05-21T07:41:58Z</dcterms:created>
  <dcterms:modified xsi:type="dcterms:W3CDTF">2019-05-21T07:42:03Z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