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drawings/drawing22.xml" ContentType="application/vnd.openxmlformats-officedocument.drawingml.chartshapes+xml"/>
  <Override PartName="/xl/drawings/drawing24.xml" ContentType="application/vnd.openxmlformats-officedocument.drawingml.chartshapes+xml"/>
  <Override PartName="/xl/drawings/drawing20.xml" ContentType="application/vnd.openxmlformats-officedocument.drawingml.chartshapes+xml"/>
  <Override PartName="/xl/drawings/drawing29.xml" ContentType="application/vnd.openxmlformats-officedocument.drawingml.chartshapes+xml"/>
  <Override PartName="/xl/drawings/drawing26.xml" ContentType="application/vnd.openxmlformats-officedocument.drawingml.chartshapes+xml"/>
  <Override PartName="/xl/drawings/drawing16.xml" ContentType="application/vnd.openxmlformats-officedocument.drawingml.chartshapes+xml"/>
  <Override PartName="/xl/drawings/drawing31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2.xml" ContentType="application/vnd.openxmlformats-officedocument.drawingml.chartshapes+xml"/>
  <Override PartName="/xl/drawings/drawing14.xml" ContentType="application/vnd.openxmlformats-officedocument.drawingml.chartshapes+xml"/>
  <Override PartName="/xl/drawings/drawing17.xml" ContentType="application/vnd.openxmlformats-officedocument.drawingml.chartshapes+xml"/>
  <Override PartName="/xl/drawings/drawing37.xml" ContentType="application/vnd.openxmlformats-officedocument.drawingml.chartshapes+xml"/>
  <Override PartName="/xl/drawings/drawing5.xml" ContentType="application/vnd.openxmlformats-officedocument.drawingml.chartshapes+xml"/>
  <Override PartName="/xl/drawings/drawing53.xml" ContentType="application/vnd.openxmlformats-officedocument.drawingml.chartshapes+xml"/>
  <Override PartName="/xl/drawings/drawing56.xml" ContentType="application/vnd.openxmlformats-officedocument.drawingml.chartshapes+xml"/>
  <Override PartName="/xl/drawings/drawing58.xml" ContentType="application/vnd.openxmlformats-officedocument.drawingml.chartshapes+xml"/>
  <Override PartName="/xl/drawings/drawing51.xml" ContentType="application/vnd.openxmlformats-officedocument.drawingml.chartshapes+xml"/>
  <Override PartName="/xl/drawings/drawing49.xml" ContentType="application/vnd.openxmlformats-officedocument.drawingml.chartshapes+xml"/>
  <Override PartName="/xl/drawings/drawing47.xml" ContentType="application/vnd.openxmlformats-officedocument.drawingml.chartshapes+xml"/>
  <Override PartName="/xl/drawings/drawing45.xml" ContentType="application/vnd.openxmlformats-officedocument.drawingml.chartshapes+xml"/>
  <Override PartName="/xl/drawings/drawing43.xml" ContentType="application/vnd.openxmlformats-officedocument.drawingml.chartshapes+xml"/>
  <Override PartName="/xl/drawings/drawing41.xml" ContentType="application/vnd.openxmlformats-officedocument.drawingml.chartshapes+xml"/>
  <Override PartName="/xl/drawings/drawing35.xml" ContentType="application/vnd.openxmlformats-officedocument.drawingml.chartshapes+xml"/>
  <Override PartName="/xl/workbook.xml" ContentType="application/vnd.openxmlformats-officedocument.spreadsheetml.sheet.main+xml"/>
  <Override PartName="/xl/worksheets/sheet29.xml" ContentType="application/vnd.openxmlformats-officedocument.spreadsheetml.worksheet+xml"/>
  <Override PartName="/xl/drawings/drawing59.xml" ContentType="application/vnd.openxmlformats-officedocument.drawing+xml"/>
  <Override PartName="/xl/worksheets/sheet4.xml" ContentType="application/vnd.openxmlformats-officedocument.spreadsheetml.worksheet+xml"/>
  <Override PartName="/xl/charts/colors27.xml" ContentType="application/vnd.ms-office.chartcolorstyle+xml"/>
  <Override PartName="/xl/charts/chart4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2.xml" ContentType="application/vnd.openxmlformats-officedocument.drawingml.chart+xml"/>
  <Override PartName="/xl/charts/colors29.xml" ContentType="application/vnd.ms-office.chartcolorstyle+xml"/>
  <Override PartName="/xl/charts/style29.xml" ContentType="application/vnd.ms-office.chartstyle+xml"/>
  <Override PartName="/xl/charts/chart41.xml" ContentType="application/vnd.openxmlformats-officedocument.drawingml.chart+xml"/>
  <Override PartName="/xl/charts/style27.xml" ContentType="application/vnd.ms-office.chartstyle+xml"/>
  <Override PartName="/xl/charts/chart39.xml" ContentType="application/vnd.openxmlformats-officedocument.drawingml.chart+xml"/>
  <Override PartName="/xl/charts/colors25.xml" ContentType="application/vnd.ms-office.chartcolorstyle+xml"/>
  <Override PartName="/xl/charts/style25.xml" ContentType="application/vnd.ms-office.chartstyle+xml"/>
  <Override PartName="/xl/charts/chart37.xml" ContentType="application/vnd.openxmlformats-officedocument.drawingml.chart+xml"/>
  <Override PartName="/xl/charts/colors24.xml" ContentType="application/vnd.ms-office.chartcolorstyle+xml"/>
  <Override PartName="/xl/drawings/drawing55.xml" ContentType="application/vnd.openxmlformats-officedocument.drawing+xml"/>
  <Override PartName="/xl/charts/chart38.xml" ContentType="application/vnd.openxmlformats-officedocument.drawingml.chart+xml"/>
  <Override PartName="/xl/drawings/drawing57.xml" ContentType="application/vnd.openxmlformats-officedocument.drawing+xml"/>
  <Override PartName="/xl/worksheets/sheet5.xml" ContentType="application/vnd.openxmlformats-officedocument.spreadsheetml.worksheet+xml"/>
  <Override PartName="/xl/charts/colors26.xml" ContentType="application/vnd.ms-office.chartcolorstyle+xml"/>
  <Override PartName="/xl/charts/style26.xml" ContentType="application/vnd.ms-office.chartstyle+xml"/>
  <Override PartName="/xl/charts/style30.xml" ContentType="application/vnd.ms-office.chartstyle+xml"/>
  <Override PartName="/xl/charts/colors30.xml" ContentType="application/vnd.ms-office.chartcolorstyle+xml"/>
  <Override PartName="/xl/charts/chart43.xml" ContentType="application/vnd.openxmlformats-officedocument.drawingml.chart+xml"/>
  <Override PartName="/xl/charts/chart48.xml" ContentType="application/vnd.openxmlformats-officedocument.drawingml.chart+xml"/>
  <Override PartName="/xl/charts/colors35.xml" ContentType="application/vnd.ms-office.chartcolorstyle+xml"/>
  <Override PartName="/xl/charts/style35.xml" ContentType="application/vnd.ms-office.chartstyle+xml"/>
  <Override PartName="/xl/charts/chart4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60.xml" ContentType="application/vnd.openxmlformats-officedocument.drawing+xml"/>
  <Override PartName="/xl/charts/colors34.xml" ContentType="application/vnd.ms-office.chartcolorstyle+xml"/>
  <Override PartName="/xl/charts/style32.xml" ContentType="application/vnd.ms-office.chartstyle+xml"/>
  <Override PartName="/xl/charts/chart44.xml" ContentType="application/vnd.openxmlformats-officedocument.drawingml.chart+xml"/>
  <Override PartName="/xl/charts/colors31.xml" ContentType="application/vnd.ms-office.chartcolorstyle+xml"/>
  <Override PartName="/xl/charts/style31.xml" ContentType="application/vnd.ms-office.chartstyle+xml"/>
  <Override PartName="/xl/charts/colors32.xml" ContentType="application/vnd.ms-office.chartcolorstyle+xml"/>
  <Override PartName="/xl/charts/chart4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6.xml" ContentType="application/vnd.openxmlformats-officedocument.drawingml.chart+xml"/>
  <Override PartName="/xl/charts/style34.xml" ContentType="application/vnd.ms-office.chartstyle+xml"/>
  <Override PartName="/xl/charts/style24.xml" ContentType="application/vnd.ms-office.chartstyle+xml"/>
  <Override PartName="/xl/charts/chart36.xml" ContentType="application/vnd.openxmlformats-officedocument.drawingml.chart+xml"/>
  <Override PartName="/xl/charts/colors23.xml" ContentType="application/vnd.ms-office.chartcolorstyle+xml"/>
  <Override PartName="/xl/charts/chart29.xml" ContentType="application/vnd.openxmlformats-officedocument.drawingml.char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charts/style17.xml" ContentType="application/vnd.ms-office.chartstyle+xml"/>
  <Override PartName="/xl/charts/colors17.xml" ContentType="application/vnd.ms-office.chartcolorstyle+xml"/>
  <Override PartName="/xl/worksheets/sheet10.xml" ContentType="application/vnd.openxmlformats-officedocument.spreadsheetml.worksheet+xml"/>
  <Override PartName="/xl/charts/style18.xml" ContentType="application/vnd.ms-office.chartstyle+xml"/>
  <Override PartName="/xl/charts/chart30.xml" ContentType="application/vnd.openxmlformats-officedocument.drawingml.chart+xml"/>
  <Override PartName="/xl/drawings/drawing46.xml" ContentType="application/vnd.openxmlformats-officedocument.drawing+xml"/>
  <Override PartName="/xl/charts/colors16.xml" ContentType="application/vnd.ms-office.chartcolorstyle+xml"/>
  <Override PartName="/xl/charts/style16.xml" ContentType="application/vnd.ms-office.chartstyle+xml"/>
  <Override PartName="/xl/charts/chart28.xml" ContentType="application/vnd.openxmlformats-officedocument.drawingml.chart+xml"/>
  <Override PartName="/xl/drawings/drawing4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worksheets/sheet12.xml" ContentType="application/vnd.openxmlformats-officedocument.spreadsheetml.worksheet+xml"/>
  <Override PartName="/xl/drawings/drawing42.xml" ContentType="application/vnd.openxmlformats-officedocument.drawing+xml"/>
  <Override PartName="/xl/charts/colors18.xml" ContentType="application/vnd.ms-office.chartcolorstyle+xml"/>
  <Override PartName="/xl/worksheets/sheet9.xml" ContentType="application/vnd.openxmlformats-officedocument.spreadsheetml.worksheet+xml"/>
  <Override PartName="/xl/drawings/drawing48.xml" ContentType="application/vnd.openxmlformats-officedocument.drawing+xml"/>
  <Override PartName="/xl/worksheets/sheet6.xml" ContentType="application/vnd.openxmlformats-officedocument.spreadsheetml.worksheet+xml"/>
  <Override PartName="/xl/charts/colors21.xml" ContentType="application/vnd.ms-office.chartcolorstyle+xml"/>
  <Override PartName="/xl/charts/style21.xml" ContentType="application/vnd.ms-office.chartstyle+xml"/>
  <Override PartName="/xl/charts/chart33.xml" ContentType="application/vnd.openxmlformats-officedocument.drawingml.chart+xml"/>
  <Override PartName="/xl/drawings/drawing54.xml" ContentType="application/vnd.openxmlformats-officedocument.drawing+xml"/>
  <Override PartName="/xl/charts/chart34.xml" ContentType="application/vnd.openxmlformats-officedocument.drawingml.chart+xml"/>
  <Override PartName="/xl/charts/style23.xml" ContentType="application/vnd.ms-office.chartstyle+xml"/>
  <Override PartName="/xl/charts/chart35.xml" ContentType="application/vnd.openxmlformats-officedocument.drawingml.chart+xml"/>
  <Override PartName="/xl/charts/colors22.xml" ContentType="application/vnd.ms-office.chartcolorstyle+xml"/>
  <Override PartName="/xl/charts/style22.xml" ContentType="application/vnd.ms-office.chartstyle+xml"/>
  <Override PartName="/xl/drawings/drawing52.xml" ContentType="application/vnd.openxmlformats-officedocument.drawing+xml"/>
  <Override PartName="/xl/worksheets/sheet7.xml" ContentType="application/vnd.openxmlformats-officedocument.spreadsheetml.worksheet+xml"/>
  <Override PartName="/xl/charts/colors19.xml" ContentType="application/vnd.ms-office.chartcolorstyle+xml"/>
  <Override PartName="/xl/charts/style19.xml" ContentType="application/vnd.ms-office.chartstyle+xml"/>
  <Override PartName="/xl/charts/chart31.xml" ContentType="application/vnd.openxmlformats-officedocument.drawingml.chart+xml"/>
  <Override PartName="/xl/worksheets/sheet8.xml" ContentType="application/vnd.openxmlformats-officedocument.spreadsheetml.worksheet+xml"/>
  <Override PartName="/xl/drawings/drawing50.xml" ContentType="application/vnd.openxmlformats-officedocument.drawing+xml"/>
  <Override PartName="/xl/charts/chart3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9.xml" ContentType="application/vnd.openxmlformats-officedocument.drawing+xml"/>
  <Override PartName="/xl/drawings/drawing44.xml" ContentType="application/vnd.openxmlformats-officedocument.drawing+xml"/>
  <Override PartName="/xl/worksheets/sheet30.xml" ContentType="application/vnd.openxmlformats-officedocument.spreadsheetml.workshee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worksheets/sheet23.xml" ContentType="application/vnd.openxmlformats-officedocument.spreadsheetml.workshee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worksheets/sheet24.xml" ContentType="application/vnd.openxmlformats-officedocument.spreadsheetml.worksheet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charts/style5.xml" ContentType="application/vnd.ms-office.chartstyle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worksheets/sheet22.xml" ContentType="application/vnd.openxmlformats-officedocument.spreadsheetml.worksheet+xml"/>
  <Override PartName="/xl/charts/chart10.xml" ContentType="application/vnd.openxmlformats-officedocument.drawingml.chart+xml"/>
  <Override PartName="/xl/worksheets/sheet21.xml" ContentType="application/vnd.openxmlformats-officedocument.spreadsheetml.worksheet+xml"/>
  <Override PartName="/xl/charts/chart12.xml" ContentType="application/vnd.openxmlformats-officedocument.drawingml.chart+xml"/>
  <Override PartName="/xl/worksheets/sheet19.xml" ContentType="application/vnd.openxmlformats-officedocument.spreadsheetml.worksheet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1.xml" ContentType="application/vnd.openxmlformats-officedocument.drawing+xml"/>
  <Override PartName="/xl/worksheets/sheet20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28.xml" ContentType="application/vnd.openxmlformats-officedocument.spreadsheetml.worksheet+xml"/>
  <Override PartName="/xl/drawings/drawing4.xml" ContentType="application/vnd.openxmlformats-officedocument.drawing+xml"/>
  <Override PartName="/xl/worksheets/sheet26.xml" ContentType="application/vnd.openxmlformats-officedocument.spreadsheetml.workshee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worksheets/sheet25.xml" ContentType="application/vnd.openxmlformats-officedocument.spreadsheetml.worksheet+xml"/>
  <Override PartName="/xl/drawings/drawing10.xml" ContentType="application/vnd.openxmlformats-officedocument.drawing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27.xml" ContentType="application/vnd.openxmlformats-officedocument.spreadsheetml.worksheet+xml"/>
  <Override PartName="/xl/drawings/drawing6.xml" ContentType="application/vnd.openxmlformats-officedocument.drawing+xml"/>
  <Override PartName="/xl/worksheets/sheet18.xml" ContentType="application/vnd.openxmlformats-officedocument.spreadsheetml.worksheet+xml"/>
  <Override PartName="/xl/charts/colors5.xml" ContentType="application/vnd.ms-office.chartcolorstyle+xml"/>
  <Override PartName="/xl/drawings/drawing30.xml" ContentType="application/vnd.openxmlformats-officedocument.drawing+xml"/>
  <Override PartName="/xl/charts/chart20.xml" ContentType="application/vnd.openxmlformats-officedocument.drawingml.chart+xml"/>
  <Override PartName="/xl/worksheets/sheet15.xml" ContentType="application/vnd.openxmlformats-officedocument.spreadsheetml.worksheet+xml"/>
  <Override PartName="/xl/drawings/drawing32.xml" ContentType="application/vnd.openxmlformats-officedocument.drawing+xml"/>
  <Override PartName="/xl/worksheets/sheet16.xml" ContentType="application/vnd.openxmlformats-officedocument.spreadsheetml.worksheet+xml"/>
  <Override PartName="/xl/charts/colors13.xml" ContentType="application/vnd.ms-office.chartcolorstyle+xml"/>
  <Override PartName="/xl/charts/style13.xml" ContentType="application/vnd.ms-office.chartstyle+xml"/>
  <Override PartName="/xl/charts/style12.xml" ContentType="application/vnd.ms-office.chartstyle+xml"/>
  <Override PartName="/xl/charts/colors12.xml" ContentType="application/vnd.ms-office.chartcolorstyle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xl/charts/chart21.xml" ContentType="application/vnd.openxmlformats-officedocument.drawingml.chart+xml"/>
  <Override PartName="/xl/drawings/drawing33.xml" ContentType="application/vnd.openxmlformats-officedocument.drawing+xml"/>
  <Override PartName="/xl/charts/chart23.xml" ContentType="application/vnd.openxmlformats-officedocument.drawingml.chart+xml"/>
  <Override PartName="/xl/worksheets/sheet13.xml" ContentType="application/vnd.openxmlformats-officedocument.spreadsheetml.worksheet+xml"/>
  <Override PartName="/xl/charts/chart24.xml" ContentType="application/vnd.openxmlformats-officedocument.drawingml.chart+xml"/>
  <Override PartName="/xl/drawings/drawing38.xml" ContentType="application/vnd.openxmlformats-officedocument.drawing+xml"/>
  <Override PartName="/xl/drawings/drawing36.xml" ContentType="application/vnd.openxmlformats-officedocument.drawing+xml"/>
  <Override PartName="/xl/worksheets/sheet14.xml" ContentType="application/vnd.openxmlformats-officedocument.spreadsheetml.worksheet+xml"/>
  <Override PartName="/xl/drawings/drawing34.xml" ContentType="application/vnd.openxmlformats-officedocument.drawing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8.xml" ContentType="application/vnd.openxmlformats-officedocument.drawingml.chart+xml"/>
  <Override PartName="/xl/drawings/drawing25.xml" ContentType="application/vnd.openxmlformats-officedocument.drawing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charts/style10.xml" ContentType="application/vnd.ms-office.chartstyle+xml"/>
  <Override PartName="/xl/charts/chart16.xml" ContentType="application/vnd.openxmlformats-officedocument.drawingml.chart+xml"/>
  <Override PartName="/xl/charts/style8.xml" ContentType="application/vnd.ms-office.chartstyle+xml"/>
  <Override PartName="/xl/charts/chart17.xml" ContentType="application/vnd.openxmlformats-officedocument.drawingml.chart+xml"/>
  <Override PartName="/xl/charts/colors10.xml" ContentType="application/vnd.ms-office.chartcolor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colors8.xml" ContentType="application/vnd.ms-office.chartcolorstyle+xml"/>
  <Override PartName="/xl/charts/colors9.xml" ContentType="application/vnd.ms-office.chartcolorstyle+xml"/>
  <Override PartName="/xl/charts/style11.xml" ContentType="application/vnd.ms-office.chartstyle+xml"/>
  <Override PartName="/xl/charts/style9.xml" ContentType="application/vnd.ms-office.chartstyle+xml"/>
  <Override PartName="/xl/ctrlProps/ctrlProp5.xml" ContentType="application/vnd.ms-excel.controlproperties+xml"/>
  <Override PartName="/xl/ctrlProps/ctrlProp2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3.xml" ContentType="application/vnd.ms-excel.controlproperties+xml"/>
  <Override PartName="/xl/ctrlProps/ctrlProp8.xml" ContentType="application/vnd.ms-excel.controlproperties+xml"/>
  <Override PartName="/xl/ctrlProps/ctrlProp4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9.xml" ContentType="application/vnd.ms-excel.controlproperties+xml"/>
  <Override PartName="/xl/ctrlProps/ctrlProp17.xml" ContentType="application/vnd.ms-excel.controlproperties+xml"/>
  <Override PartName="/xl/ctrlProps/ctrlProp1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12.xml" ContentType="application/vnd.ms-excel.controlproperties+xml"/>
  <Override PartName="/xl/ctrlProps/ctrlProp31.xml" ContentType="application/vnd.ms-excel.controlproperties+xml"/>
  <Override PartName="/xl/ctrlProps/ctrlProp55.xml" ContentType="application/vnd.ms-excel.control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trlProps/ctrlProp67.xml" ContentType="application/vnd.ms-excel.controlproperties+xml"/>
  <Override PartName="/xl/ctrlProps/ctrlProp56.xml" ContentType="application/vnd.ms-excel.controlproperties+xml"/>
  <Override PartName="/xl/ctrlProps/ctrlProp48.xml" ContentType="application/vnd.ms-excel.controlproperties+xml"/>
  <Override PartName="/xl/ctrlProps/ctrlProp57.xml" ContentType="application/vnd.ms-excel.controlproperties+xml"/>
  <Override PartName="/xl/ctrlProps/ctrlProp66.xml" ContentType="application/vnd.ms-excel.controlpropertie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ctrlProps/ctrlProp58.xml" ContentType="application/vnd.ms-excel.controlproperties+xml"/>
  <Override PartName="/xl/ctrlProps/ctrlProp47.xml" ContentType="application/vnd.ms-excel.controlproperties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ctrlProps/ctrlProp1.xml" ContentType="application/vnd.ms-excel.controlproperties+xml"/>
  <Override PartName="/xl/ctrlProps/ctrlProp36.xml" ContentType="application/vnd.ms-excel.controlproperties+xml"/>
  <Override PartName="/xl/ctrlProps/ctrlProp33.xml" ContentType="application/vnd.ms-excel.controlproperties+xml"/>
  <Override PartName="/xl/ctrlProps/ctrlProp39.xml" ContentType="application/vnd.ms-excel.controlproperties+xml"/>
  <Override PartName="/xl/ctrlProps/ctrlProp51.xml" ContentType="application/vnd.ms-excel.controlproperties+xml"/>
  <Override PartName="/xl/ctrlProps/ctrlProp40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52.xml" ContentType="application/vnd.ms-excel.controlproperties+xml"/>
  <Override PartName="/xl/ctrlProps/ctrlProp61.xml" ContentType="application/vnd.ms-excel.controlproperties+xml"/>
  <Override PartName="/xl/ctrlProps/ctrlProp53.xml" ContentType="application/vnd.ms-excel.controlproperties+xml"/>
  <Override PartName="/xl/ctrlProps/ctrlProp38.xml" ContentType="application/vnd.ms-excel.controlproperties+xml"/>
  <Override PartName="/xl/ctrlProps/ctrlProp49.xml" ContentType="application/vnd.ms-excel.controlproperties+xml"/>
  <Override PartName="/xl/ctrlProps/ctrlProp42.xml" ContentType="application/vnd.ms-excel.controlproperties+xml"/>
  <Override PartName="/xl/ctrlProps/ctrlProp64.xml" ContentType="application/vnd.ms-excel.controlproperties+xml"/>
  <Override PartName="/xl/ctrlProps/ctrlProp69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trlProps/ctrlProp63.xml" ContentType="application/vnd.ms-excel.controlproperties+xml"/>
  <Override PartName="/xl/ctrlProps/ctrlProp41.xml" ContentType="application/vnd.ms-excel.controlproperties+xml"/>
  <Override PartName="/xl/ctrlProps/ctrlProp65.xml" ContentType="application/vnd.ms-excel.controlproperties+xml"/>
  <Override PartName="/xl/ctrlProps/ctrlProp50.xml" ContentType="application/vnd.ms-excel.controlproperties+xml"/>
  <Override PartName="/docProps/app.xml" ContentType="application/vnd.openxmlformats-officedocument.extended-properties+xml"/>
  <Override PartName="/xl/ctrlProps/ctrlProp60.xml" ContentType="application/vnd.ms-excel.controlproperties+xml"/>
  <Override PartName="/xl/ctrlProps/ctrlProp46.xml" ContentType="application/vnd.ms-excel.controlproperties+xml"/>
  <Override PartName="/xl/ctrlProps/ctrlProp37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59.xml" ContentType="application/vnd.ms-excel.controlproperties+xml"/>
  <Override PartName="/xl/ctrlProps/ctrlProp68.xml" ContentType="application/vnd.ms-excel.controlproperties+xml"/>
  <Override PartName="/xl/ctrlProps/ctrlProp54.xml" ContentType="application/vnd.ms-excel.controlproperties+xml"/>
  <Override PartName="/xl/ctrlProps/ctrlProp3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2021\יוני\16.6\"/>
    </mc:Choice>
  </mc:AlternateContent>
  <bookViews>
    <workbookView xWindow="0" yWindow="0" windowWidth="28800" windowHeight="12330" tabRatio="639"/>
  </bookViews>
  <sheets>
    <sheet name="ראשי" sheetId="52" r:id="rId1"/>
    <sheet name="איור 1" sheetId="54" r:id="rId2"/>
    <sheet name="איור 2" sheetId="55" r:id="rId3"/>
    <sheet name="איור 3" sheetId="57" r:id="rId4"/>
    <sheet name="איור 4" sheetId="58" r:id="rId5"/>
    <sheet name="איור 5" sheetId="59" r:id="rId6"/>
    <sheet name="איור 6" sheetId="60" r:id="rId7"/>
    <sheet name="איור 7" sheetId="61" r:id="rId8"/>
    <sheet name="איור 8" sheetId="62" r:id="rId9"/>
    <sheet name="לוח 1" sheetId="79" r:id="rId10"/>
    <sheet name="איור 9" sheetId="64" r:id="rId11"/>
    <sheet name="איור 10" sheetId="65" r:id="rId12"/>
    <sheet name="איור 11" sheetId="43" r:id="rId13"/>
    <sheet name="איור 12" sheetId="66" r:id="rId14"/>
    <sheet name="איור 13" sheetId="67" r:id="rId15"/>
    <sheet name="איור 14" sheetId="68" r:id="rId16"/>
    <sheet name="איור 15" sheetId="69" r:id="rId17"/>
    <sheet name="איור 16" sheetId="70" r:id="rId18"/>
    <sheet name="לוח 2" sheetId="72" r:id="rId19"/>
    <sheet name="איור 17" sheetId="71" r:id="rId20"/>
    <sheet name="איור 18" sheetId="73" r:id="rId21"/>
    <sheet name="איור 19" sheetId="74" r:id="rId22"/>
    <sheet name="איור 20" sheetId="75" r:id="rId23"/>
    <sheet name="איור 21" sheetId="80" r:id="rId24"/>
    <sheet name="איור 22" sheetId="81" r:id="rId25"/>
    <sheet name="איור 23" sheetId="82" r:id="rId26"/>
    <sheet name="איור 24" sheetId="83" r:id="rId27"/>
    <sheet name="איור 25" sheetId="84" r:id="rId28"/>
    <sheet name="איור 26" sheetId="85" r:id="rId29"/>
    <sheet name="איור 27" sheetId="86" r:id="rId30"/>
    <sheet name="איור 28" sheetId="87" r:id="rId31"/>
    <sheet name="איור 29" sheetId="88" r:id="rId32"/>
    <sheet name="איור 30" sheetId="89" r:id="rId33"/>
    <sheet name="איור 31" sheetId="76" r:id="rId34"/>
    <sheet name="איור 32" sheetId="78" r:id="rId35"/>
    <sheet name="FAME Persistence2" sheetId="29" state="veryHidden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.1" localSheetId="33">#REF!</definedName>
    <definedName name="_.1" localSheetId="34">#REF!</definedName>
    <definedName name="_.1" localSheetId="7">#REF!</definedName>
    <definedName name="_.1" localSheetId="9">#REF!</definedName>
    <definedName name="_.1">#REF!</definedName>
    <definedName name="__tab1" localSheetId="33">[1]נתונים!$A$1:$F$37</definedName>
    <definedName name="__tab1" localSheetId="34">[1]נתונים!$A$1:$F$37</definedName>
    <definedName name="__tab1">[2]נתונים!$A$1:$F$37</definedName>
    <definedName name="__tab2" localSheetId="33">[1]נתונים!$A$1:$Q$38</definedName>
    <definedName name="__tab2" localSheetId="34">[1]נתונים!$A$1:$Q$38</definedName>
    <definedName name="__tab2">[2]נתונים!$A$1:$Q$38</definedName>
    <definedName name="__tab3" localSheetId="33">[1]נתונים!$A$1:$D$38</definedName>
    <definedName name="__tab3" localSheetId="34">[1]נתונים!$A$1:$D$38</definedName>
    <definedName name="__tab3">[2]נתונים!$A$1:$D$38</definedName>
    <definedName name="__tab4" localSheetId="33">[1]נתונים!$A$2:$E$35</definedName>
    <definedName name="__tab4" localSheetId="34">[1]נתונים!$A$2:$E$35</definedName>
    <definedName name="__tab4">[2]נתונים!$A$2:$E$35</definedName>
    <definedName name="__tab5" localSheetId="33">[1]נתונים!$A$1:$D$37</definedName>
    <definedName name="__tab5" localSheetId="34">[1]נתונים!$A$1:$D$37</definedName>
    <definedName name="__tab5">[2]נתונים!$A$1:$D$37</definedName>
    <definedName name="_xlnm._FilterDatabase" localSheetId="28" hidden="1">'איור 26'!$D$1:$E$1</definedName>
    <definedName name="_xlnm._FilterDatabase" localSheetId="31" hidden="1">'איור 29'!$D$1:$E$96</definedName>
    <definedName name="_xlnm._FilterDatabase" localSheetId="33" hidden="1">#REF!</definedName>
    <definedName name="_xlnm._FilterDatabase" localSheetId="34" hidden="1">#REF!</definedName>
    <definedName name="_xlnm._FilterDatabase" localSheetId="7" hidden="1">#REF!</definedName>
    <definedName name="_xlnm._FilterDatabase" localSheetId="9" hidden="1">#REF!</definedName>
    <definedName name="_xlnm._FilterDatabase" hidden="1">#REF!</definedName>
    <definedName name="_tab1">[3]נתונים!$A$1:$F$37</definedName>
    <definedName name="_tab2">[3]נתונים!$A$1:$Q$38</definedName>
    <definedName name="_tab3">[3]נתונים!$A$1:$D$38</definedName>
    <definedName name="_tab4">[3]נתונים!$A$2:$E$35</definedName>
    <definedName name="_tab5">[3]נתונים!$A$1:$D$37</definedName>
    <definedName name="a" localSheetId="33">#REF!</definedName>
    <definedName name="a" localSheetId="34">#REF!</definedName>
    <definedName name="a" localSheetId="7">#REF!</definedName>
    <definedName name="a" localSheetId="9">#REF!</definedName>
    <definedName name="a">#REF!</definedName>
    <definedName name="aaa" localSheetId="33">#REF!</definedName>
    <definedName name="aaa" localSheetId="34">#REF!</definedName>
    <definedName name="aaa" localSheetId="7">#REF!</definedName>
    <definedName name="aaa" localSheetId="9">#REF!</definedName>
    <definedName name="aaa">#REF!</definedName>
    <definedName name="AEStatus">'[4]Lists-Modules-ChartData'!$K$5</definedName>
    <definedName name="ahy" localSheetId="33">#REF!</definedName>
    <definedName name="ahy" localSheetId="34">#REF!</definedName>
    <definedName name="ahy" localSheetId="7">#REF!</definedName>
    <definedName name="ahy" localSheetId="9">#REF!</definedName>
    <definedName name="ahy">#REF!</definedName>
    <definedName name="base" localSheetId="33">[5]גיליון1!$F$3:$H$270</definedName>
    <definedName name="base" localSheetId="34">[5]גיליון1!$F$3:$H$270</definedName>
    <definedName name="base">[6]גיליון1!$F$3:$H$270</definedName>
    <definedName name="base100" localSheetId="33">[5]גיליון4!$G$7:$I$272</definedName>
    <definedName name="base100" localSheetId="34">[5]גיליון4!$G$7:$I$272</definedName>
    <definedName name="base100">[6]גיליון4!$G$7:$I$272</definedName>
    <definedName name="base130" localSheetId="33">[5]גיליון11!$G$6:$I$271</definedName>
    <definedName name="base130" localSheetId="34">[5]גיליון11!$G$6:$I$271</definedName>
    <definedName name="base130">[6]גיליון11!$G$6:$I$271</definedName>
    <definedName name="base40" localSheetId="33">[5]גיליון5!$F$11:$H$276</definedName>
    <definedName name="base40" localSheetId="34">[5]גיליון5!$F$11:$H$276</definedName>
    <definedName name="base40">[6]גיליון5!$F$11:$H$276</definedName>
    <definedName name="base50" localSheetId="33">[5]גיליון6!$F$12:$H$277</definedName>
    <definedName name="base50" localSheetId="34">[5]גיליון6!$F$12:$H$277</definedName>
    <definedName name="base50">[6]גיליון6!$F$12:$H$277</definedName>
    <definedName name="base60" localSheetId="33">[5]גיליון7!$G$5:$I$270</definedName>
    <definedName name="base60" localSheetId="34">[5]גיליון7!$G$5:$I$270</definedName>
    <definedName name="base60">[6]גיליון7!$G$5:$I$270</definedName>
    <definedName name="base70" localSheetId="33">[5]גיליון8!$G$8:$I$273</definedName>
    <definedName name="base70" localSheetId="34">[5]גיליון8!$G$8:$I$273</definedName>
    <definedName name="base70">[6]גיליון8!$G$8:$I$273</definedName>
    <definedName name="base80" localSheetId="33">[5]גיליון9!$G$7:$I$272</definedName>
    <definedName name="base80" localSheetId="34">[5]גיליון9!$G$7:$I$272</definedName>
    <definedName name="base80">[6]גיליון9!$G$7:$I$272</definedName>
    <definedName name="base90" localSheetId="33">[5]גיליון10!$G$6:$I$271</definedName>
    <definedName name="base90" localSheetId="34">[5]גיליון10!$G$6:$I$271</definedName>
    <definedName name="base90">[6]גיליון10!$G$6:$I$271</definedName>
    <definedName name="Basic2Shock4">'[4]Lists-Modules-ChartData'!$AP$41</definedName>
    <definedName name="Basic2Shock5">'[4]Lists-Modules-ChartData'!$AP$51</definedName>
    <definedName name="Basic2Shock6">'[4]Lists-Modules-ChartData'!$AP$61</definedName>
    <definedName name="BenchmarkClassifyDebtAE">[4]Benchmarks!$E$3</definedName>
    <definedName name="BenchmarkClassifyDebtCountry">[4]Benchmarks!$G$3</definedName>
    <definedName name="BenchmarkClassifyDebtEM">[4]Benchmarks!$D$3</definedName>
    <definedName name="BenchmarkClassifyGFNAE">[4]Benchmarks!$E$4</definedName>
    <definedName name="BenchmarkClassifyGFNCountry">[4]Benchmarks!$G$4</definedName>
    <definedName name="BenchmarkClassifyGFNEM">[4]Benchmarks!$D$4</definedName>
    <definedName name="BenchmarkHMDebtCountry">[4]Benchmarks!$G$32</definedName>
    <definedName name="BenchmarkHMGFNCountry">[4]Benchmarks!$G$33</definedName>
    <definedName name="BoomBustCredit">'[4]Lists-Modules-ChartData'!$DU$10</definedName>
    <definedName name="BoomBustGap">'[4]Lists-Modules-ChartData'!$DU$11</definedName>
    <definedName name="BoomBustTrigger">'[4]Lists-Modules-ChartData'!$DQ$2</definedName>
    <definedName name="CLTrigger">'[4]Lists-Modules-ChartData'!$CD$2</definedName>
    <definedName name="CLTrigger_Auto">'[4]Lists-Modules-ChartData'!$CB$2</definedName>
    <definedName name="code" localSheetId="33">#REF!</definedName>
    <definedName name="code" localSheetId="34">#REF!</definedName>
    <definedName name="code" localSheetId="7">#REF!</definedName>
    <definedName name="code" localSheetId="9">#REF!</definedName>
    <definedName name="code">#REF!</definedName>
    <definedName name="count" localSheetId="33">#REF!</definedName>
    <definedName name="count" localSheetId="34">#REF!</definedName>
    <definedName name="count" localSheetId="7">#REF!</definedName>
    <definedName name="count" localSheetId="9">#REF!</definedName>
    <definedName name="count">#REF!</definedName>
    <definedName name="count1" localSheetId="33">'[7]גליון ריק'!#REF!</definedName>
    <definedName name="count1" localSheetId="34">'[7]גליון ריק'!#REF!</definedName>
    <definedName name="count1" localSheetId="7">'[8]גליון ריק'!#REF!</definedName>
    <definedName name="count1" localSheetId="9">'[8]גליון ריק'!#REF!</definedName>
    <definedName name="count1">'[8]גליון ריק'!#REF!</definedName>
    <definedName name="Country">'[4]Input 1 - Basics'!$D$3</definedName>
    <definedName name="cur_date">[9]defaults!$D$2</definedName>
    <definedName name="cur_month">[9]defaults!$D$3</definedName>
    <definedName name="cur_year" localSheetId="33">[10]defaults!$E$21</definedName>
    <definedName name="cur_year" localSheetId="34">[10]defaults!$E$21</definedName>
    <definedName name="cur_year">[11]defaults!$E$21</definedName>
    <definedName name="Custom1Name">'[4]Input 5 - Scenario Design'!$T$25</definedName>
    <definedName name="Custom1Trigger">'[4]Lists-Modules-ChartData'!$BA$31</definedName>
    <definedName name="Custom2Name">'[4]Input 5 - Scenario Design'!$T$27</definedName>
    <definedName name="Custom2Trigger">'[4]Lists-Modules-ChartData'!$BA$34</definedName>
    <definedName name="DebtContingent">[4]HeatMap!$F$14</definedName>
    <definedName name="DebtExchange">[4]HeatMap!$E$14</definedName>
    <definedName name="DebtGrowth">[4]HeatMap!$B$14</definedName>
    <definedName name="DebtInterest">[4]HeatMap!$D$14</definedName>
    <definedName name="DebtPrimary">[4]HeatMap!$C$14</definedName>
    <definedName name="DebttoPotentialGDP">'[4]Input 1 - Basics'!$D$15</definedName>
    <definedName name="def_chart">[9]defaults!$B$2</definedName>
    <definedName name="def_chart_net">[9]defaults!$B$3</definedName>
    <definedName name="def_copy">[9]defaults!$L$2</definedName>
    <definedName name="def_osef_ger">[9]defaults!$A$2</definedName>
    <definedName name="def_osef_huz">[9]defaults!$A$4</definedName>
    <definedName name="def_osef_mkm">[9]defaults!$A$3</definedName>
    <definedName name="def_osef_net">[9]defaults!$A$6</definedName>
    <definedName name="def_osef_rkz">[9]defaults!$A$5</definedName>
    <definedName name="def_osef_thz">[9]defaults!$H$2</definedName>
    <definedName name="def_takziv">[9]defaults!$F$2</definedName>
    <definedName name="del_str">[9]dates!$P$1</definedName>
    <definedName name="DFMDF" localSheetId="33">#REF!</definedName>
    <definedName name="DFMDF" localSheetId="34">#REF!</definedName>
    <definedName name="DFMDF" localSheetId="7">#REF!</definedName>
    <definedName name="DFMDF" localSheetId="9">#REF!</definedName>
    <definedName name="DFMDF">#REF!</definedName>
    <definedName name="dias" localSheetId="33">[1]נתונים!$A$62:$N$92</definedName>
    <definedName name="dias" localSheetId="34">[1]נתונים!$A$62:$N$92</definedName>
    <definedName name="dias">[2]נתונים!$A$62:$N$92</definedName>
    <definedName name="DPVExternal">[4]HeatMap!$C$45</definedName>
    <definedName name="DPVForex">[4]HeatMap!$F$45</definedName>
    <definedName name="DPVMarket">[4]HeatMap!$B$45</definedName>
    <definedName name="DPVNonRes">[4]HeatMap!$E$45</definedName>
    <definedName name="DPVShort">[4]HeatMap!$D$45</definedName>
    <definedName name="Exceptional">'[4]Input 1 - Basics'!$D$7</definedName>
    <definedName name="exp_rates">[12]fitted_exp_rates!$A$2:$E$39</definedName>
    <definedName name="ExtraShock3">'[4]Lists-Modules-ChartData'!$AP$169</definedName>
    <definedName name="ExtraShock4">'[4]Lists-Modules-ChartData'!$AP$179</definedName>
    <definedName name="ExtraShock5">'[4]Lists-Modules-ChartData'!$AP$189</definedName>
    <definedName name="f" localSheetId="33">#REF!</definedName>
    <definedName name="f" localSheetId="34">#REF!</definedName>
    <definedName name="f" localSheetId="7">#REF!</definedName>
    <definedName name="f" localSheetId="9">#REF!</definedName>
    <definedName name="f">#REF!</definedName>
    <definedName name="FanDraw" localSheetId="33">#REF!</definedName>
    <definedName name="FanDraw" localSheetId="34">#REF!</definedName>
    <definedName name="FanDraw" localSheetId="7">#REF!</definedName>
    <definedName name="FanDraw" localSheetId="9">#REF!</definedName>
    <definedName name="FanDraw">#REF!</definedName>
    <definedName name="FanMu" localSheetId="33">#REF!</definedName>
    <definedName name="FanMu" localSheetId="34">#REF!</definedName>
    <definedName name="FanMu" localSheetId="7">#REF!</definedName>
    <definedName name="FanMu" localSheetId="9">#REF!</definedName>
    <definedName name="FanMu">#REF!</definedName>
    <definedName name="FanSigma" localSheetId="33">#REF!</definedName>
    <definedName name="FanSigma" localSheetId="34">#REF!</definedName>
    <definedName name="FanSigma" localSheetId="7">#REF!</definedName>
    <definedName name="FanSigma" localSheetId="9">#REF!</definedName>
    <definedName name="FanSigma">#REF!</definedName>
    <definedName name="first_month">[9]defaults!$D$4</definedName>
    <definedName name="first_year">[9]defaults!$C$2</definedName>
    <definedName name="FirstYear">'[4]Input 1 - Basics'!$D$17</definedName>
    <definedName name="FTRComparator">'[4]Lists-Modules-ChartData'!$CH$4:$CH$6</definedName>
    <definedName name="FTRGroup">'[4]Output - Realism'!$B$9</definedName>
    <definedName name="full_max_month" localSheetId="33">[10]defaults!$D$15</definedName>
    <definedName name="full_max_month" localSheetId="34">[10]defaults!$D$15</definedName>
    <definedName name="full_max_month">[11]defaults!$D$15</definedName>
    <definedName name="full_tahazit_month" localSheetId="33">[10]defaults!$E$15</definedName>
    <definedName name="full_tahazit_month" localSheetId="34">[10]defaults!$E$15</definedName>
    <definedName name="full_tahazit_month">[11]defaults!$E$15</definedName>
    <definedName name="GFNContingent">[4]HeatMap!$F$29</definedName>
    <definedName name="GFNExchange">[4]HeatMap!$E$29</definedName>
    <definedName name="GFNGrowth">[4]HeatMap!$B$29</definedName>
    <definedName name="GFNInterest">[4]HeatMap!$D$29</definedName>
    <definedName name="GFNPrimary">[4]HeatMap!$C$29</definedName>
    <definedName name="Guarantees">'[4]Input 1 - Basics'!$D$10</definedName>
    <definedName name="GuaranteesDef">'[4]Input 1 - Basics'!$D$11</definedName>
    <definedName name="in_val" localSheetId="33">[10]defaults!$T$2</definedName>
    <definedName name="in_val" localSheetId="34">[10]defaults!$T$2</definedName>
    <definedName name="in_val">[11]defaults!$T$2</definedName>
    <definedName name="JewsM">[13]יתר!$A$4:$AX$11</definedName>
    <definedName name="kkk" localSheetId="11">'[14]איור 1'!#REF!</definedName>
    <definedName name="kkk" localSheetId="13">'[14]איור 1'!#REF!</definedName>
    <definedName name="kkk" localSheetId="14">'[14]איור 1'!#REF!</definedName>
    <definedName name="kkk" localSheetId="15">'[14]איור 1'!#REF!</definedName>
    <definedName name="kkk" localSheetId="16">'[14]איור 1'!#REF!</definedName>
    <definedName name="kkk" localSheetId="17">'[14]איור 1'!#REF!</definedName>
    <definedName name="kkk" localSheetId="19">'[14]איור 1'!#REF!</definedName>
    <definedName name="kkk" localSheetId="20">'[14]איור 1'!#REF!</definedName>
    <definedName name="kkk" localSheetId="21">'[14]איור 1'!#REF!</definedName>
    <definedName name="kkk" localSheetId="2">'[14]איור 1'!#REF!</definedName>
    <definedName name="kkk" localSheetId="22">'[14]איור 1'!#REF!</definedName>
    <definedName name="kkk" localSheetId="3">'[14]איור 1'!#REF!</definedName>
    <definedName name="kkk" localSheetId="4">'[14]איור 1'!#REF!</definedName>
    <definedName name="kkk" localSheetId="5">'[14]איור 1'!#REF!</definedName>
    <definedName name="kkk" localSheetId="6">'[14]איור 1'!#REF!</definedName>
    <definedName name="kkk" localSheetId="7">'איור 1'!#REF!</definedName>
    <definedName name="kkk" localSheetId="8">'[14]איור 1'!#REF!</definedName>
    <definedName name="kkk" localSheetId="10">'[14]איור 1'!#REF!</definedName>
    <definedName name="kkk" localSheetId="9">'[14]איור 1'!#REF!</definedName>
    <definedName name="kkk" localSheetId="18">'[14]איור 1'!#REF!</definedName>
    <definedName name="kkk">'איור 1'!#REF!</definedName>
    <definedName name="L" localSheetId="7">#REF!</definedName>
    <definedName name="L" localSheetId="9">#REF!</definedName>
    <definedName name="L">#REF!</definedName>
    <definedName name="last_day">[9]defaults!$G$2</definedName>
    <definedName name="last_month">[9]defaults!$E$4</definedName>
    <definedName name="LEFT" localSheetId="7">#REF!</definedName>
    <definedName name="LEFT" localSheetId="9">#REF!</definedName>
    <definedName name="LEFT">#REF!</definedName>
    <definedName name="ListAnnual">'[4]Lists-Modules-ChartData'!$I$216:$I$217</definedName>
    <definedName name="ListCountries">'[4]Lists-Modules-ChartData'!$I$13:$I$136</definedName>
    <definedName name="ListFitch">'[4]Lists-Modules-ChartData'!$J$191:$J$211</definedName>
    <definedName name="ListGovtDef">'[4]Lists-Modules-ChartData'!$I$142:$I$146</definedName>
    <definedName name="ListLowerHigher">'[4]Lists-Modules-ChartData'!$I$224:$I$225</definedName>
    <definedName name="ListMoody">'[4]Lists-Modules-ChartData'!$K$191:$K$211</definedName>
    <definedName name="ListOnOff">'[4]Lists-Modules-ChartData'!$I$220:$I$221</definedName>
    <definedName name="ListScale">'[4]Lists-Modules-ChartData'!$K$163:$K$166</definedName>
    <definedName name="ListSP">'[4]Lists-Modules-ChartData'!$I$191:$I$210</definedName>
    <definedName name="ListSpreadDef">'[4]Lists-Modules-ChartData'!$I$184:$I$186</definedName>
    <definedName name="ListYears">'[4]Lists-Modules-ChartData'!$I$149:$I$175</definedName>
    <definedName name="ListYesNo">'[4]Lists-Modules-ChartData'!$K$150:$K$151</definedName>
    <definedName name="MatIndSector" localSheetId="33">#REF!</definedName>
    <definedName name="MatIndSector" localSheetId="34">#REF!</definedName>
    <definedName name="MatIndSector" localSheetId="7">#REF!</definedName>
    <definedName name="MatIndSector" localSheetId="9">#REF!</definedName>
    <definedName name="MatIndSector">#REF!</definedName>
    <definedName name="MatIndSex" localSheetId="33">#REF!</definedName>
    <definedName name="MatIndSex" localSheetId="34">#REF!</definedName>
    <definedName name="MatIndSex" localSheetId="7">#REF!</definedName>
    <definedName name="MatIndSex" localSheetId="9">#REF!</definedName>
    <definedName name="MatIndSex">#REF!</definedName>
    <definedName name="MatIndYear" localSheetId="33">#REF!</definedName>
    <definedName name="MatIndYear" localSheetId="34">#REF!</definedName>
    <definedName name="MatIndYear" localSheetId="7">#REF!</definedName>
    <definedName name="MatIndYear" localSheetId="9">#REF!</definedName>
    <definedName name="MatIndYear">#REF!</definedName>
    <definedName name="max_date" localSheetId="33">[10]defaults!$D$11</definedName>
    <definedName name="max_date" localSheetId="34">[10]defaults!$D$11</definedName>
    <definedName name="max_date">[11]defaults!$D$11</definedName>
    <definedName name="max_month" localSheetId="33">[10]defaults!$D$13</definedName>
    <definedName name="max_month" localSheetId="34">[10]defaults!$D$13</definedName>
    <definedName name="max_month">[11]defaults!$D$13</definedName>
    <definedName name="max_year" localSheetId="33">[10]defaults!$G$2</definedName>
    <definedName name="max_year" localSheetId="34">[10]defaults!$G$2</definedName>
    <definedName name="max_year">[11]defaults!$G$2</definedName>
    <definedName name="MFShock1">'[4]Lists-Modules-ChartData'!$AP$80</definedName>
    <definedName name="MFShock2">'[4]Lists-Modules-ChartData'!$AP$90</definedName>
    <definedName name="MFShock3">'[4]Lists-Modules-ChartData'!$AP$100</definedName>
    <definedName name="MFShock4">'[4]Lists-Modules-ChartData'!$AP$112</definedName>
    <definedName name="min_year" localSheetId="33">[10]defaults!$E$24</definedName>
    <definedName name="min_year" localSheetId="34">[10]defaults!$E$24</definedName>
    <definedName name="min_year">[11]defaults!$E$24</definedName>
    <definedName name="ml_file" localSheetId="33">[10]defaults!$AI$2</definedName>
    <definedName name="ml_file" localSheetId="34">[10]defaults!$AI$2</definedName>
    <definedName name="ml_file">[11]defaults!$AI$2</definedName>
    <definedName name="name_cur_month" localSheetId="33">[10]defaults!$E$5</definedName>
    <definedName name="name_cur_month" localSheetId="34">[10]defaults!$E$5</definedName>
    <definedName name="name_cur_month">[11]defaults!$E$5</definedName>
    <definedName name="name_first_month" localSheetId="33">[10]defaults!$D$17</definedName>
    <definedName name="name_first_month" localSheetId="34">[10]defaults!$D$17</definedName>
    <definedName name="name_first_month">[11]defaults!$D$17</definedName>
    <definedName name="NetDebt">'[4]Input 1 - Basics'!$D$14</definedName>
    <definedName name="nmb_cur_month" localSheetId="33">[10]defaults!$E$3</definedName>
    <definedName name="nmb_cur_month" localSheetId="34">[10]defaults!$E$3</definedName>
    <definedName name="nmb_cur_month">[11]defaults!$E$3</definedName>
    <definedName name="nmb_first_month" localSheetId="33">[10]defaults!$D$16</definedName>
    <definedName name="nmb_first_month" localSheetId="34">[10]defaults!$D$16</definedName>
    <definedName name="nmb_first_month">[11]defaults!$D$16</definedName>
    <definedName name="nmb_last_month" localSheetId="33">[10]defaults!$E$16</definedName>
    <definedName name="nmb_last_month" localSheetId="34">[10]defaults!$E$16</definedName>
    <definedName name="nmb_last_month">[11]defaults!$E$16</definedName>
    <definedName name="nmb_max_month" localSheetId="33">[10]defaults!$D$12</definedName>
    <definedName name="nmb_max_month" localSheetId="34">[10]defaults!$D$12</definedName>
    <definedName name="nmb_max_month">[11]defaults!$D$12</definedName>
    <definedName name="nmb_tahazit_month" localSheetId="33">[10]defaults!$E$12</definedName>
    <definedName name="nmb_tahazit_month" localSheetId="34">[10]defaults!$E$12</definedName>
    <definedName name="nmb_tahazit_month">[11]defaults!$E$12</definedName>
    <definedName name="old_date" localSheetId="33">[10]defaults!$G$31</definedName>
    <definedName name="old_date" localSheetId="34">[10]defaults!$G$31</definedName>
    <definedName name="old_date">[11]defaults!$G$31</definedName>
    <definedName name="old_distribute" localSheetId="33">[10]defaults!$G$37</definedName>
    <definedName name="old_distribute" localSheetId="34">[10]defaults!$G$37</definedName>
    <definedName name="old_distribute">[11]defaults!$G$37</definedName>
    <definedName name="old_publish" localSheetId="33">[10]defaults!$G$34</definedName>
    <definedName name="old_publish" localSheetId="34">[10]defaults!$G$34</definedName>
    <definedName name="old_publish">[11]defaults!$G$34</definedName>
    <definedName name="ora">[9]defaults!$M$2</definedName>
    <definedName name="ora_TZM_1996">[15]sidrot1!$A$2:$N$50</definedName>
    <definedName name="p" localSheetId="33">#REF!</definedName>
    <definedName name="p" localSheetId="34">#REF!</definedName>
    <definedName name="p" localSheetId="7">#REF!</definedName>
    <definedName name="p" localSheetId="9">#REF!</definedName>
    <definedName name="p">#REF!</definedName>
    <definedName name="prod_2014">[12]prod_14!$C$2:$H$40</definedName>
    <definedName name="qnt_years" localSheetId="33">[10]defaults!$G$21</definedName>
    <definedName name="qnt_years" localSheetId="34">[10]defaults!$G$21</definedName>
    <definedName name="qnt_years">[11]defaults!$G$21</definedName>
    <definedName name="R_" localSheetId="7">#REF!</definedName>
    <definedName name="R_" localSheetId="9">#REF!</definedName>
    <definedName name="R_">#REF!</definedName>
    <definedName name="REER">'[4]Input 1 - Basics'!$D$19</definedName>
    <definedName name="RIGHT" localSheetId="7">#REF!</definedName>
    <definedName name="RIGHT" localSheetId="9">#REF!</definedName>
    <definedName name="RIGHT">#REF!</definedName>
    <definedName name="Scale">'[4]Input 1 - Basics'!$D$41</definedName>
    <definedName name="ScrutinyClassification_Auto">'[4]Output - Instructions'!$P$11</definedName>
    <definedName name="ScrutinyClassification_Final">'[4]Input 5 - Scenario Design'!$J$8</definedName>
    <definedName name="SectorAltDefinition">'[4]Input 1 - Basics'!$E$9</definedName>
    <definedName name="SectorDefinition">'[4]Input 1 - Basics'!$D$9</definedName>
    <definedName name="sencount" hidden="1">2</definedName>
    <definedName name="si_file" localSheetId="33">[10]defaults!$AG$2</definedName>
    <definedName name="si_file" localSheetId="34">[10]defaults!$AG$2</definedName>
    <definedName name="si_file">[11]defaults!$AG$2</definedName>
    <definedName name="sm_file" localSheetId="33">[10]defaults!$AH$2</definedName>
    <definedName name="sm_file" localSheetId="34">[10]defaults!$AH$2</definedName>
    <definedName name="sm_file">[11]defaults!$AH$2</definedName>
    <definedName name="sm_file_name" localSheetId="33">[10]defaults!$AH$3</definedName>
    <definedName name="sm_file_name" localSheetId="34">[10]defaults!$AH$3</definedName>
    <definedName name="sm_file_name">[11]defaults!$AH$3</definedName>
    <definedName name="sp_file" localSheetId="33">[10]defaults!$AF$2</definedName>
    <definedName name="sp_file" localSheetId="34">[10]defaults!$AF$2</definedName>
    <definedName name="sp_file">[11]defaults!$AF$2</definedName>
    <definedName name="SpreadDefinition">'[4]Input 1 - Basics'!$B$34</definedName>
    <definedName name="tab">[3]נתונים!$A$62:$N$92</definedName>
    <definedName name="tab_0.5">[3]נתונים!$A$1:$H$34</definedName>
    <definedName name="tab_1">[3]נתונים!$A$1:$H$34</definedName>
    <definedName name="tab_10" localSheetId="33">#REF!</definedName>
    <definedName name="tab_10" localSheetId="34">#REF!</definedName>
    <definedName name="tab_10" localSheetId="7">#REF!</definedName>
    <definedName name="tab_10" localSheetId="9">#REF!</definedName>
    <definedName name="tab_10">#REF!</definedName>
    <definedName name="tab_2" localSheetId="33">#REF!</definedName>
    <definedName name="tab_2" localSheetId="34">#REF!</definedName>
    <definedName name="tab_2" localSheetId="7">#REF!</definedName>
    <definedName name="tab_2" localSheetId="9">#REF!</definedName>
    <definedName name="tab_2">#REF!</definedName>
    <definedName name="tab_4" localSheetId="33">#REF!</definedName>
    <definedName name="tab_4" localSheetId="34">#REF!</definedName>
    <definedName name="tab_4" localSheetId="7">#REF!</definedName>
    <definedName name="tab_4" localSheetId="9">#REF!</definedName>
    <definedName name="tab_4">#REF!</definedName>
    <definedName name="tab_exp">[3]נתונים!$A$1:$M$35</definedName>
    <definedName name="tab_new" localSheetId="33">#REF!</definedName>
    <definedName name="tab_new" localSheetId="34">#REF!</definedName>
    <definedName name="tab_new" localSheetId="7">#REF!</definedName>
    <definedName name="tab_new" localSheetId="9">#REF!</definedName>
    <definedName name="tab_new">#REF!</definedName>
    <definedName name="table" localSheetId="33">[1]נתונים!$A$62:$N$92</definedName>
    <definedName name="table" localSheetId="34">[1]נתונים!$A$62:$N$92</definedName>
    <definedName name="table">[2]נתונים!$A$62:$N$92</definedName>
    <definedName name="tahazit_date">[9]defaults!$E$2</definedName>
    <definedName name="tahazit_month">[9]defaults!$E$3</definedName>
    <definedName name="Year">[13]חרדים!$A$2:$AX$2</definedName>
    <definedName name="אבו_גוש" localSheetId="33">#REF!</definedName>
    <definedName name="אבו_גוש" localSheetId="34">#REF!</definedName>
    <definedName name="אבו_גוש" localSheetId="7">#REF!</definedName>
    <definedName name="אבו_גוש" localSheetId="9">#REF!</definedName>
    <definedName name="אבו_גוש">#REF!</definedName>
    <definedName name="אבו_סנאן" localSheetId="33">#REF!</definedName>
    <definedName name="אבו_סנאן" localSheetId="34">#REF!</definedName>
    <definedName name="אבו_סנאן" localSheetId="7">#REF!</definedName>
    <definedName name="אבו_סנאן" localSheetId="9">#REF!</definedName>
    <definedName name="אבו_סנאן">#REF!</definedName>
    <definedName name="אבן_יהודה" localSheetId="33">#REF!</definedName>
    <definedName name="אבן_יהודה" localSheetId="34">#REF!</definedName>
    <definedName name="אבן_יהודה" localSheetId="7">#REF!</definedName>
    <definedName name="אבן_יהודה" localSheetId="9">#REF!</definedName>
    <definedName name="אבן_יהודה">#REF!</definedName>
    <definedName name="אום_אל_פאחם" localSheetId="33">#REF!</definedName>
    <definedName name="אום_אל_פאחם" localSheetId="34">#REF!</definedName>
    <definedName name="אום_אל_פאחם" localSheetId="7">#REF!</definedName>
    <definedName name="אום_אל_פאחם" localSheetId="9">#REF!</definedName>
    <definedName name="אום_אל_פאחם">#REF!</definedName>
    <definedName name="אופקים" localSheetId="33">#REF!</definedName>
    <definedName name="אופקים" localSheetId="34">#REF!</definedName>
    <definedName name="אופקים" localSheetId="7">#REF!</definedName>
    <definedName name="אופקים" localSheetId="9">#REF!</definedName>
    <definedName name="אופקים">#REF!</definedName>
    <definedName name="אור_יהודה" localSheetId="33">#REF!</definedName>
    <definedName name="אור_יהודה" localSheetId="34">#REF!</definedName>
    <definedName name="אור_יהודה" localSheetId="7">#REF!</definedName>
    <definedName name="אור_יהודה" localSheetId="9">#REF!</definedName>
    <definedName name="אור_יהודה">#REF!</definedName>
    <definedName name="אור_עקיבא" localSheetId="33">#REF!</definedName>
    <definedName name="אור_עקיבא" localSheetId="34">#REF!</definedName>
    <definedName name="אור_עקיבא" localSheetId="7">#REF!</definedName>
    <definedName name="אור_עקיבא" localSheetId="9">#REF!</definedName>
    <definedName name="אור_עקיבא">#REF!</definedName>
    <definedName name="אורנית" localSheetId="33">#REF!</definedName>
    <definedName name="אורנית" localSheetId="34">#REF!</definedName>
    <definedName name="אורנית" localSheetId="7">#REF!</definedName>
    <definedName name="אורנית" localSheetId="9">#REF!</definedName>
    <definedName name="אורנית">#REF!</definedName>
    <definedName name="אזור" localSheetId="33">#REF!</definedName>
    <definedName name="אזור" localSheetId="34">#REF!</definedName>
    <definedName name="אזור" localSheetId="7">#REF!</definedName>
    <definedName name="אזור" localSheetId="9">#REF!</definedName>
    <definedName name="אזור">#REF!</definedName>
    <definedName name="איור2" localSheetId="33">#REF!</definedName>
    <definedName name="איור2" localSheetId="34">#REF!</definedName>
    <definedName name="איור2" localSheetId="7">#REF!</definedName>
    <definedName name="איור2" localSheetId="9">#REF!</definedName>
    <definedName name="איור2">#REF!</definedName>
    <definedName name="איור222" localSheetId="9">#REF!</definedName>
    <definedName name="איור222">#REF!</definedName>
    <definedName name="אילת" localSheetId="33">#REF!</definedName>
    <definedName name="אילת" localSheetId="34">#REF!</definedName>
    <definedName name="אילת" localSheetId="7">#REF!</definedName>
    <definedName name="אילת" localSheetId="9">#REF!</definedName>
    <definedName name="אילת">#REF!</definedName>
    <definedName name="אישור_תקציב">[16]נתונים!$DP$19:$DP$20</definedName>
    <definedName name="אכסאל" localSheetId="33">#REF!</definedName>
    <definedName name="אכסאל" localSheetId="34">#REF!</definedName>
    <definedName name="אכסאל" localSheetId="7">#REF!</definedName>
    <definedName name="אכסאל" localSheetId="9">#REF!</definedName>
    <definedName name="אכסאל">#REF!</definedName>
    <definedName name="אלונה" localSheetId="33">#REF!</definedName>
    <definedName name="אלונה" localSheetId="34">#REF!</definedName>
    <definedName name="אלונה" localSheetId="7">#REF!</definedName>
    <definedName name="אלונה" localSheetId="9">#REF!</definedName>
    <definedName name="אלונה">#REF!</definedName>
    <definedName name="אליכין" localSheetId="33">#REF!</definedName>
    <definedName name="אליכין" localSheetId="34">#REF!</definedName>
    <definedName name="אליכין" localSheetId="7">#REF!</definedName>
    <definedName name="אליכין" localSheetId="9">#REF!</definedName>
    <definedName name="אליכין">#REF!</definedName>
    <definedName name="אלעד" localSheetId="33">#REF!</definedName>
    <definedName name="אלעד" localSheetId="34">#REF!</definedName>
    <definedName name="אלעד" localSheetId="7">#REF!</definedName>
    <definedName name="אלעד" localSheetId="9">#REF!</definedName>
    <definedName name="אלעד">#REF!</definedName>
    <definedName name="אלפי_מנשה" localSheetId="33">#REF!</definedName>
    <definedName name="אלפי_מנשה" localSheetId="34">#REF!</definedName>
    <definedName name="אלפי_מנשה" localSheetId="7">#REF!</definedName>
    <definedName name="אלפי_מנשה" localSheetId="9">#REF!</definedName>
    <definedName name="אלפי_מנשה">#REF!</definedName>
    <definedName name="אלקנה" localSheetId="33">#REF!</definedName>
    <definedName name="אלקנה" localSheetId="34">#REF!</definedName>
    <definedName name="אלקנה" localSheetId="7">#REF!</definedName>
    <definedName name="אלקנה" localSheetId="9">#REF!</definedName>
    <definedName name="אלקנה">#REF!</definedName>
    <definedName name="אעבלין" localSheetId="33">#REF!</definedName>
    <definedName name="אעבלין" localSheetId="34">#REF!</definedName>
    <definedName name="אעבלין" localSheetId="7">#REF!</definedName>
    <definedName name="אעבלין" localSheetId="9">#REF!</definedName>
    <definedName name="אעבלין">#REF!</definedName>
    <definedName name="אפעל" localSheetId="33">#REF!</definedName>
    <definedName name="אפעל" localSheetId="34">#REF!</definedName>
    <definedName name="אפעל" localSheetId="7">#REF!</definedName>
    <definedName name="אפעל" localSheetId="9">#REF!</definedName>
    <definedName name="אפעל">#REF!</definedName>
    <definedName name="אפרת" localSheetId="33">#REF!</definedName>
    <definedName name="אפרת" localSheetId="34">#REF!</definedName>
    <definedName name="אפרת" localSheetId="7">#REF!</definedName>
    <definedName name="אפרת" localSheetId="9">#REF!</definedName>
    <definedName name="אפרת">#REF!</definedName>
    <definedName name="אריאל" localSheetId="33">#REF!</definedName>
    <definedName name="אריאל" localSheetId="34">#REF!</definedName>
    <definedName name="אריאל" localSheetId="7">#REF!</definedName>
    <definedName name="אריאל" localSheetId="9">#REF!</definedName>
    <definedName name="אריאל">#REF!</definedName>
    <definedName name="אשדוד" localSheetId="33">#REF!</definedName>
    <definedName name="אשדוד" localSheetId="34">#REF!</definedName>
    <definedName name="אשדוד" localSheetId="7">#REF!</definedName>
    <definedName name="אשדוד" localSheetId="9">#REF!</definedName>
    <definedName name="אשדוד">#REF!</definedName>
    <definedName name="אשכול" localSheetId="33">#REF!</definedName>
    <definedName name="אשכול" localSheetId="34">#REF!</definedName>
    <definedName name="אשכול" localSheetId="7">#REF!</definedName>
    <definedName name="אשכול" localSheetId="9">#REF!</definedName>
    <definedName name="אשכול">#REF!</definedName>
    <definedName name="אשקלון" localSheetId="33">#REF!</definedName>
    <definedName name="אשקלון" localSheetId="34">#REF!</definedName>
    <definedName name="אשקלון" localSheetId="7">#REF!</definedName>
    <definedName name="אשקלון" localSheetId="9">#REF!</definedName>
    <definedName name="אשקלון">#REF!</definedName>
    <definedName name="באקה_אלגרביה" localSheetId="33">#REF!</definedName>
    <definedName name="באקה_אלגרביה" localSheetId="34">#REF!</definedName>
    <definedName name="באקה_אלגרביה" localSheetId="7">#REF!</definedName>
    <definedName name="באקה_אלגרביה" localSheetId="9">#REF!</definedName>
    <definedName name="באקה_אלגרביה">#REF!</definedName>
    <definedName name="באר_טוביה" localSheetId="33">#REF!</definedName>
    <definedName name="באר_טוביה" localSheetId="34">#REF!</definedName>
    <definedName name="באר_טוביה" localSheetId="7">#REF!</definedName>
    <definedName name="באר_טוביה" localSheetId="9">#REF!</definedName>
    <definedName name="באר_טוביה">#REF!</definedName>
    <definedName name="באר_יעקב" localSheetId="33">#REF!</definedName>
    <definedName name="באר_יעקב" localSheetId="34">#REF!</definedName>
    <definedName name="באר_יעקב" localSheetId="7">#REF!</definedName>
    <definedName name="באר_יעקב" localSheetId="9">#REF!</definedName>
    <definedName name="באר_יעקב">#REF!</definedName>
    <definedName name="באר_שבע" localSheetId="33">#REF!</definedName>
    <definedName name="באר_שבע" localSheetId="34">#REF!</definedName>
    <definedName name="באר_שבע" localSheetId="7">#REF!</definedName>
    <definedName name="באר_שבע" localSheetId="9">#REF!</definedName>
    <definedName name="באר_שבע">#REF!</definedName>
    <definedName name="בועינה_נוג_ידאת" localSheetId="33">#REF!</definedName>
    <definedName name="בועינה_נוג_ידאת" localSheetId="34">#REF!</definedName>
    <definedName name="בועינה_נוג_ידאת" localSheetId="7">#REF!</definedName>
    <definedName name="בועינה_נוג_ידאת" localSheetId="9">#REF!</definedName>
    <definedName name="בועינה_נוג_ידאת">#REF!</definedName>
    <definedName name="בוקעאתא" localSheetId="33">#REF!</definedName>
    <definedName name="בוקעאתא" localSheetId="34">#REF!</definedName>
    <definedName name="בוקעאתא" localSheetId="7">#REF!</definedName>
    <definedName name="בוקעאתא" localSheetId="9">#REF!</definedName>
    <definedName name="בוקעאתא">#REF!</definedName>
    <definedName name="ביר_אלמכסור" localSheetId="33">#REF!</definedName>
    <definedName name="ביר_אלמכסור" localSheetId="34">#REF!</definedName>
    <definedName name="ביר_אלמכסור" localSheetId="7">#REF!</definedName>
    <definedName name="ביר_אלמכסור" localSheetId="9">#REF!</definedName>
    <definedName name="ביר_אלמכסור">#REF!</definedName>
    <definedName name="בית__ג_אן" localSheetId="33">#REF!</definedName>
    <definedName name="בית__ג_אן" localSheetId="34">#REF!</definedName>
    <definedName name="בית__ג_אן" localSheetId="7">#REF!</definedName>
    <definedName name="בית__ג_אן" localSheetId="9">#REF!</definedName>
    <definedName name="בית__ג_אן">#REF!</definedName>
    <definedName name="בית_אריה" localSheetId="33">#REF!</definedName>
    <definedName name="בית_אריה" localSheetId="34">#REF!</definedName>
    <definedName name="בית_אריה" localSheetId="7">#REF!</definedName>
    <definedName name="בית_אריה" localSheetId="9">#REF!</definedName>
    <definedName name="בית_אריה">#REF!</definedName>
    <definedName name="בית_דגן" localSheetId="33">#REF!</definedName>
    <definedName name="בית_דגן" localSheetId="34">#REF!</definedName>
    <definedName name="בית_דגן" localSheetId="7">#REF!</definedName>
    <definedName name="בית_דגן" localSheetId="9">#REF!</definedName>
    <definedName name="בית_דגן">#REF!</definedName>
    <definedName name="בית_שאן" localSheetId="33">#REF!</definedName>
    <definedName name="בית_שאן" localSheetId="34">#REF!</definedName>
    <definedName name="בית_שאן" localSheetId="7">#REF!</definedName>
    <definedName name="בית_שאן" localSheetId="9">#REF!</definedName>
    <definedName name="בית_שאן">#REF!</definedName>
    <definedName name="בית_שמש" localSheetId="33">#REF!</definedName>
    <definedName name="בית_שמש" localSheetId="34">#REF!</definedName>
    <definedName name="בית_שמש" localSheetId="7">#REF!</definedName>
    <definedName name="בית_שמש" localSheetId="9">#REF!</definedName>
    <definedName name="בית_שמש">#REF!</definedName>
    <definedName name="ביתר_עילית" localSheetId="33">#REF!</definedName>
    <definedName name="ביתר_עילית" localSheetId="34">#REF!</definedName>
    <definedName name="ביתר_עילית" localSheetId="7">#REF!</definedName>
    <definedName name="ביתר_עילית" localSheetId="9">#REF!</definedName>
    <definedName name="ביתר_עילית">#REF!</definedName>
    <definedName name="בני_ברק" localSheetId="33">#REF!</definedName>
    <definedName name="בני_ברק" localSheetId="34">#REF!</definedName>
    <definedName name="בני_ברק" localSheetId="7">#REF!</definedName>
    <definedName name="בני_ברק" localSheetId="9">#REF!</definedName>
    <definedName name="בני_ברק">#REF!</definedName>
    <definedName name="בני_עי_ש" localSheetId="33">#REF!</definedName>
    <definedName name="בני_עי_ש" localSheetId="34">#REF!</definedName>
    <definedName name="בני_עי_ש" localSheetId="7">#REF!</definedName>
    <definedName name="בני_עי_ש" localSheetId="9">#REF!</definedName>
    <definedName name="בני_עי_ש">#REF!</definedName>
    <definedName name="בני_שמעון" localSheetId="33">#REF!</definedName>
    <definedName name="בני_שמעון" localSheetId="34">#REF!</definedName>
    <definedName name="בני_שמעון" localSheetId="7">#REF!</definedName>
    <definedName name="בני_שמעון" localSheetId="9">#REF!</definedName>
    <definedName name="בני_שמעון">#REF!</definedName>
    <definedName name="בנימינה" localSheetId="33">#REF!</definedName>
    <definedName name="בנימינה" localSheetId="34">#REF!</definedName>
    <definedName name="בנימינה" localSheetId="7">#REF!</definedName>
    <definedName name="בנימינה" localSheetId="9">#REF!</definedName>
    <definedName name="בנימינה">#REF!</definedName>
    <definedName name="בסמ_ה" localSheetId="33">#REF!</definedName>
    <definedName name="בסמ_ה" localSheetId="34">#REF!</definedName>
    <definedName name="בסמ_ה" localSheetId="7">#REF!</definedName>
    <definedName name="בסמ_ה" localSheetId="9">#REF!</definedName>
    <definedName name="בסמ_ה">#REF!</definedName>
    <definedName name="בסמת_טבעון" localSheetId="33">#REF!</definedName>
    <definedName name="בסמת_טבעון" localSheetId="34">#REF!</definedName>
    <definedName name="בסמת_טבעון" localSheetId="7">#REF!</definedName>
    <definedName name="בסמת_טבעון" localSheetId="9">#REF!</definedName>
    <definedName name="בסמת_טבעון">#REF!</definedName>
    <definedName name="בענה" localSheetId="33">#REF!</definedName>
    <definedName name="בענה" localSheetId="34">#REF!</definedName>
    <definedName name="בענה" localSheetId="7">#REF!</definedName>
    <definedName name="בענה" localSheetId="9">#REF!</definedName>
    <definedName name="בענה">#REF!</definedName>
    <definedName name="בקעת_בית_שאן" localSheetId="33">#REF!</definedName>
    <definedName name="בקעת_בית_שאן" localSheetId="34">#REF!</definedName>
    <definedName name="בקעת_בית_שאן" localSheetId="7">#REF!</definedName>
    <definedName name="בקעת_בית_שאן" localSheetId="9">#REF!</definedName>
    <definedName name="בקעת_בית_שאן">#REF!</definedName>
    <definedName name="בקעת_הירדן" localSheetId="33">#REF!</definedName>
    <definedName name="בקעת_הירדן" localSheetId="34">#REF!</definedName>
    <definedName name="בקעת_הירדן" localSheetId="7">#REF!</definedName>
    <definedName name="בקעת_הירדן" localSheetId="9">#REF!</definedName>
    <definedName name="בקעת_הירדן">#REF!</definedName>
    <definedName name="ברנר" localSheetId="33">#REF!</definedName>
    <definedName name="ברנר" localSheetId="34">#REF!</definedName>
    <definedName name="ברנר" localSheetId="7">#REF!</definedName>
    <definedName name="ברנר" localSheetId="9">#REF!</definedName>
    <definedName name="ברנר">#REF!</definedName>
    <definedName name="בת_ים" localSheetId="33">#REF!</definedName>
    <definedName name="בת_ים" localSheetId="34">#REF!</definedName>
    <definedName name="בת_ים" localSheetId="7">#REF!</definedName>
    <definedName name="בת_ים" localSheetId="9">#REF!</definedName>
    <definedName name="בת_ים">#REF!</definedName>
    <definedName name="ג" localSheetId="33">#REF!</definedName>
    <definedName name="ג" localSheetId="34">#REF!</definedName>
    <definedName name="ג" localSheetId="7">#REF!</definedName>
    <definedName name="ג" localSheetId="9">#REF!</definedName>
    <definedName name="ג">#REF!</definedName>
    <definedName name="ג_דידה_מכר" localSheetId="33">#REF!</definedName>
    <definedName name="ג_דידה_מכר" localSheetId="34">#REF!</definedName>
    <definedName name="ג_דידה_מכר" localSheetId="7">#REF!</definedName>
    <definedName name="ג_דידה_מכר" localSheetId="9">#REF!</definedName>
    <definedName name="ג_דידה_מכר">#REF!</definedName>
    <definedName name="ג_וליס" localSheetId="33">#REF!</definedName>
    <definedName name="ג_וליס" localSheetId="34">#REF!</definedName>
    <definedName name="ג_וליס" localSheetId="7">#REF!</definedName>
    <definedName name="ג_וליס" localSheetId="9">#REF!</definedName>
    <definedName name="ג_וליס">#REF!</definedName>
    <definedName name="ג_לג_וליה" localSheetId="33">#REF!</definedName>
    <definedName name="ג_לג_וליה" localSheetId="34">#REF!</definedName>
    <definedName name="ג_לג_וליה" localSheetId="7">#REF!</definedName>
    <definedName name="ג_לג_וליה" localSheetId="9">#REF!</definedName>
    <definedName name="ג_לג_וליה">#REF!</definedName>
    <definedName name="ג_סר_אלזרקא" localSheetId="33">#REF!</definedName>
    <definedName name="ג_סר_אלזרקא" localSheetId="34">#REF!</definedName>
    <definedName name="ג_סר_אלזרקא" localSheetId="7">#REF!</definedName>
    <definedName name="ג_סר_אלזרקא" localSheetId="9">#REF!</definedName>
    <definedName name="ג_סר_אלזרקא">#REF!</definedName>
    <definedName name="ג_ת" localSheetId="33">#REF!</definedName>
    <definedName name="ג_ת" localSheetId="34">#REF!</definedName>
    <definedName name="ג_ת" localSheetId="7">#REF!</definedName>
    <definedName name="ג_ת" localSheetId="9">#REF!</definedName>
    <definedName name="ג_ת">#REF!</definedName>
    <definedName name="גבעת_זאב" localSheetId="33">#REF!</definedName>
    <definedName name="גבעת_זאב" localSheetId="34">#REF!</definedName>
    <definedName name="גבעת_זאב" localSheetId="7">#REF!</definedName>
    <definedName name="גבעת_זאב" localSheetId="9">#REF!</definedName>
    <definedName name="גבעת_זאב">#REF!</definedName>
    <definedName name="גבעת_עדה" localSheetId="33">#REF!</definedName>
    <definedName name="גבעת_עדה" localSheetId="34">#REF!</definedName>
    <definedName name="גבעת_עדה" localSheetId="7">#REF!</definedName>
    <definedName name="גבעת_עדה" localSheetId="9">#REF!</definedName>
    <definedName name="גבעת_עדה">#REF!</definedName>
    <definedName name="גבעת_שמואל" localSheetId="33">#REF!</definedName>
    <definedName name="גבעת_שמואל" localSheetId="34">#REF!</definedName>
    <definedName name="גבעת_שמואל" localSheetId="7">#REF!</definedName>
    <definedName name="גבעת_שמואל" localSheetId="9">#REF!</definedName>
    <definedName name="גבעת_שמואל">#REF!</definedName>
    <definedName name="גבעתיים" localSheetId="33">#REF!</definedName>
    <definedName name="גבעתיים" localSheetId="34">#REF!</definedName>
    <definedName name="גבעתיים" localSheetId="7">#REF!</definedName>
    <definedName name="גבעתיים" localSheetId="9">#REF!</definedName>
    <definedName name="גבעתיים">#REF!</definedName>
    <definedName name="גד" localSheetId="33">[1]נתונים!$A$62:$N$92</definedName>
    <definedName name="גד" localSheetId="34">[1]נתונים!$A$62:$N$92</definedName>
    <definedName name="גד">[2]נתונים!$A$62:$N$92</definedName>
    <definedName name="גדרה" localSheetId="33">#REF!</definedName>
    <definedName name="גדרה" localSheetId="34">#REF!</definedName>
    <definedName name="גדרה" localSheetId="7">#REF!</definedName>
    <definedName name="גדרה" localSheetId="9">#REF!</definedName>
    <definedName name="גדרה">#REF!</definedName>
    <definedName name="גדרות" localSheetId="33">#REF!</definedName>
    <definedName name="גדרות" localSheetId="34">#REF!</definedName>
    <definedName name="גדרות" localSheetId="7">#REF!</definedName>
    <definedName name="גדרות" localSheetId="9">#REF!</definedName>
    <definedName name="גדרות">#REF!</definedName>
    <definedName name="גולן" localSheetId="33">#REF!</definedName>
    <definedName name="גולן" localSheetId="34">#REF!</definedName>
    <definedName name="גולן" localSheetId="7">#REF!</definedName>
    <definedName name="גולן" localSheetId="9">#REF!</definedName>
    <definedName name="גולן">#REF!</definedName>
    <definedName name="גוש_חלב" localSheetId="33">#REF!</definedName>
    <definedName name="גוש_חלב" localSheetId="34">#REF!</definedName>
    <definedName name="גוש_חלב" localSheetId="7">#REF!</definedName>
    <definedName name="גוש_חלב" localSheetId="9">#REF!</definedName>
    <definedName name="גוש_חלב">#REF!</definedName>
    <definedName name="גוש_עציון" localSheetId="33">#REF!</definedName>
    <definedName name="גוש_עציון" localSheetId="34">#REF!</definedName>
    <definedName name="גוש_עציון" localSheetId="7">#REF!</definedName>
    <definedName name="גוש_עציון" localSheetId="9">#REF!</definedName>
    <definedName name="גוש_עציון">#REF!</definedName>
    <definedName name="גזר" localSheetId="33">#REF!</definedName>
    <definedName name="גזר" localSheetId="34">#REF!</definedName>
    <definedName name="גזר" localSheetId="7">#REF!</definedName>
    <definedName name="גזר" localSheetId="9">#REF!</definedName>
    <definedName name="גזר">#REF!</definedName>
    <definedName name="גליל_עליון" localSheetId="33">#REF!</definedName>
    <definedName name="גליל_עליון" localSheetId="34">#REF!</definedName>
    <definedName name="גליל_עליון" localSheetId="7">#REF!</definedName>
    <definedName name="גליל_עליון" localSheetId="9">#REF!</definedName>
    <definedName name="גליל_עליון">#REF!</definedName>
    <definedName name="גליל_תחתון" localSheetId="33">#REF!</definedName>
    <definedName name="גליל_תחתון" localSheetId="34">#REF!</definedName>
    <definedName name="גליל_תחתון" localSheetId="7">#REF!</definedName>
    <definedName name="גליל_תחתון" localSheetId="9">#REF!</definedName>
    <definedName name="גליל_תחתון">#REF!</definedName>
    <definedName name="גן_יבנה" localSheetId="33">#REF!</definedName>
    <definedName name="גן_יבנה" localSheetId="34">#REF!</definedName>
    <definedName name="גן_יבנה" localSheetId="7">#REF!</definedName>
    <definedName name="גן_יבנה" localSheetId="9">#REF!</definedName>
    <definedName name="גן_יבנה">#REF!</definedName>
    <definedName name="גן_רווה" localSheetId="33">#REF!</definedName>
    <definedName name="גן_רווה" localSheetId="34">#REF!</definedName>
    <definedName name="גן_רווה" localSheetId="7">#REF!</definedName>
    <definedName name="גן_רווה" localSheetId="9">#REF!</definedName>
    <definedName name="גן_רווה">#REF!</definedName>
    <definedName name="גני_תקוה" localSheetId="33">#REF!</definedName>
    <definedName name="גני_תקוה" localSheetId="34">#REF!</definedName>
    <definedName name="גני_תקוה" localSheetId="7">#REF!</definedName>
    <definedName name="גני_תקוה" localSheetId="9">#REF!</definedName>
    <definedName name="גני_תקוה">#REF!</definedName>
    <definedName name="דבוריה" localSheetId="33">#REF!</definedName>
    <definedName name="דבוריה" localSheetId="34">#REF!</definedName>
    <definedName name="דבוריה" localSheetId="7">#REF!</definedName>
    <definedName name="דבוריה" localSheetId="9">#REF!</definedName>
    <definedName name="דבוריה">#REF!</definedName>
    <definedName name="דגכד" localSheetId="9">#REF!</definedName>
    <definedName name="דגכד">#REF!</definedName>
    <definedName name="דוח" localSheetId="33">#REF!</definedName>
    <definedName name="דוח" localSheetId="34">#REF!</definedName>
    <definedName name="דוח" localSheetId="7">#REF!</definedName>
    <definedName name="דוח" localSheetId="9">#REF!</definedName>
    <definedName name="דוח">#REF!</definedName>
    <definedName name="דוח_גביה_וחייבים___ארנונה" localSheetId="33">#REF!</definedName>
    <definedName name="דוח_גביה_וחייבים___ארנונה" localSheetId="34">#REF!</definedName>
    <definedName name="דוח_גביה_וחייבים___ארנונה" localSheetId="7">#REF!</definedName>
    <definedName name="דוח_גביה_וחייבים___ארנונה" localSheetId="9">#REF!</definedName>
    <definedName name="דוח_גביה_וחייבים___ארנונה">#REF!</definedName>
    <definedName name="דוחא" localSheetId="33">#REF!</definedName>
    <definedName name="דוחא" localSheetId="34">#REF!</definedName>
    <definedName name="דוחא" localSheetId="7">#REF!</definedName>
    <definedName name="דוחא" localSheetId="9">#REF!</definedName>
    <definedName name="דוחא">#REF!</definedName>
    <definedName name="דוחב" localSheetId="33">#REF!</definedName>
    <definedName name="דוחב" localSheetId="34">#REF!</definedName>
    <definedName name="דוחב" localSheetId="7">#REF!</definedName>
    <definedName name="דוחב" localSheetId="9">#REF!</definedName>
    <definedName name="דוחב">#REF!</definedName>
    <definedName name="דיאגרמה_1" localSheetId="33">#REF!</definedName>
    <definedName name="דיאגרמה_1" localSheetId="34">#REF!</definedName>
    <definedName name="דיאגרמה_1" localSheetId="7">#REF!</definedName>
    <definedName name="דיאגרמה_1" localSheetId="9">#REF!</definedName>
    <definedName name="דיאגרמה_1">#REF!</definedName>
    <definedName name="דיאגרמה_ה_2">[17]גרף2!$A$34:$T$77</definedName>
    <definedName name="דיאגרמה_ה1">[17]גרף1!$I$1:$R$69</definedName>
    <definedName name="דיאגרמה1">[17]גרף2!$A$35:$S$77</definedName>
    <definedName name="דיאגרמה2" localSheetId="33">#REF!</definedName>
    <definedName name="דיאגרמה2" localSheetId="34">#REF!</definedName>
    <definedName name="דיאגרמה2" localSheetId="7">#REF!</definedName>
    <definedName name="דיאגרמה2" localSheetId="9">#REF!</definedName>
    <definedName name="דיאגרמה2">#REF!</definedName>
    <definedName name="דימונה" localSheetId="33">#REF!</definedName>
    <definedName name="דימונה" localSheetId="34">#REF!</definedName>
    <definedName name="דימונה" localSheetId="7">#REF!</definedName>
    <definedName name="דימונה" localSheetId="9">#REF!</definedName>
    <definedName name="דימונה">#REF!</definedName>
    <definedName name="דיר_אל_אסד" localSheetId="33">#REF!</definedName>
    <definedName name="דיר_אל_אסד" localSheetId="34">#REF!</definedName>
    <definedName name="דיר_אל_אסד" localSheetId="7">#REF!</definedName>
    <definedName name="דיר_אל_אסד" localSheetId="9">#REF!</definedName>
    <definedName name="דיר_אל_אסד">#REF!</definedName>
    <definedName name="דיר_חנא" localSheetId="33">#REF!</definedName>
    <definedName name="דיר_חנא" localSheetId="34">#REF!</definedName>
    <definedName name="דיר_חנא" localSheetId="7">#REF!</definedName>
    <definedName name="דיר_חנא" localSheetId="9">#REF!</definedName>
    <definedName name="דיר_חנא">#REF!</definedName>
    <definedName name="דלית_אל___כרמל" localSheetId="33">#REF!</definedName>
    <definedName name="דלית_אל___כרמל" localSheetId="34">#REF!</definedName>
    <definedName name="דלית_אל___כרמל" localSheetId="7">#REF!</definedName>
    <definedName name="דלית_אל___כרמל" localSheetId="9">#REF!</definedName>
    <definedName name="דלית_אל___כרמל">#REF!</definedName>
    <definedName name="דרום_השרון" localSheetId="33">#REF!</definedName>
    <definedName name="דרום_השרון" localSheetId="34">#REF!</definedName>
    <definedName name="דרום_השרון" localSheetId="7">#REF!</definedName>
    <definedName name="דרום_השרון" localSheetId="9">#REF!</definedName>
    <definedName name="דרום_השרון">#REF!</definedName>
    <definedName name="הגלבוע" localSheetId="33">#REF!</definedName>
    <definedName name="הגלבוע" localSheetId="34">#REF!</definedName>
    <definedName name="הגלבוע" localSheetId="7">#REF!</definedName>
    <definedName name="הגלבוע" localSheetId="9">#REF!</definedName>
    <definedName name="הגלבוע">#REF!</definedName>
    <definedName name="הוד_השרון" localSheetId="33">#REF!</definedName>
    <definedName name="הוד_השרון" localSheetId="34">#REF!</definedName>
    <definedName name="הוד_השרון" localSheetId="7">#REF!</definedName>
    <definedName name="הוד_השרון" localSheetId="9">#REF!</definedName>
    <definedName name="הוד_השרון">#REF!</definedName>
    <definedName name="הערבה_התיכונה" localSheetId="33">#REF!</definedName>
    <definedName name="הערבה_התיכונה" localSheetId="34">#REF!</definedName>
    <definedName name="הערבה_התיכונה" localSheetId="7">#REF!</definedName>
    <definedName name="הערבה_התיכונה" localSheetId="9">#REF!</definedName>
    <definedName name="הערבה_התיכונה">#REF!</definedName>
    <definedName name="הר_אדר" localSheetId="33">#REF!</definedName>
    <definedName name="הר_אדר" localSheetId="34">#REF!</definedName>
    <definedName name="הר_אדר" localSheetId="7">#REF!</definedName>
    <definedName name="הר_אדר" localSheetId="9">#REF!</definedName>
    <definedName name="הר_אדר">#REF!</definedName>
    <definedName name="הר_חברון" localSheetId="33">#REF!</definedName>
    <definedName name="הר_חברון" localSheetId="34">#REF!</definedName>
    <definedName name="הר_חברון" localSheetId="7">#REF!</definedName>
    <definedName name="הר_חברון" localSheetId="9">#REF!</definedName>
    <definedName name="הר_חברון">#REF!</definedName>
    <definedName name="הרצליה" localSheetId="33">#REF!</definedName>
    <definedName name="הרצליה" localSheetId="34">#REF!</definedName>
    <definedName name="הרצליה" localSheetId="7">#REF!</definedName>
    <definedName name="הרצליה" localSheetId="9">#REF!</definedName>
    <definedName name="הרצליה">#REF!</definedName>
    <definedName name="זבולון" localSheetId="33">#REF!</definedName>
    <definedName name="זבולון" localSheetId="34">#REF!</definedName>
    <definedName name="זבולון" localSheetId="7">#REF!</definedName>
    <definedName name="זבולון" localSheetId="9">#REF!</definedName>
    <definedName name="זבולון">#REF!</definedName>
    <definedName name="זכרון_יעקב" localSheetId="33">#REF!</definedName>
    <definedName name="זכרון_יעקב" localSheetId="34">#REF!</definedName>
    <definedName name="זכרון_יעקב" localSheetId="7">#REF!</definedName>
    <definedName name="זכרון_יעקב" localSheetId="9">#REF!</definedName>
    <definedName name="זכרון_יעקב">#REF!</definedName>
    <definedName name="זמר" localSheetId="33">#REF!</definedName>
    <definedName name="זמר" localSheetId="34">#REF!</definedName>
    <definedName name="זמר" localSheetId="7">#REF!</definedName>
    <definedName name="זמר" localSheetId="9">#REF!</definedName>
    <definedName name="זמר">#REF!</definedName>
    <definedName name="זרזיר" localSheetId="33">#REF!</definedName>
    <definedName name="זרזיר" localSheetId="34">#REF!</definedName>
    <definedName name="זרזיר" localSheetId="7">#REF!</definedName>
    <definedName name="זרזיר" localSheetId="9">#REF!</definedName>
    <definedName name="זרזיר">#REF!</definedName>
    <definedName name="חבל_אילות" localSheetId="33">#REF!</definedName>
    <definedName name="חבל_אילות" localSheetId="34">#REF!</definedName>
    <definedName name="חבל_אילות" localSheetId="7">#REF!</definedName>
    <definedName name="חבל_אילות" localSheetId="9">#REF!</definedName>
    <definedName name="חבל_אילות">#REF!</definedName>
    <definedName name="חבל_יבנה" localSheetId="33">#REF!</definedName>
    <definedName name="חבל_יבנה" localSheetId="34">#REF!</definedName>
    <definedName name="חבל_יבנה" localSheetId="7">#REF!</definedName>
    <definedName name="חבל_יבנה" localSheetId="9">#REF!</definedName>
    <definedName name="חבל_יבנה">#REF!</definedName>
    <definedName name="חבל_מודיעין" localSheetId="33">#REF!</definedName>
    <definedName name="חבל_מודיעין" localSheetId="34">#REF!</definedName>
    <definedName name="חבל_מודיעין" localSheetId="7">#REF!</definedName>
    <definedName name="חבל_מודיעין" localSheetId="9">#REF!</definedName>
    <definedName name="חבל_מודיעין">#REF!</definedName>
    <definedName name="חדרה" localSheetId="33">#REF!</definedName>
    <definedName name="חדרה" localSheetId="34">#REF!</definedName>
    <definedName name="חדרה" localSheetId="7">#REF!</definedName>
    <definedName name="חדרה" localSheetId="9">#REF!</definedName>
    <definedName name="חדרה">#REF!</definedName>
    <definedName name="חוות_דעת">[16]נתונים!$DQ$19:$DQ$24</definedName>
    <definedName name="חולון" localSheetId="33">#REF!</definedName>
    <definedName name="חולון" localSheetId="34">#REF!</definedName>
    <definedName name="חולון" localSheetId="7">#REF!</definedName>
    <definedName name="חולון" localSheetId="9">#REF!</definedName>
    <definedName name="חולון">#REF!</definedName>
    <definedName name="חוף_אשקלון" localSheetId="33">#REF!</definedName>
    <definedName name="חוף_אשקלון" localSheetId="34">#REF!</definedName>
    <definedName name="חוף_אשקלון" localSheetId="7">#REF!</definedName>
    <definedName name="חוף_אשקלון" localSheetId="9">#REF!</definedName>
    <definedName name="חוף_אשקלון">#REF!</definedName>
    <definedName name="חוף_הכרמל" localSheetId="33">#REF!</definedName>
    <definedName name="חוף_הכרמל" localSheetId="34">#REF!</definedName>
    <definedName name="חוף_הכרמל" localSheetId="7">#REF!</definedName>
    <definedName name="חוף_הכרמל" localSheetId="9">#REF!</definedName>
    <definedName name="חוף_הכרמל">#REF!</definedName>
    <definedName name="חוף_השרון" localSheetId="33">#REF!</definedName>
    <definedName name="חוף_השרון" localSheetId="34">#REF!</definedName>
    <definedName name="חוף_השרון" localSheetId="7">#REF!</definedName>
    <definedName name="חוף_השרון" localSheetId="9">#REF!</definedName>
    <definedName name="חוף_השרון">#REF!</definedName>
    <definedName name="חוף_עזה" localSheetId="33">#REF!</definedName>
    <definedName name="חוף_עזה" localSheetId="34">#REF!</definedName>
    <definedName name="חוף_עזה" localSheetId="7">#REF!</definedName>
    <definedName name="חוף_עזה" localSheetId="9">#REF!</definedName>
    <definedName name="חוף_עזה">#REF!</definedName>
    <definedName name="חורה" localSheetId="33">#REF!</definedName>
    <definedName name="חורה" localSheetId="34">#REF!</definedName>
    <definedName name="חורה" localSheetId="7">#REF!</definedName>
    <definedName name="חורה" localSheetId="9">#REF!</definedName>
    <definedName name="חורה">#REF!</definedName>
    <definedName name="חורפיש" localSheetId="33">#REF!</definedName>
    <definedName name="חורפיש" localSheetId="34">#REF!</definedName>
    <definedName name="חורפיש" localSheetId="7">#REF!</definedName>
    <definedName name="חורפיש" localSheetId="9">#REF!</definedName>
    <definedName name="חורפיש">#REF!</definedName>
    <definedName name="חיפה" localSheetId="33">#REF!</definedName>
    <definedName name="חיפה" localSheetId="34">#REF!</definedName>
    <definedName name="חיפה" localSheetId="7">#REF!</definedName>
    <definedName name="חיפה" localSheetId="9">#REF!</definedName>
    <definedName name="חיפה">#REF!</definedName>
    <definedName name="חצור" localSheetId="33">#REF!</definedName>
    <definedName name="חצור" localSheetId="34">#REF!</definedName>
    <definedName name="חצור" localSheetId="7">#REF!</definedName>
    <definedName name="חצור" localSheetId="9">#REF!</definedName>
    <definedName name="חצור">#REF!</definedName>
    <definedName name="טבריה" localSheetId="33">#REF!</definedName>
    <definedName name="טבריה" localSheetId="34">#REF!</definedName>
    <definedName name="טבריה" localSheetId="7">#REF!</definedName>
    <definedName name="טבריה" localSheetId="9">#REF!</definedName>
    <definedName name="טבריה">#REF!</definedName>
    <definedName name="טובא___זנגריה" localSheetId="33">#REF!</definedName>
    <definedName name="טובא___זנגריה" localSheetId="34">#REF!</definedName>
    <definedName name="טובא___זנגריה" localSheetId="7">#REF!</definedName>
    <definedName name="טובא___זנגריה" localSheetId="9">#REF!</definedName>
    <definedName name="טובא___זנגריה">#REF!</definedName>
    <definedName name="טורעאן" localSheetId="33">#REF!</definedName>
    <definedName name="טורעאן" localSheetId="34">#REF!</definedName>
    <definedName name="טורעאן" localSheetId="7">#REF!</definedName>
    <definedName name="טורעאן" localSheetId="9">#REF!</definedName>
    <definedName name="טורעאן">#REF!</definedName>
    <definedName name="טייבה" localSheetId="33">#REF!</definedName>
    <definedName name="טייבה" localSheetId="34">#REF!</definedName>
    <definedName name="טייבה" localSheetId="7">#REF!</definedName>
    <definedName name="טייבה" localSheetId="9">#REF!</definedName>
    <definedName name="טייבה">#REF!</definedName>
    <definedName name="טירה" localSheetId="33">#REF!</definedName>
    <definedName name="טירה" localSheetId="34">#REF!</definedName>
    <definedName name="טירה" localSheetId="7">#REF!</definedName>
    <definedName name="טירה" localSheetId="9">#REF!</definedName>
    <definedName name="טירה">#REF!</definedName>
    <definedName name="טירת_כרמל" localSheetId="33">#REF!</definedName>
    <definedName name="טירת_כרמל" localSheetId="34">#REF!</definedName>
    <definedName name="טירת_כרמל" localSheetId="7">#REF!</definedName>
    <definedName name="טירת_כרמל" localSheetId="9">#REF!</definedName>
    <definedName name="טירת_כרמל">#REF!</definedName>
    <definedName name="טמרה" localSheetId="33">#REF!</definedName>
    <definedName name="טמרה" localSheetId="34">#REF!</definedName>
    <definedName name="טמרה" localSheetId="7">#REF!</definedName>
    <definedName name="טמרה" localSheetId="9">#REF!</definedName>
    <definedName name="טמרה">#REF!</definedName>
    <definedName name="יבנאל" localSheetId="33">#REF!</definedName>
    <definedName name="יבנאל" localSheetId="34">#REF!</definedName>
    <definedName name="יבנאל" localSheetId="7">#REF!</definedName>
    <definedName name="יבנאל" localSheetId="9">#REF!</definedName>
    <definedName name="יבנאל">#REF!</definedName>
    <definedName name="יבנה" localSheetId="33">#REF!</definedName>
    <definedName name="יבנה" localSheetId="34">#REF!</definedName>
    <definedName name="יבנה" localSheetId="7">#REF!</definedName>
    <definedName name="יבנה" localSheetId="9">#REF!</definedName>
    <definedName name="יבנה">#REF!</definedName>
    <definedName name="יהוד" localSheetId="33">#REF!</definedName>
    <definedName name="יהוד" localSheetId="34">#REF!</definedName>
    <definedName name="יהוד" localSheetId="7">#REF!</definedName>
    <definedName name="יהוד" localSheetId="9">#REF!</definedName>
    <definedName name="יהוד">#REF!</definedName>
    <definedName name="יואב" localSheetId="33">#REF!</definedName>
    <definedName name="יואב" localSheetId="34">#REF!</definedName>
    <definedName name="יואב" localSheetId="7">#REF!</definedName>
    <definedName name="יואב" localSheetId="9">#REF!</definedName>
    <definedName name="יואב">#REF!</definedName>
    <definedName name="ינוח___ג_ת" localSheetId="33">#REF!</definedName>
    <definedName name="ינוח___ג_ת" localSheetId="34">#REF!</definedName>
    <definedName name="ינוח___ג_ת" localSheetId="7">#REF!</definedName>
    <definedName name="ינוח___ג_ת" localSheetId="9">#REF!</definedName>
    <definedName name="ינוח___ג_ת">#REF!</definedName>
    <definedName name="יסוד_המעלה" localSheetId="33">#REF!</definedName>
    <definedName name="יסוד_המעלה" localSheetId="34">#REF!</definedName>
    <definedName name="יסוד_המעלה" localSheetId="7">#REF!</definedName>
    <definedName name="יסוד_המעלה" localSheetId="9">#REF!</definedName>
    <definedName name="יסוד_המעלה">#REF!</definedName>
    <definedName name="יפיע" localSheetId="33">#REF!</definedName>
    <definedName name="יפיע" localSheetId="34">#REF!</definedName>
    <definedName name="יפיע" localSheetId="7">#REF!</definedName>
    <definedName name="יפיע" localSheetId="9">#REF!</definedName>
    <definedName name="יפיע">#REF!</definedName>
    <definedName name="יקנעם_עילית" localSheetId="33">#REF!</definedName>
    <definedName name="יקנעם_עילית" localSheetId="34">#REF!</definedName>
    <definedName name="יקנעם_עילית" localSheetId="7">#REF!</definedName>
    <definedName name="יקנעם_עילית" localSheetId="9">#REF!</definedName>
    <definedName name="יקנעם_עילית">#REF!</definedName>
    <definedName name="ירוחם" localSheetId="33">#REF!</definedName>
    <definedName name="ירוחם" localSheetId="34">#REF!</definedName>
    <definedName name="ירוחם" localSheetId="7">#REF!</definedName>
    <definedName name="ירוחם" localSheetId="9">#REF!</definedName>
    <definedName name="ירוחם">#REF!</definedName>
    <definedName name="ירושלים" localSheetId="33">#REF!</definedName>
    <definedName name="ירושלים" localSheetId="34">#REF!</definedName>
    <definedName name="ירושלים" localSheetId="7">#REF!</definedName>
    <definedName name="ירושלים" localSheetId="9">#REF!</definedName>
    <definedName name="ירושלים">#REF!</definedName>
    <definedName name="ירכא" localSheetId="33">#REF!</definedName>
    <definedName name="ירכא" localSheetId="34">#REF!</definedName>
    <definedName name="ירכא" localSheetId="7">#REF!</definedName>
    <definedName name="ירכא" localSheetId="9">#REF!</definedName>
    <definedName name="ירכא">#REF!</definedName>
    <definedName name="כאבול" localSheetId="33">#REF!</definedName>
    <definedName name="כאבול" localSheetId="34">#REF!</definedName>
    <definedName name="כאבול" localSheetId="7">#REF!</definedName>
    <definedName name="כאבול" localSheetId="9">#REF!</definedName>
    <definedName name="כאבול">#REF!</definedName>
    <definedName name="כאוכב" localSheetId="33">#REF!</definedName>
    <definedName name="כאוכב" localSheetId="34">#REF!</definedName>
    <definedName name="כאוכב" localSheetId="7">#REF!</definedName>
    <definedName name="כאוכב" localSheetId="9">#REF!</definedName>
    <definedName name="כאוכב">#REF!</definedName>
    <definedName name="כוכב_יאיר" localSheetId="33">#REF!</definedName>
    <definedName name="כוכב_יאיר" localSheetId="34">#REF!</definedName>
    <definedName name="כוכב_יאיר" localSheetId="7">#REF!</definedName>
    <definedName name="כוכב_יאיר" localSheetId="9">#REF!</definedName>
    <definedName name="כוכב_יאיר">#REF!</definedName>
    <definedName name="כנרת" localSheetId="33">#REF!</definedName>
    <definedName name="כנרת" localSheetId="34">#REF!</definedName>
    <definedName name="כנרת" localSheetId="7">#REF!</definedName>
    <definedName name="כנרת" localSheetId="9">#REF!</definedName>
    <definedName name="כנרת">#REF!</definedName>
    <definedName name="כסייפה" localSheetId="33">#REF!</definedName>
    <definedName name="כסייפה" localSheetId="34">#REF!</definedName>
    <definedName name="כסייפה" localSheetId="7">#REF!</definedName>
    <definedName name="כסייפה" localSheetId="9">#REF!</definedName>
    <definedName name="כסייפה">#REF!</definedName>
    <definedName name="כסרא___סמיע" localSheetId="33">#REF!</definedName>
    <definedName name="כסרא___סמיע" localSheetId="34">#REF!</definedName>
    <definedName name="כסרא___סמיע" localSheetId="7">#REF!</definedName>
    <definedName name="כסרא___סמיע" localSheetId="9">#REF!</definedName>
    <definedName name="כסרא___סמיע">#REF!</definedName>
    <definedName name="כעדיה_טבאש_חג_אג_רה" localSheetId="33">#REF!</definedName>
    <definedName name="כעדיה_טבאש_חג_אג_רה" localSheetId="34">#REF!</definedName>
    <definedName name="כעדיה_טבאש_חג_אג_רה" localSheetId="7">#REF!</definedName>
    <definedName name="כעדיה_טבאש_חג_אג_רה" localSheetId="9">#REF!</definedName>
    <definedName name="כעדיה_טבאש_חג_אג_רה">#REF!</definedName>
    <definedName name="כפר_ברא" localSheetId="33">#REF!</definedName>
    <definedName name="כפר_ברא" localSheetId="34">#REF!</definedName>
    <definedName name="כפר_ברא" localSheetId="7">#REF!</definedName>
    <definedName name="כפר_ברא" localSheetId="9">#REF!</definedName>
    <definedName name="כפר_ברא">#REF!</definedName>
    <definedName name="כפר_ורדים" localSheetId="33">#REF!</definedName>
    <definedName name="כפר_ורדים" localSheetId="34">#REF!</definedName>
    <definedName name="כפר_ורדים" localSheetId="7">#REF!</definedName>
    <definedName name="כפר_ורדים" localSheetId="9">#REF!</definedName>
    <definedName name="כפר_ורדים">#REF!</definedName>
    <definedName name="כפר_יונה" localSheetId="33">#REF!</definedName>
    <definedName name="כפר_יונה" localSheetId="34">#REF!</definedName>
    <definedName name="כפר_יונה" localSheetId="7">#REF!</definedName>
    <definedName name="כפר_יונה" localSheetId="9">#REF!</definedName>
    <definedName name="כפר_יונה">#REF!</definedName>
    <definedName name="כפר_יסיף" localSheetId="33">#REF!</definedName>
    <definedName name="כפר_יסיף" localSheetId="34">#REF!</definedName>
    <definedName name="כפר_יסיף" localSheetId="7">#REF!</definedName>
    <definedName name="כפר_יסיף" localSheetId="9">#REF!</definedName>
    <definedName name="כפר_יסיף">#REF!</definedName>
    <definedName name="כפר_כנא" localSheetId="33">#REF!</definedName>
    <definedName name="כפר_כנא" localSheetId="34">#REF!</definedName>
    <definedName name="כפר_כנא" localSheetId="7">#REF!</definedName>
    <definedName name="כפר_כנא" localSheetId="9">#REF!</definedName>
    <definedName name="כפר_כנא">#REF!</definedName>
    <definedName name="כפר_מנדא" localSheetId="33">#REF!</definedName>
    <definedName name="כפר_מנדא" localSheetId="34">#REF!</definedName>
    <definedName name="כפר_מנדא" localSheetId="7">#REF!</definedName>
    <definedName name="כפר_מנדא" localSheetId="9">#REF!</definedName>
    <definedName name="כפר_מנדא">#REF!</definedName>
    <definedName name="כפר_סבא" localSheetId="33">#REF!</definedName>
    <definedName name="כפר_סבא" localSheetId="34">#REF!</definedName>
    <definedName name="כפר_סבא" localSheetId="7">#REF!</definedName>
    <definedName name="כפר_סבא" localSheetId="9">#REF!</definedName>
    <definedName name="כפר_סבא">#REF!</definedName>
    <definedName name="כפר_קאסם" localSheetId="33">#REF!</definedName>
    <definedName name="כפר_קאסם" localSheetId="34">#REF!</definedName>
    <definedName name="כפר_קאסם" localSheetId="7">#REF!</definedName>
    <definedName name="כפר_קאסם" localSheetId="9">#REF!</definedName>
    <definedName name="כפר_קאסם">#REF!</definedName>
    <definedName name="כפר_קמא" localSheetId="33">#REF!</definedName>
    <definedName name="כפר_קמא" localSheetId="34">#REF!</definedName>
    <definedName name="כפר_קמא" localSheetId="7">#REF!</definedName>
    <definedName name="כפר_קמא" localSheetId="9">#REF!</definedName>
    <definedName name="כפר_קמא">#REF!</definedName>
    <definedName name="כפר_קרע" localSheetId="33">#REF!</definedName>
    <definedName name="כפר_קרע" localSheetId="34">#REF!</definedName>
    <definedName name="כפר_קרע" localSheetId="7">#REF!</definedName>
    <definedName name="כפר_קרע" localSheetId="9">#REF!</definedName>
    <definedName name="כפר_קרע">#REF!</definedName>
    <definedName name="כפר_שמריהו" localSheetId="33">#REF!</definedName>
    <definedName name="כפר_שמריהו" localSheetId="34">#REF!</definedName>
    <definedName name="כפר_שמריהו" localSheetId="7">#REF!</definedName>
    <definedName name="כפר_שמריהו" localSheetId="9">#REF!</definedName>
    <definedName name="כפר_שמריהו">#REF!</definedName>
    <definedName name="כפר_תבור" localSheetId="33">#REF!</definedName>
    <definedName name="כפר_תבור" localSheetId="34">#REF!</definedName>
    <definedName name="כפר_תבור" localSheetId="7">#REF!</definedName>
    <definedName name="כפר_תבור" localSheetId="9">#REF!</definedName>
    <definedName name="כפר_תבור">#REF!</definedName>
    <definedName name="כרמיאל" localSheetId="33">#REF!</definedName>
    <definedName name="כרמיאל" localSheetId="34">#REF!</definedName>
    <definedName name="כרמיאל" localSheetId="7">#REF!</definedName>
    <definedName name="כרמיאל" localSheetId="9">#REF!</definedName>
    <definedName name="כרמיאל">#REF!</definedName>
    <definedName name="לב_השרון" localSheetId="33">#REF!</definedName>
    <definedName name="לב_השרון" localSheetId="34">#REF!</definedName>
    <definedName name="לב_השרון" localSheetId="7">#REF!</definedName>
    <definedName name="לב_השרון" localSheetId="9">#REF!</definedName>
    <definedName name="לב_השרון">#REF!</definedName>
    <definedName name="להבים" localSheetId="33">#REF!</definedName>
    <definedName name="להבים" localSheetId="34">#REF!</definedName>
    <definedName name="להבים" localSheetId="7">#REF!</definedName>
    <definedName name="להבים" localSheetId="9">#REF!</definedName>
    <definedName name="להבים">#REF!</definedName>
    <definedName name="לוד" localSheetId="33">#REF!</definedName>
    <definedName name="לוד" localSheetId="34">#REF!</definedName>
    <definedName name="לוד" localSheetId="7">#REF!</definedName>
    <definedName name="לוד" localSheetId="9">#REF!</definedName>
    <definedName name="לוד">#REF!</definedName>
    <definedName name="לוח" localSheetId="33">#REF!</definedName>
    <definedName name="לוח" localSheetId="34">#REF!</definedName>
    <definedName name="לוח" localSheetId="7">#REF!</definedName>
    <definedName name="לוח" localSheetId="9">#REF!</definedName>
    <definedName name="לוח">#REF!</definedName>
    <definedName name="לוח_2" localSheetId="33">#REF!</definedName>
    <definedName name="לוח_2" localSheetId="34">#REF!</definedName>
    <definedName name="לוח_2" localSheetId="7">#REF!</definedName>
    <definedName name="לוח_2" localSheetId="9">#REF!</definedName>
    <definedName name="לוח_2">#REF!</definedName>
    <definedName name="לוח_3א" localSheetId="33">#REF!</definedName>
    <definedName name="לוח_3א" localSheetId="34">#REF!</definedName>
    <definedName name="לוח_3א" localSheetId="7">#REF!</definedName>
    <definedName name="לוח_3א" localSheetId="9">#REF!</definedName>
    <definedName name="לוח_3א">#REF!</definedName>
    <definedName name="לוח_3ב" localSheetId="33">#REF!</definedName>
    <definedName name="לוח_3ב" localSheetId="34">#REF!</definedName>
    <definedName name="לוח_3ב" localSheetId="7">#REF!</definedName>
    <definedName name="לוח_3ב" localSheetId="9">#REF!</definedName>
    <definedName name="לוח_3ב">#REF!</definedName>
    <definedName name="לוח_3ג" localSheetId="33">#REF!</definedName>
    <definedName name="לוח_3ג" localSheetId="34">#REF!</definedName>
    <definedName name="לוח_3ג" localSheetId="7">#REF!</definedName>
    <definedName name="לוח_3ג" localSheetId="9">#REF!</definedName>
    <definedName name="לוח_3ג">#REF!</definedName>
    <definedName name="לוח_4" localSheetId="33">#REF!</definedName>
    <definedName name="לוח_4" localSheetId="34">#REF!</definedName>
    <definedName name="לוח_4" localSheetId="7">#REF!</definedName>
    <definedName name="לוח_4" localSheetId="9">#REF!</definedName>
    <definedName name="לוח_4">#REF!</definedName>
    <definedName name="לוח_5" localSheetId="9">#REF!</definedName>
    <definedName name="לוח_5">#REF!</definedName>
    <definedName name="לוח_6א" localSheetId="33">#REF!</definedName>
    <definedName name="לוח_6א" localSheetId="34">#REF!</definedName>
    <definedName name="לוח_6א" localSheetId="7">#REF!</definedName>
    <definedName name="לוח_6א" localSheetId="9">#REF!</definedName>
    <definedName name="לוח_6א">#REF!</definedName>
    <definedName name="לוח_6ב" localSheetId="33">#REF!</definedName>
    <definedName name="לוח_6ב" localSheetId="34">#REF!</definedName>
    <definedName name="לוח_6ב" localSheetId="7">#REF!</definedName>
    <definedName name="לוח_6ב" localSheetId="9">#REF!</definedName>
    <definedName name="לוח_6ב">#REF!</definedName>
    <definedName name="לוח_6ג" localSheetId="33">#REF!</definedName>
    <definedName name="לוח_6ג" localSheetId="34">#REF!</definedName>
    <definedName name="לוח_6ג" localSheetId="7">#REF!</definedName>
    <definedName name="לוח_6ג" localSheetId="9">#REF!</definedName>
    <definedName name="לוח_6ג">#REF!</definedName>
    <definedName name="לוח_6ד" localSheetId="33">#REF!</definedName>
    <definedName name="לוח_6ד" localSheetId="34">#REF!</definedName>
    <definedName name="לוח_6ד" localSheetId="7">#REF!</definedName>
    <definedName name="לוח_6ד" localSheetId="9">#REF!</definedName>
    <definedName name="לוח_6ד">#REF!</definedName>
    <definedName name="לוח_6ה" localSheetId="33">#REF!</definedName>
    <definedName name="לוח_6ה" localSheetId="34">#REF!</definedName>
    <definedName name="לוח_6ה" localSheetId="7">#REF!</definedName>
    <definedName name="לוח_6ה" localSheetId="9">#REF!</definedName>
    <definedName name="לוח_6ה">#REF!</definedName>
    <definedName name="לוח_6ו" localSheetId="33">#REF!</definedName>
    <definedName name="לוח_6ו" localSheetId="34">#REF!</definedName>
    <definedName name="לוח_6ו" localSheetId="7">#REF!</definedName>
    <definedName name="לוח_6ו" localSheetId="9">#REF!</definedName>
    <definedName name="לוח_6ו">#REF!</definedName>
    <definedName name="לוח_6ז">[3]נתונים!$A$82:$R$119</definedName>
    <definedName name="לוח_6ח">[3]נתונים!$A$2:$R$39</definedName>
    <definedName name="לוח_6ט">[3]נתונים!$A$42:$R$79</definedName>
    <definedName name="לוח_7" localSheetId="33">#REF!</definedName>
    <definedName name="לוח_7" localSheetId="34">#REF!</definedName>
    <definedName name="לוח_7" localSheetId="7">#REF!</definedName>
    <definedName name="לוח_7" localSheetId="9">#REF!</definedName>
    <definedName name="לוח_7">#REF!</definedName>
    <definedName name="לוח_8ב" localSheetId="33">#REF!</definedName>
    <definedName name="לוח_8ב" localSheetId="34">#REF!</definedName>
    <definedName name="לוח_8ב" localSheetId="7">#REF!</definedName>
    <definedName name="לוח_8ב" localSheetId="9">#REF!</definedName>
    <definedName name="לוח_8ב">#REF!</definedName>
    <definedName name="לוח_9" localSheetId="33">#REF!</definedName>
    <definedName name="לוח_9" localSheetId="34">#REF!</definedName>
    <definedName name="לוח_9" localSheetId="7">#REF!</definedName>
    <definedName name="לוח_9" localSheetId="9">#REF!</definedName>
    <definedName name="לוח_9">#REF!</definedName>
    <definedName name="לוח_ה2">[3]נתונים!$A$1:$P$37</definedName>
    <definedName name="לוח_ה6">[3]נתונים!$A$1:$M$42</definedName>
    <definedName name="לוח_ה8" localSheetId="33">#REF!</definedName>
    <definedName name="לוח_ה8" localSheetId="34">#REF!</definedName>
    <definedName name="לוח_ה8" localSheetId="7">#REF!</definedName>
    <definedName name="לוח_ה8" localSheetId="9">#REF!</definedName>
    <definedName name="לוח_ה8">#REF!</definedName>
    <definedName name="לוח_ה9" localSheetId="33">#REF!</definedName>
    <definedName name="לוח_ה9" localSheetId="34">#REF!</definedName>
    <definedName name="לוח_ה9" localSheetId="7">#REF!</definedName>
    <definedName name="לוח_ה9" localSheetId="9">#REF!</definedName>
    <definedName name="לוח_ה9">#REF!</definedName>
    <definedName name="לוח1_2" localSheetId="33">[18]DATABASE!$A$1:$Q$35</definedName>
    <definedName name="לוח1_2" localSheetId="34">[18]DATABASE!$A$1:$Q$35</definedName>
    <definedName name="לוח1_2">[19]DATABASE!$A$1:$Q$35</definedName>
    <definedName name="לוח1_3" localSheetId="33">[18]DATABASE!$A$1:$P$32</definedName>
    <definedName name="לוח1_3" localSheetId="34">[18]DATABASE!$A$1:$P$32</definedName>
    <definedName name="לוח1_3">[19]DATABASE!$A$1:$P$32</definedName>
    <definedName name="לוח1_4" localSheetId="33">[18]DATABASE!$A$1:$U$38</definedName>
    <definedName name="לוח1_4" localSheetId="34">[18]DATABASE!$A$1:$U$38</definedName>
    <definedName name="לוח1_4">[19]DATABASE!$A$1:$U$38</definedName>
    <definedName name="לוח10">[3]נתונים!$A$1:$H$45</definedName>
    <definedName name="לוח11">[3]נתונים!$A$1:$J$42</definedName>
    <definedName name="לוח12">[3]נתונים!$A$1:$K$32</definedName>
    <definedName name="לוח14">[3]נתונים!$A$1:$F$31</definedName>
    <definedName name="לוח6">[20]הבסיס!$A$24:$M$75</definedName>
    <definedName name="לוח7">[3]נתונים!$A$1:$H$43</definedName>
    <definedName name="לוח7.2" localSheetId="33">'[21]נתונים ל11(1)'!#REF!</definedName>
    <definedName name="לוח7.2" localSheetId="34">'[21]נתונים ל11(1)'!#REF!</definedName>
    <definedName name="לוח7.2" localSheetId="7">'[21]נתונים ל11(1)'!#REF!</definedName>
    <definedName name="לוח7.2" localSheetId="9">'[21]נתונים ל11(1)'!#REF!</definedName>
    <definedName name="לוח7.2">'[21]נתונים ל11(1)'!#REF!</definedName>
    <definedName name="לוח8">[3]נתונים!$A$1:$J$40</definedName>
    <definedName name="לוח9">[3]נתונים!$A$1:$N$37</definedName>
    <definedName name="לכיש" localSheetId="33">#REF!</definedName>
    <definedName name="לכיש" localSheetId="34">#REF!</definedName>
    <definedName name="לכיש" localSheetId="7">#REF!</definedName>
    <definedName name="לכיש" localSheetId="9">#REF!</definedName>
    <definedName name="לכיש">#REF!</definedName>
    <definedName name="לקיה" localSheetId="33">#REF!</definedName>
    <definedName name="לקיה" localSheetId="34">#REF!</definedName>
    <definedName name="לקיה" localSheetId="7">#REF!</definedName>
    <definedName name="לקיה" localSheetId="9">#REF!</definedName>
    <definedName name="לקיה">#REF!</definedName>
    <definedName name="מבואות_החרמון" localSheetId="33">#REF!</definedName>
    <definedName name="מבואות_החרמון" localSheetId="34">#REF!</definedName>
    <definedName name="מבואות_החרמון" localSheetId="7">#REF!</definedName>
    <definedName name="מבואות_החרמון" localSheetId="9">#REF!</definedName>
    <definedName name="מבואות_החרמון">#REF!</definedName>
    <definedName name="מבשרת_ציון" localSheetId="33">#REF!</definedName>
    <definedName name="מבשרת_ציון" localSheetId="34">#REF!</definedName>
    <definedName name="מבשרת_ציון" localSheetId="7">#REF!</definedName>
    <definedName name="מבשרת_ציון" localSheetId="9">#REF!</definedName>
    <definedName name="מבשרת_ציון">#REF!</definedName>
    <definedName name="מג_אר" localSheetId="33">#REF!</definedName>
    <definedName name="מג_אר" localSheetId="34">#REF!</definedName>
    <definedName name="מג_אר" localSheetId="7">#REF!</definedName>
    <definedName name="מג_אר" localSheetId="9">#REF!</definedName>
    <definedName name="מג_אר">#REF!</definedName>
    <definedName name="מג_דל_שמס" localSheetId="33">#REF!</definedName>
    <definedName name="מג_דל_שמס" localSheetId="34">#REF!</definedName>
    <definedName name="מג_דל_שמס" localSheetId="7">#REF!</definedName>
    <definedName name="מג_דל_שמס" localSheetId="9">#REF!</definedName>
    <definedName name="מג_דל_שמס">#REF!</definedName>
    <definedName name="מג_דלכרום" localSheetId="33">#REF!</definedName>
    <definedName name="מג_דלכרום" localSheetId="34">#REF!</definedName>
    <definedName name="מג_דלכרום" localSheetId="7">#REF!</definedName>
    <definedName name="מג_דלכרום" localSheetId="9">#REF!</definedName>
    <definedName name="מג_דלכרום">#REF!</definedName>
    <definedName name="מגדל" localSheetId="33">#REF!</definedName>
    <definedName name="מגדל" localSheetId="34">#REF!</definedName>
    <definedName name="מגדל" localSheetId="7">#REF!</definedName>
    <definedName name="מגדל" localSheetId="9">#REF!</definedName>
    <definedName name="מגדל">#REF!</definedName>
    <definedName name="מגדל_העמק" localSheetId="33">#REF!</definedName>
    <definedName name="מגדל_העמק" localSheetId="34">#REF!</definedName>
    <definedName name="מגדל_העמק" localSheetId="7">#REF!</definedName>
    <definedName name="מגדל_העמק" localSheetId="9">#REF!</definedName>
    <definedName name="מגדל_העמק">#REF!</definedName>
    <definedName name="מגדל_תפן" localSheetId="33">#REF!</definedName>
    <definedName name="מגדל_תפן" localSheetId="34">#REF!</definedName>
    <definedName name="מגדל_תפן" localSheetId="7">#REF!</definedName>
    <definedName name="מגדל_תפן" localSheetId="9">#REF!</definedName>
    <definedName name="מגדל_תפן">#REF!</definedName>
    <definedName name="מגידו" localSheetId="33">#REF!</definedName>
    <definedName name="מגידו" localSheetId="34">#REF!</definedName>
    <definedName name="מגידו" localSheetId="7">#REF!</definedName>
    <definedName name="מגידו" localSheetId="9">#REF!</definedName>
    <definedName name="מגידו">#REF!</definedName>
    <definedName name="מגילות" localSheetId="33">#REF!</definedName>
    <definedName name="מגילות" localSheetId="34">#REF!</definedName>
    <definedName name="מגילות" localSheetId="7">#REF!</definedName>
    <definedName name="מגילות" localSheetId="9">#REF!</definedName>
    <definedName name="מגילות">#REF!</definedName>
    <definedName name="מודיעין" localSheetId="33">#REF!</definedName>
    <definedName name="מודיעין" localSheetId="34">#REF!</definedName>
    <definedName name="מודיעין" localSheetId="7">#REF!</definedName>
    <definedName name="מודיעין" localSheetId="9">#REF!</definedName>
    <definedName name="מודיעין">#REF!</definedName>
    <definedName name="מודיעין_עילית" localSheetId="33">#REF!</definedName>
    <definedName name="מודיעין_עילית" localSheetId="34">#REF!</definedName>
    <definedName name="מודיעין_עילית" localSheetId="7">#REF!</definedName>
    <definedName name="מודיעין_עילית" localSheetId="9">#REF!</definedName>
    <definedName name="מודיעין_עילית">#REF!</definedName>
    <definedName name="מזכרת_בתיה" localSheetId="33">#REF!</definedName>
    <definedName name="מזכרת_בתיה" localSheetId="34">#REF!</definedName>
    <definedName name="מזכרת_בתיה" localSheetId="7">#REF!</definedName>
    <definedName name="מזכרת_בתיה" localSheetId="9">#REF!</definedName>
    <definedName name="מזכרת_בתיה">#REF!</definedName>
    <definedName name="מזרעה" localSheetId="33">#REF!</definedName>
    <definedName name="מזרעה" localSheetId="34">#REF!</definedName>
    <definedName name="מזרעה" localSheetId="7">#REF!</definedName>
    <definedName name="מזרעה" localSheetId="9">#REF!</definedName>
    <definedName name="מזרעה">#REF!</definedName>
    <definedName name="מטה_אשר" localSheetId="33">#REF!</definedName>
    <definedName name="מטה_אשר" localSheetId="34">#REF!</definedName>
    <definedName name="מטה_אשר" localSheetId="7">#REF!</definedName>
    <definedName name="מטה_אשר" localSheetId="9">#REF!</definedName>
    <definedName name="מטה_אשר">#REF!</definedName>
    <definedName name="מטה_בנימין" localSheetId="33">#REF!</definedName>
    <definedName name="מטה_בנימין" localSheetId="34">#REF!</definedName>
    <definedName name="מטה_בנימין" localSheetId="7">#REF!</definedName>
    <definedName name="מטה_בנימין" localSheetId="9">#REF!</definedName>
    <definedName name="מטה_בנימין">#REF!</definedName>
    <definedName name="מטה_יהודה" localSheetId="33">#REF!</definedName>
    <definedName name="מטה_יהודה" localSheetId="34">#REF!</definedName>
    <definedName name="מטה_יהודה" localSheetId="7">#REF!</definedName>
    <definedName name="מטה_יהודה" localSheetId="9">#REF!</definedName>
    <definedName name="מטה_יהודה">#REF!</definedName>
    <definedName name="מטולה" localSheetId="33">#REF!</definedName>
    <definedName name="מטולה" localSheetId="34">#REF!</definedName>
    <definedName name="מטולה" localSheetId="7">#REF!</definedName>
    <definedName name="מטולה" localSheetId="9">#REF!</definedName>
    <definedName name="מטולה">#REF!</definedName>
    <definedName name="מיתר" localSheetId="33">#REF!</definedName>
    <definedName name="מיתר" localSheetId="34">#REF!</definedName>
    <definedName name="מיתר" localSheetId="7">#REF!</definedName>
    <definedName name="מיתר" localSheetId="9">#REF!</definedName>
    <definedName name="מיתר">#REF!</definedName>
    <definedName name="מכבים_רעות" localSheetId="33">#REF!</definedName>
    <definedName name="מכבים_רעות" localSheetId="34">#REF!</definedName>
    <definedName name="מכבים_רעות" localSheetId="7">#REF!</definedName>
    <definedName name="מכבים_רעות" localSheetId="9">#REF!</definedName>
    <definedName name="מכבים_רעות">#REF!</definedName>
    <definedName name="מנשה" localSheetId="33">#REF!</definedName>
    <definedName name="מנשה" localSheetId="34">#REF!</definedName>
    <definedName name="מנשה" localSheetId="7">#REF!</definedName>
    <definedName name="מנשה" localSheetId="9">#REF!</definedName>
    <definedName name="מנשה">#REF!</definedName>
    <definedName name="מסעדה" localSheetId="33">#REF!</definedName>
    <definedName name="מסעדה" localSheetId="34">#REF!</definedName>
    <definedName name="מסעדה" localSheetId="7">#REF!</definedName>
    <definedName name="מסעדה" localSheetId="9">#REF!</definedName>
    <definedName name="מסעדה">#REF!</definedName>
    <definedName name="מעיליא" localSheetId="33">#REF!</definedName>
    <definedName name="מעיליא" localSheetId="34">#REF!</definedName>
    <definedName name="מעיליא" localSheetId="7">#REF!</definedName>
    <definedName name="מעיליא" localSheetId="9">#REF!</definedName>
    <definedName name="מעיליא">#REF!</definedName>
    <definedName name="מעלה_אדומים" localSheetId="33">#REF!</definedName>
    <definedName name="מעלה_אדומים" localSheetId="34">#REF!</definedName>
    <definedName name="מעלה_אדומים" localSheetId="7">#REF!</definedName>
    <definedName name="מעלה_אדומים" localSheetId="9">#REF!</definedName>
    <definedName name="מעלה_אדומים">#REF!</definedName>
    <definedName name="מעלה_אפרים" localSheetId="33">#REF!</definedName>
    <definedName name="מעלה_אפרים" localSheetId="34">#REF!</definedName>
    <definedName name="מעלה_אפרים" localSheetId="7">#REF!</definedName>
    <definedName name="מעלה_אפרים" localSheetId="9">#REF!</definedName>
    <definedName name="מעלה_אפרים">#REF!</definedName>
    <definedName name="מעלה_יוסף" localSheetId="33">#REF!</definedName>
    <definedName name="מעלה_יוסף" localSheetId="34">#REF!</definedName>
    <definedName name="מעלה_יוסף" localSheetId="7">#REF!</definedName>
    <definedName name="מעלה_יוסף" localSheetId="9">#REF!</definedName>
    <definedName name="מעלה_יוסף">#REF!</definedName>
    <definedName name="מעלה_עירון" localSheetId="33">#REF!</definedName>
    <definedName name="מעלה_עירון" localSheetId="34">#REF!</definedName>
    <definedName name="מעלה_עירון" localSheetId="7">#REF!</definedName>
    <definedName name="מעלה_עירון" localSheetId="9">#REF!</definedName>
    <definedName name="מעלה_עירון">#REF!</definedName>
    <definedName name="מעלות_תרשיחא" localSheetId="33">#REF!</definedName>
    <definedName name="מעלות_תרשיחא" localSheetId="34">#REF!</definedName>
    <definedName name="מעלות_תרשיחא" localSheetId="7">#REF!</definedName>
    <definedName name="מעלות_תרשיחא" localSheetId="9">#REF!</definedName>
    <definedName name="מעלות_תרשיחא">#REF!</definedName>
    <definedName name="מצפה_רמון" localSheetId="33">#REF!</definedName>
    <definedName name="מצפה_רמון" localSheetId="34">#REF!</definedName>
    <definedName name="מצפה_רמון" localSheetId="7">#REF!</definedName>
    <definedName name="מצפה_רמון" localSheetId="9">#REF!</definedName>
    <definedName name="מצפה_רמון">#REF!</definedName>
    <definedName name="מרום_הגליל" localSheetId="33">#REF!</definedName>
    <definedName name="מרום_הגליל" localSheetId="34">#REF!</definedName>
    <definedName name="מרום_הגליל" localSheetId="7">#REF!</definedName>
    <definedName name="מרום_הגליל" localSheetId="9">#REF!</definedName>
    <definedName name="מרום_הגליל">#REF!</definedName>
    <definedName name="מרחבים" localSheetId="33">#REF!</definedName>
    <definedName name="מרחבים" localSheetId="34">#REF!</definedName>
    <definedName name="מרחבים" localSheetId="7">#REF!</definedName>
    <definedName name="מרחבים" localSheetId="9">#REF!</definedName>
    <definedName name="מרחבים">#REF!</definedName>
    <definedName name="משגב" localSheetId="33">#REF!</definedName>
    <definedName name="משגב" localSheetId="34">#REF!</definedName>
    <definedName name="משגב" localSheetId="7">#REF!</definedName>
    <definedName name="משגב" localSheetId="9">#REF!</definedName>
    <definedName name="משגב">#REF!</definedName>
    <definedName name="משהד" localSheetId="33">#REF!</definedName>
    <definedName name="משהד" localSheetId="34">#REF!</definedName>
    <definedName name="משהד" localSheetId="7">#REF!</definedName>
    <definedName name="משהד" localSheetId="9">#REF!</definedName>
    <definedName name="משהד">#REF!</definedName>
    <definedName name="נהריה" localSheetId="33">#REF!</definedName>
    <definedName name="נהריה" localSheetId="34">#REF!</definedName>
    <definedName name="נהריה" localSheetId="7">#REF!</definedName>
    <definedName name="נהריה" localSheetId="9">#REF!</definedName>
    <definedName name="נהריה">#REF!</definedName>
    <definedName name="נווה_אפרים" localSheetId="33">#REF!</definedName>
    <definedName name="נווה_אפרים" localSheetId="34">#REF!</definedName>
    <definedName name="נווה_אפרים" localSheetId="7">#REF!</definedName>
    <definedName name="נווה_אפרים" localSheetId="9">#REF!</definedName>
    <definedName name="נווה_אפרים">#REF!</definedName>
    <definedName name="נוף_הגליל" localSheetId="33">#REF!</definedName>
    <definedName name="נוף_הגליל" localSheetId="34">#REF!</definedName>
    <definedName name="נוף_הגליל" localSheetId="7">#REF!</definedName>
    <definedName name="נוף_הגליל" localSheetId="9">#REF!</definedName>
    <definedName name="נוף_הגליל">#REF!</definedName>
    <definedName name="נחל_שורק" localSheetId="33">#REF!</definedName>
    <definedName name="נחל_שורק" localSheetId="34">#REF!</definedName>
    <definedName name="נחל_שורק" localSheetId="7">#REF!</definedName>
    <definedName name="נחל_שורק" localSheetId="9">#REF!</definedName>
    <definedName name="נחל_שורק">#REF!</definedName>
    <definedName name="נחף" localSheetId="33">#REF!</definedName>
    <definedName name="נחף" localSheetId="34">#REF!</definedName>
    <definedName name="נחף" localSheetId="7">#REF!</definedName>
    <definedName name="נחף" localSheetId="9">#REF!</definedName>
    <definedName name="נחף">#REF!</definedName>
    <definedName name="נס_ציונה" localSheetId="33">#REF!</definedName>
    <definedName name="נס_ציונה" localSheetId="34">#REF!</definedName>
    <definedName name="נס_ציונה" localSheetId="7">#REF!</definedName>
    <definedName name="נס_ציונה" localSheetId="9">#REF!</definedName>
    <definedName name="נס_ציונה">#REF!</definedName>
    <definedName name="נסועה_מתוקננת">[22]מחקר98!$AF$1</definedName>
    <definedName name="נצרת" localSheetId="33">#REF!</definedName>
    <definedName name="נצרת" localSheetId="34">#REF!</definedName>
    <definedName name="נצרת" localSheetId="7">#REF!</definedName>
    <definedName name="נצרת" localSheetId="9">#REF!</definedName>
    <definedName name="נצרת">#REF!</definedName>
    <definedName name="נצרת_עילית" localSheetId="33">#REF!</definedName>
    <definedName name="נצרת_עילית" localSheetId="34">#REF!</definedName>
    <definedName name="נצרת_עילית" localSheetId="7">#REF!</definedName>
    <definedName name="נצרת_עילית" localSheetId="9">#REF!</definedName>
    <definedName name="נצרת_עילית">#REF!</definedName>
    <definedName name="נשר" localSheetId="33">#REF!</definedName>
    <definedName name="נשר" localSheetId="34">#REF!</definedName>
    <definedName name="נשר" localSheetId="7">#REF!</definedName>
    <definedName name="נשר" localSheetId="9">#REF!</definedName>
    <definedName name="נשר">#REF!</definedName>
    <definedName name="נתוני_תקציב_בלתי_רגיל" localSheetId="33">#REF!</definedName>
    <definedName name="נתוני_תקציב_בלתי_רגיל" localSheetId="34">#REF!</definedName>
    <definedName name="נתוני_תקציב_בלתי_רגיל" localSheetId="7">#REF!</definedName>
    <definedName name="נתוני_תקציב_בלתי_רגיל" localSheetId="9">#REF!</definedName>
    <definedName name="נתוני_תקציב_בלתי_רגיל">#REF!</definedName>
    <definedName name="נתיבות" localSheetId="33">#REF!</definedName>
    <definedName name="נתיבות" localSheetId="34">#REF!</definedName>
    <definedName name="נתיבות" localSheetId="7">#REF!</definedName>
    <definedName name="נתיבות" localSheetId="9">#REF!</definedName>
    <definedName name="נתיבות">#REF!</definedName>
    <definedName name="נתניה" localSheetId="33">#REF!</definedName>
    <definedName name="נתניה" localSheetId="34">#REF!</definedName>
    <definedName name="נתניה" localSheetId="7">#REF!</definedName>
    <definedName name="נתניה" localSheetId="9">#REF!</definedName>
    <definedName name="נתניה">#REF!</definedName>
    <definedName name="סאג_ור" localSheetId="33">#REF!</definedName>
    <definedName name="סאג_ור" localSheetId="34">#REF!</definedName>
    <definedName name="סאג_ור" localSheetId="7">#REF!</definedName>
    <definedName name="סאג_ור" localSheetId="9">#REF!</definedName>
    <definedName name="סאג_ור">#REF!</definedName>
    <definedName name="סביון" localSheetId="33">#REF!</definedName>
    <definedName name="סביון" localSheetId="34">#REF!</definedName>
    <definedName name="סביון" localSheetId="7">#REF!</definedName>
    <definedName name="סביון" localSheetId="9">#REF!</definedName>
    <definedName name="סביון">#REF!</definedName>
    <definedName name="סכנין" localSheetId="33">#REF!</definedName>
    <definedName name="סכנין" localSheetId="34">#REF!</definedName>
    <definedName name="סכנין" localSheetId="7">#REF!</definedName>
    <definedName name="סכנין" localSheetId="9">#REF!</definedName>
    <definedName name="סכנין">#REF!</definedName>
    <definedName name="עג_ר" localSheetId="33">#REF!</definedName>
    <definedName name="עג_ר" localSheetId="34">#REF!</definedName>
    <definedName name="עג_ר" localSheetId="7">#REF!</definedName>
    <definedName name="עג_ר" localSheetId="9">#REF!</definedName>
    <definedName name="עג_ר">#REF!</definedName>
    <definedName name="עומר" localSheetId="33">#REF!</definedName>
    <definedName name="עומר" localSheetId="34">#REF!</definedName>
    <definedName name="עומר" localSheetId="7">#REF!</definedName>
    <definedName name="עומר" localSheetId="9">#REF!</definedName>
    <definedName name="עומר">#REF!</definedName>
    <definedName name="עוספייה" localSheetId="33">#REF!</definedName>
    <definedName name="עוספייה" localSheetId="34">#REF!</definedName>
    <definedName name="עוספייה" localSheetId="7">#REF!</definedName>
    <definedName name="עוספייה" localSheetId="9">#REF!</definedName>
    <definedName name="עוספייה">#REF!</definedName>
    <definedName name="עזתה" localSheetId="33">#REF!</definedName>
    <definedName name="עזתה" localSheetId="34">#REF!</definedName>
    <definedName name="עזתה" localSheetId="7">#REF!</definedName>
    <definedName name="עזתה" localSheetId="9">#REF!</definedName>
    <definedName name="עזתה">#REF!</definedName>
    <definedName name="עילבון" localSheetId="33">#REF!</definedName>
    <definedName name="עילבון" localSheetId="34">#REF!</definedName>
    <definedName name="עילבון" localSheetId="7">#REF!</definedName>
    <definedName name="עילבון" localSheetId="9">#REF!</definedName>
    <definedName name="עילבון">#REF!</definedName>
    <definedName name="עילוט" localSheetId="33">#REF!</definedName>
    <definedName name="עילוט" localSheetId="34">#REF!</definedName>
    <definedName name="עילוט" localSheetId="7">#REF!</definedName>
    <definedName name="עילוט" localSheetId="9">#REF!</definedName>
    <definedName name="עילוט">#REF!</definedName>
    <definedName name="עין_מאהל" localSheetId="33">#REF!</definedName>
    <definedName name="עין_מאהל" localSheetId="34">#REF!</definedName>
    <definedName name="עין_מאהל" localSheetId="7">#REF!</definedName>
    <definedName name="עין_מאהל" localSheetId="9">#REF!</definedName>
    <definedName name="עין_מאהל">#REF!</definedName>
    <definedName name="עין_קניה" localSheetId="33">#REF!</definedName>
    <definedName name="עין_קניה" localSheetId="34">#REF!</definedName>
    <definedName name="עין_קניה" localSheetId="7">#REF!</definedName>
    <definedName name="עין_קניה" localSheetId="9">#REF!</definedName>
    <definedName name="עין_קניה">#REF!</definedName>
    <definedName name="עכו" localSheetId="33">#REF!</definedName>
    <definedName name="עכו" localSheetId="34">#REF!</definedName>
    <definedName name="עכו" localSheetId="7">#REF!</definedName>
    <definedName name="עכו" localSheetId="9">#REF!</definedName>
    <definedName name="עכו">#REF!</definedName>
    <definedName name="עמנואל" localSheetId="33">#REF!</definedName>
    <definedName name="עמנואל" localSheetId="34">#REF!</definedName>
    <definedName name="עמנואל" localSheetId="7">#REF!</definedName>
    <definedName name="עמנואל" localSheetId="9">#REF!</definedName>
    <definedName name="עמנואל">#REF!</definedName>
    <definedName name="עמק_הירדן" localSheetId="33">#REF!</definedName>
    <definedName name="עמק_הירדן" localSheetId="34">#REF!</definedName>
    <definedName name="עמק_הירדן" localSheetId="7">#REF!</definedName>
    <definedName name="עמק_הירדן" localSheetId="9">#REF!</definedName>
    <definedName name="עמק_הירדן">#REF!</definedName>
    <definedName name="עמק_חפר" localSheetId="33">#REF!</definedName>
    <definedName name="עמק_חפר" localSheetId="34">#REF!</definedName>
    <definedName name="עמק_חפר" localSheetId="7">#REF!</definedName>
    <definedName name="עמק_חפר" localSheetId="9">#REF!</definedName>
    <definedName name="עמק_חפר">#REF!</definedName>
    <definedName name="עמק_יזרעאל" localSheetId="33">#REF!</definedName>
    <definedName name="עמק_יזרעאל" localSheetId="34">#REF!</definedName>
    <definedName name="עמק_יזרעאל" localSheetId="7">#REF!</definedName>
    <definedName name="עמק_יזרעאל" localSheetId="9">#REF!</definedName>
    <definedName name="עמק_יזרעאל">#REF!</definedName>
    <definedName name="עמק_לוד" localSheetId="33">#REF!</definedName>
    <definedName name="עמק_לוד" localSheetId="34">#REF!</definedName>
    <definedName name="עמק_לוד" localSheetId="7">#REF!</definedName>
    <definedName name="עמק_לוד" localSheetId="9">#REF!</definedName>
    <definedName name="עמק_לוד">#REF!</definedName>
    <definedName name="עפולה" localSheetId="33">#REF!</definedName>
    <definedName name="עפולה" localSheetId="34">#REF!</definedName>
    <definedName name="עפולה" localSheetId="7">#REF!</definedName>
    <definedName name="עפולה" localSheetId="9">#REF!</definedName>
    <definedName name="עפולה">#REF!</definedName>
    <definedName name="עראבה" localSheetId="33">#REF!</definedName>
    <definedName name="עראבה" localSheetId="34">#REF!</definedName>
    <definedName name="עראבה" localSheetId="7">#REF!</definedName>
    <definedName name="עראבה" localSheetId="9">#REF!</definedName>
    <definedName name="עראבה">#REF!</definedName>
    <definedName name="ערד" localSheetId="33">#REF!</definedName>
    <definedName name="ערד" localSheetId="34">#REF!</definedName>
    <definedName name="ערד" localSheetId="7">#REF!</definedName>
    <definedName name="ערד" localSheetId="9">#REF!</definedName>
    <definedName name="ערד">#REF!</definedName>
    <definedName name="ערערה" localSheetId="33">#REF!</definedName>
    <definedName name="ערערה" localSheetId="34">#REF!</definedName>
    <definedName name="ערערה" localSheetId="7">#REF!</definedName>
    <definedName name="ערערה" localSheetId="9">#REF!</definedName>
    <definedName name="ערערה">#REF!</definedName>
    <definedName name="ערערה_בנגב" localSheetId="33">#REF!</definedName>
    <definedName name="ערערה_בנגב" localSheetId="34">#REF!</definedName>
    <definedName name="ערערה_בנגב" localSheetId="7">#REF!</definedName>
    <definedName name="ערערה_בנגב" localSheetId="9">#REF!</definedName>
    <definedName name="ערערה_בנגב">#REF!</definedName>
    <definedName name="עתירות_כבישים">[22]מחקר98!$AB$16</definedName>
    <definedName name="עתירות_מהירים">[22]תחבורה!$H$43</definedName>
    <definedName name="עתירות_רכבת">[22]תחבורה!$E$20</definedName>
    <definedName name="עתלית" localSheetId="33">#REF!</definedName>
    <definedName name="עתלית" localSheetId="34">#REF!</definedName>
    <definedName name="עתלית" localSheetId="7">#REF!</definedName>
    <definedName name="עתלית" localSheetId="9">#REF!</definedName>
    <definedName name="עתלית">#REF!</definedName>
    <definedName name="פורדיס" localSheetId="33">#REF!</definedName>
    <definedName name="פורדיס" localSheetId="34">#REF!</definedName>
    <definedName name="פורדיס" localSheetId="7">#REF!</definedName>
    <definedName name="פורדיס" localSheetId="9">#REF!</definedName>
    <definedName name="פורדיס">#REF!</definedName>
    <definedName name="פסוטה" localSheetId="33">#REF!</definedName>
    <definedName name="פסוטה" localSheetId="34">#REF!</definedName>
    <definedName name="פסוטה" localSheetId="7">#REF!</definedName>
    <definedName name="פסוטה" localSheetId="9">#REF!</definedName>
    <definedName name="פסוטה">#REF!</definedName>
    <definedName name="פקיעין" localSheetId="33">#REF!</definedName>
    <definedName name="פקיעין" localSheetId="34">#REF!</definedName>
    <definedName name="פקיעין" localSheetId="7">#REF!</definedName>
    <definedName name="פקיעין" localSheetId="9">#REF!</definedName>
    <definedName name="פקיעין">#REF!</definedName>
    <definedName name="פרדס_חנה_כרכור" localSheetId="33">#REF!</definedName>
    <definedName name="פרדס_חנה_כרכור" localSheetId="34">#REF!</definedName>
    <definedName name="פרדס_חנה_כרכור" localSheetId="7">#REF!</definedName>
    <definedName name="פרדס_חנה_כרכור" localSheetId="9">#REF!</definedName>
    <definedName name="פרדס_חנה_כרכור">#REF!</definedName>
    <definedName name="פרדסיה" localSheetId="33">#REF!</definedName>
    <definedName name="פרדסיה" localSheetId="34">#REF!</definedName>
    <definedName name="פרדסיה" localSheetId="7">#REF!</definedName>
    <definedName name="פרדסיה" localSheetId="9">#REF!</definedName>
    <definedName name="פרדסיה">#REF!</definedName>
    <definedName name="פתח_תקוה" localSheetId="33">#REF!</definedName>
    <definedName name="פתח_תקוה" localSheetId="34">#REF!</definedName>
    <definedName name="פתח_תקוה" localSheetId="7">#REF!</definedName>
    <definedName name="פתח_תקוה" localSheetId="9">#REF!</definedName>
    <definedName name="פתח_תקוה">#REF!</definedName>
    <definedName name="צפת" localSheetId="33">#REF!</definedName>
    <definedName name="צפת" localSheetId="34">#REF!</definedName>
    <definedName name="צפת" localSheetId="7">#REF!</definedName>
    <definedName name="צפת" localSheetId="9">#REF!</definedName>
    <definedName name="צפת">#REF!</definedName>
    <definedName name="קדומים" localSheetId="33">#REF!</definedName>
    <definedName name="קדומים" localSheetId="34">#REF!</definedName>
    <definedName name="קדומים" localSheetId="7">#REF!</definedName>
    <definedName name="קדומים" localSheetId="9">#REF!</definedName>
    <definedName name="קדומים">#REF!</definedName>
    <definedName name="קדימה" localSheetId="33">#REF!</definedName>
    <definedName name="קדימה" localSheetId="34">#REF!</definedName>
    <definedName name="קדימה" localSheetId="7">#REF!</definedName>
    <definedName name="קדימה" localSheetId="9">#REF!</definedName>
    <definedName name="קדימה">#REF!</definedName>
    <definedName name="קלנסואה" localSheetId="33">#REF!</definedName>
    <definedName name="קלנסואה" localSheetId="34">#REF!</definedName>
    <definedName name="קלנסואה" localSheetId="7">#REF!</definedName>
    <definedName name="קלנסואה" localSheetId="9">#REF!</definedName>
    <definedName name="קלנסואה">#REF!</definedName>
    <definedName name="קציר_חריש" localSheetId="33">#REF!</definedName>
    <definedName name="קציר_חריש" localSheetId="34">#REF!</definedName>
    <definedName name="קציר_חריש" localSheetId="7">#REF!</definedName>
    <definedName name="קציר_חריש" localSheetId="9">#REF!</definedName>
    <definedName name="קציר_חריש">#REF!</definedName>
    <definedName name="קצרין" localSheetId="33">#REF!</definedName>
    <definedName name="קצרין" localSheetId="34">#REF!</definedName>
    <definedName name="קצרין" localSheetId="7">#REF!</definedName>
    <definedName name="קצרין" localSheetId="9">#REF!</definedName>
    <definedName name="קצרין">#REF!</definedName>
    <definedName name="קרית__ארבע" localSheetId="33">#REF!</definedName>
    <definedName name="קרית__ארבע" localSheetId="34">#REF!</definedName>
    <definedName name="קרית__ארבע" localSheetId="7">#REF!</definedName>
    <definedName name="קרית__ארבע" localSheetId="9">#REF!</definedName>
    <definedName name="קרית__ארבע">#REF!</definedName>
    <definedName name="קרית_אונו" localSheetId="33">#REF!</definedName>
    <definedName name="קרית_אונו" localSheetId="34">#REF!</definedName>
    <definedName name="קרית_אונו" localSheetId="7">#REF!</definedName>
    <definedName name="קרית_אונו" localSheetId="9">#REF!</definedName>
    <definedName name="קרית_אונו">#REF!</definedName>
    <definedName name="קרית_אתא" localSheetId="33">#REF!</definedName>
    <definedName name="קרית_אתא" localSheetId="34">#REF!</definedName>
    <definedName name="קרית_אתא" localSheetId="7">#REF!</definedName>
    <definedName name="קרית_אתא" localSheetId="9">#REF!</definedName>
    <definedName name="קרית_אתא">#REF!</definedName>
    <definedName name="קרית_ביאליק" localSheetId="33">#REF!</definedName>
    <definedName name="קרית_ביאליק" localSheetId="34">#REF!</definedName>
    <definedName name="קרית_ביאליק" localSheetId="7">#REF!</definedName>
    <definedName name="קרית_ביאליק" localSheetId="9">#REF!</definedName>
    <definedName name="קרית_ביאליק">#REF!</definedName>
    <definedName name="קרית_גת" localSheetId="33">#REF!</definedName>
    <definedName name="קרית_גת" localSheetId="34">#REF!</definedName>
    <definedName name="קרית_גת" localSheetId="7">#REF!</definedName>
    <definedName name="קרית_גת" localSheetId="9">#REF!</definedName>
    <definedName name="קרית_גת">#REF!</definedName>
    <definedName name="קרית_טבעון" localSheetId="33">#REF!</definedName>
    <definedName name="קרית_טבעון" localSheetId="34">#REF!</definedName>
    <definedName name="קרית_טבעון" localSheetId="7">#REF!</definedName>
    <definedName name="קרית_טבעון" localSheetId="9">#REF!</definedName>
    <definedName name="קרית_טבעון">#REF!</definedName>
    <definedName name="קרית_ים" localSheetId="33">#REF!</definedName>
    <definedName name="קרית_ים" localSheetId="34">#REF!</definedName>
    <definedName name="קרית_ים" localSheetId="7">#REF!</definedName>
    <definedName name="קרית_ים" localSheetId="9">#REF!</definedName>
    <definedName name="קרית_ים">#REF!</definedName>
    <definedName name="קרית_יערים" localSheetId="33">#REF!</definedName>
    <definedName name="קרית_יערים" localSheetId="34">#REF!</definedName>
    <definedName name="קרית_יערים" localSheetId="7">#REF!</definedName>
    <definedName name="קרית_יערים" localSheetId="9">#REF!</definedName>
    <definedName name="קרית_יערים">#REF!</definedName>
    <definedName name="קרית_מוצקין" localSheetId="33">#REF!</definedName>
    <definedName name="קרית_מוצקין" localSheetId="34">#REF!</definedName>
    <definedName name="קרית_מוצקין" localSheetId="7">#REF!</definedName>
    <definedName name="קרית_מוצקין" localSheetId="9">#REF!</definedName>
    <definedName name="קרית_מוצקין">#REF!</definedName>
    <definedName name="קרית_מלאכי" localSheetId="33">#REF!</definedName>
    <definedName name="קרית_מלאכי" localSheetId="34">#REF!</definedName>
    <definedName name="קרית_מלאכי" localSheetId="7">#REF!</definedName>
    <definedName name="קרית_מלאכי" localSheetId="9">#REF!</definedName>
    <definedName name="קרית_מלאכי">#REF!</definedName>
    <definedName name="קרית_עקרון" localSheetId="33">#REF!</definedName>
    <definedName name="קרית_עקרון" localSheetId="34">#REF!</definedName>
    <definedName name="קרית_עקרון" localSheetId="7">#REF!</definedName>
    <definedName name="קרית_עקרון" localSheetId="9">#REF!</definedName>
    <definedName name="קרית_עקרון">#REF!</definedName>
    <definedName name="קרית_שמונה" localSheetId="33">#REF!</definedName>
    <definedName name="קרית_שמונה" localSheetId="34">#REF!</definedName>
    <definedName name="קרית_שמונה" localSheetId="7">#REF!</definedName>
    <definedName name="קרית_שמונה" localSheetId="9">#REF!</definedName>
    <definedName name="קרית_שמונה">#REF!</definedName>
    <definedName name="קרני_שומרון" localSheetId="33">#REF!</definedName>
    <definedName name="קרני_שומרון" localSheetId="34">#REF!</definedName>
    <definedName name="קרני_שומרון" localSheetId="7">#REF!</definedName>
    <definedName name="קרני_שומרון" localSheetId="9">#REF!</definedName>
    <definedName name="קרני_שומרון">#REF!</definedName>
    <definedName name="ראמה" localSheetId="33">#REF!</definedName>
    <definedName name="ראמה" localSheetId="34">#REF!</definedName>
    <definedName name="ראמה" localSheetId="7">#REF!</definedName>
    <definedName name="ראמה" localSheetId="9">#REF!</definedName>
    <definedName name="ראמה">#REF!</definedName>
    <definedName name="ראש_העין" localSheetId="33">#REF!</definedName>
    <definedName name="ראש_העין" localSheetId="34">#REF!</definedName>
    <definedName name="ראש_העין" localSheetId="7">#REF!</definedName>
    <definedName name="ראש_העין" localSheetId="9">#REF!</definedName>
    <definedName name="ראש_העין">#REF!</definedName>
    <definedName name="ראש_פינה" localSheetId="33">#REF!</definedName>
    <definedName name="ראש_פינה" localSheetId="34">#REF!</definedName>
    <definedName name="ראש_פינה" localSheetId="7">#REF!</definedName>
    <definedName name="ראש_פינה" localSheetId="9">#REF!</definedName>
    <definedName name="ראש_פינה">#REF!</definedName>
    <definedName name="ראשון_לציון" localSheetId="33">#REF!</definedName>
    <definedName name="ראשון_לציון" localSheetId="34">#REF!</definedName>
    <definedName name="ראשון_לציון" localSheetId="7">#REF!</definedName>
    <definedName name="ראשון_לציון" localSheetId="9">#REF!</definedName>
    <definedName name="ראשון_לציון">#REF!</definedName>
    <definedName name="רהט" localSheetId="33">#REF!</definedName>
    <definedName name="רהט" localSheetId="34">#REF!</definedName>
    <definedName name="רהט" localSheetId="7">#REF!</definedName>
    <definedName name="רהט" localSheetId="9">#REF!</definedName>
    <definedName name="רהט">#REF!</definedName>
    <definedName name="רחובות" localSheetId="33">#REF!</definedName>
    <definedName name="רחובות" localSheetId="34">#REF!</definedName>
    <definedName name="רחובות" localSheetId="7">#REF!</definedName>
    <definedName name="רחובות" localSheetId="9">#REF!</definedName>
    <definedName name="רחובות">#REF!</definedName>
    <definedName name="ריינה" localSheetId="33">#REF!</definedName>
    <definedName name="ריינה" localSheetId="34">#REF!</definedName>
    <definedName name="ריינה" localSheetId="7">#REF!</definedName>
    <definedName name="ריינה" localSheetId="9">#REF!</definedName>
    <definedName name="ריינה">#REF!</definedName>
    <definedName name="רכסים" localSheetId="33">#REF!</definedName>
    <definedName name="רכסים" localSheetId="34">#REF!</definedName>
    <definedName name="רכסים" localSheetId="7">#REF!</definedName>
    <definedName name="רכסים" localSheetId="9">#REF!</definedName>
    <definedName name="רכסים">#REF!</definedName>
    <definedName name="רמות_השבים" localSheetId="33">#REF!</definedName>
    <definedName name="רמות_השבים" localSheetId="34">#REF!</definedName>
    <definedName name="רמות_השבים" localSheetId="7">#REF!</definedName>
    <definedName name="רמות_השבים" localSheetId="9">#REF!</definedName>
    <definedName name="רמות_השבים">#REF!</definedName>
    <definedName name="רמלה" localSheetId="33">#REF!</definedName>
    <definedName name="רמלה" localSheetId="34">#REF!</definedName>
    <definedName name="רמלה" localSheetId="7">#REF!</definedName>
    <definedName name="רמלה" localSheetId="9">#REF!</definedName>
    <definedName name="רמלה">#REF!</definedName>
    <definedName name="רמת_גן" localSheetId="33">#REF!</definedName>
    <definedName name="רמת_גן" localSheetId="34">#REF!</definedName>
    <definedName name="רמת_גן" localSheetId="7">#REF!</definedName>
    <definedName name="רמת_גן" localSheetId="9">#REF!</definedName>
    <definedName name="רמת_גן">#REF!</definedName>
    <definedName name="רמת_השרון" localSheetId="33">#REF!</definedName>
    <definedName name="רמת_השרון" localSheetId="34">#REF!</definedName>
    <definedName name="רמת_השרון" localSheetId="7">#REF!</definedName>
    <definedName name="רמת_השרון" localSheetId="9">#REF!</definedName>
    <definedName name="רמת_השרון">#REF!</definedName>
    <definedName name="רמת_חובב" localSheetId="33">#REF!</definedName>
    <definedName name="רמת_חובב" localSheetId="34">#REF!</definedName>
    <definedName name="רמת_חובב" localSheetId="7">#REF!</definedName>
    <definedName name="רמת_חובב" localSheetId="9">#REF!</definedName>
    <definedName name="רמת_חובב">#REF!</definedName>
    <definedName name="רמת_ישי" localSheetId="33">#REF!</definedName>
    <definedName name="רמת_ישי" localSheetId="34">#REF!</definedName>
    <definedName name="רמת_ישי" localSheetId="7">#REF!</definedName>
    <definedName name="רמת_ישי" localSheetId="9">#REF!</definedName>
    <definedName name="רמת_ישי">#REF!</definedName>
    <definedName name="רמת_נגב" localSheetId="33">#REF!</definedName>
    <definedName name="רמת_נגב" localSheetId="34">#REF!</definedName>
    <definedName name="רמת_נגב" localSheetId="7">#REF!</definedName>
    <definedName name="רמת_נגב" localSheetId="9">#REF!</definedName>
    <definedName name="רמת_נגב">#REF!</definedName>
    <definedName name="רעננה" localSheetId="33">#REF!</definedName>
    <definedName name="רעננה" localSheetId="34">#REF!</definedName>
    <definedName name="רעננה" localSheetId="7">#REF!</definedName>
    <definedName name="רעננה" localSheetId="9">#REF!</definedName>
    <definedName name="רעננה">#REF!</definedName>
    <definedName name="ררר" localSheetId="33">[1]נתונים!$A$82:$R$119</definedName>
    <definedName name="ררר" localSheetId="34">[1]נתונים!$A$82:$R$119</definedName>
    <definedName name="ררר">[2]נתונים!$A$82:$R$119</definedName>
    <definedName name="רשות" localSheetId="33">#REF!</definedName>
    <definedName name="רשות" localSheetId="34">#REF!</definedName>
    <definedName name="רשות" localSheetId="7">#REF!</definedName>
    <definedName name="רשות" localSheetId="9">#REF!</definedName>
    <definedName name="רשות">#REF!</definedName>
    <definedName name="שבי_ציון" localSheetId="33">#REF!</definedName>
    <definedName name="שבי_ציון" localSheetId="34">#REF!</definedName>
    <definedName name="שבי_ציון" localSheetId="7">#REF!</definedName>
    <definedName name="שבי_ציון" localSheetId="9">#REF!</definedName>
    <definedName name="שבי_ציון">#REF!</definedName>
    <definedName name="שגב_שלום" localSheetId="33">#REF!</definedName>
    <definedName name="שגב_שלום" localSheetId="34">#REF!</definedName>
    <definedName name="שגב_שלום" localSheetId="7">#REF!</definedName>
    <definedName name="שגב_שלום" localSheetId="9">#REF!</definedName>
    <definedName name="שגב_שלום">#REF!</definedName>
    <definedName name="שדגש" localSheetId="9">#REF!</definedName>
    <definedName name="שדגש">#REF!</definedName>
    <definedName name="שדרות" localSheetId="33">#REF!</definedName>
    <definedName name="שדרות" localSheetId="34">#REF!</definedName>
    <definedName name="שדרות" localSheetId="7">#REF!</definedName>
    <definedName name="שדרות" localSheetId="9">#REF!</definedName>
    <definedName name="שדרות">#REF!</definedName>
    <definedName name="שהם" localSheetId="33">#REF!</definedName>
    <definedName name="שהם" localSheetId="34">#REF!</definedName>
    <definedName name="שהם" localSheetId="7">#REF!</definedName>
    <definedName name="שהם" localSheetId="9">#REF!</definedName>
    <definedName name="שהם">#REF!</definedName>
    <definedName name="שומרון" localSheetId="33">#REF!</definedName>
    <definedName name="שומרון" localSheetId="34">#REF!</definedName>
    <definedName name="שומרון" localSheetId="7">#REF!</definedName>
    <definedName name="שומרון" localSheetId="9">#REF!</definedName>
    <definedName name="שומרון">#REF!</definedName>
    <definedName name="שטח_כביש">[22]תחבורה!$C$1</definedName>
    <definedName name="שיבלי" localSheetId="33">#REF!</definedName>
    <definedName name="שיבלי" localSheetId="34">#REF!</definedName>
    <definedName name="שיבלי" localSheetId="7">#REF!</definedName>
    <definedName name="שיבלי" localSheetId="9">#REF!</definedName>
    <definedName name="שיבלי">#REF!</definedName>
    <definedName name="שיט" localSheetId="33">#REF!</definedName>
    <definedName name="שיט" localSheetId="34">#REF!</definedName>
    <definedName name="שיט" localSheetId="7">#REF!</definedName>
    <definedName name="שיט" localSheetId="9">#REF!</definedName>
    <definedName name="שיט">#REF!</definedName>
    <definedName name="שלומי" localSheetId="33">#REF!</definedName>
    <definedName name="שלומי" localSheetId="34">#REF!</definedName>
    <definedName name="שלומי" localSheetId="7">#REF!</definedName>
    <definedName name="שלומי" localSheetId="9">#REF!</definedName>
    <definedName name="שלומי">#REF!</definedName>
    <definedName name="שם" localSheetId="33">#REF!</definedName>
    <definedName name="שם" localSheetId="34">#REF!</definedName>
    <definedName name="שם" localSheetId="7">#REF!</definedName>
    <definedName name="שם" localSheetId="9">#REF!</definedName>
    <definedName name="שם">#REF!</definedName>
    <definedName name="שעב" localSheetId="33">#REF!</definedName>
    <definedName name="שעב" localSheetId="34">#REF!</definedName>
    <definedName name="שעב" localSheetId="7">#REF!</definedName>
    <definedName name="שעב" localSheetId="9">#REF!</definedName>
    <definedName name="שעב">#REF!</definedName>
    <definedName name="שער_הנגב" localSheetId="33">#REF!</definedName>
    <definedName name="שער_הנגב" localSheetId="34">#REF!</definedName>
    <definedName name="שער_הנגב" localSheetId="7">#REF!</definedName>
    <definedName name="שער_הנגב" localSheetId="9">#REF!</definedName>
    <definedName name="שער_הנגב">#REF!</definedName>
    <definedName name="שפיר" localSheetId="33">#REF!</definedName>
    <definedName name="שפיר" localSheetId="34">#REF!</definedName>
    <definedName name="שפיר" localSheetId="7">#REF!</definedName>
    <definedName name="שפיר" localSheetId="9">#REF!</definedName>
    <definedName name="שפיר">#REF!</definedName>
    <definedName name="שפרעם" localSheetId="33">#REF!</definedName>
    <definedName name="שפרעם" localSheetId="34">#REF!</definedName>
    <definedName name="שפרעם" localSheetId="7">#REF!</definedName>
    <definedName name="שפרעם" localSheetId="9">#REF!</definedName>
    <definedName name="שפרעם">#REF!</definedName>
    <definedName name="תל___אביב___יפו" localSheetId="33">#REF!</definedName>
    <definedName name="תל___אביב___יפו" localSheetId="34">#REF!</definedName>
    <definedName name="תל___אביב___יפו" localSheetId="7">#REF!</definedName>
    <definedName name="תל___אביב___יפו" localSheetId="9">#REF!</definedName>
    <definedName name="תל___אביב___יפו">#REF!</definedName>
    <definedName name="תל___מונד" localSheetId="33">#REF!</definedName>
    <definedName name="תל___מונד" localSheetId="34">#REF!</definedName>
    <definedName name="תל___מונד" localSheetId="7">#REF!</definedName>
    <definedName name="תל___מונד" localSheetId="9">#REF!</definedName>
    <definedName name="תל___מונד">#REF!</definedName>
    <definedName name="תל_שבע" localSheetId="33">#REF!</definedName>
    <definedName name="תל_שבע" localSheetId="34">#REF!</definedName>
    <definedName name="תל_שבע" localSheetId="7">#REF!</definedName>
    <definedName name="תל_שבע" localSheetId="9">#REF!</definedName>
    <definedName name="תל_שבע">#REF!</definedName>
    <definedName name="תמר" localSheetId="33">#REF!</definedName>
    <definedName name="תמר" localSheetId="34">#REF!</definedName>
    <definedName name="תמר" localSheetId="7">#REF!</definedName>
    <definedName name="תמר" localSheetId="9">#REF!</definedName>
    <definedName name="תמר">#REF!</definedName>
    <definedName name="תרשים1">[9]תרשימים_גרעון_מקומי!$R$5</definedName>
    <definedName name="תרשים5">[9]תרשימים_גרעון_מקומי!$S$3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58" l="1"/>
  <c r="E21" i="75"/>
  <c r="E30" i="73"/>
  <c r="H30" i="73"/>
  <c r="F26" i="43"/>
  <c r="F11" i="65"/>
  <c r="E32" i="55"/>
  <c r="E23" i="54"/>
  <c r="H7" i="69" l="1"/>
  <c r="G7" i="69"/>
  <c r="F7" i="69"/>
  <c r="E7" i="69"/>
</calcChain>
</file>

<file path=xl/sharedStrings.xml><?xml version="1.0" encoding="utf-8"?>
<sst xmlns="http://schemas.openxmlformats.org/spreadsheetml/2006/main" count="838" uniqueCount="367">
  <si>
    <t>מדינה</t>
  </si>
  <si>
    <t>הוצאה כוללת</t>
  </si>
  <si>
    <t>Israel</t>
  </si>
  <si>
    <t>ישראל</t>
  </si>
  <si>
    <t>Lithuania</t>
  </si>
  <si>
    <t>ליטא</t>
  </si>
  <si>
    <t>United Kingdom</t>
  </si>
  <si>
    <t>בריטניה</t>
  </si>
  <si>
    <t>Hungary</t>
  </si>
  <si>
    <t>הונגריה</t>
  </si>
  <si>
    <t>Australia</t>
  </si>
  <si>
    <t>אוסטרליה</t>
  </si>
  <si>
    <t>Chile</t>
  </si>
  <si>
    <t>צ'ילה</t>
  </si>
  <si>
    <t>Spain</t>
  </si>
  <si>
    <t>ספרד</t>
  </si>
  <si>
    <t>Slovenia</t>
  </si>
  <si>
    <t>סלובניה</t>
  </si>
  <si>
    <t>Austria</t>
  </si>
  <si>
    <t>אוסטריה</t>
  </si>
  <si>
    <t>New Zealand</t>
  </si>
  <si>
    <t>ניו-זילנד</t>
  </si>
  <si>
    <t>Germany</t>
  </si>
  <si>
    <t>גרמניה</t>
  </si>
  <si>
    <t>Sweden</t>
  </si>
  <si>
    <t>שוודיה</t>
  </si>
  <si>
    <t>Finland</t>
  </si>
  <si>
    <t>פינלנד</t>
  </si>
  <si>
    <t>Iceland</t>
  </si>
  <si>
    <t>איסלנד</t>
  </si>
  <si>
    <t>Norway</t>
  </si>
  <si>
    <t>נורווגיה</t>
  </si>
  <si>
    <t>יחס שנת 2019</t>
  </si>
  <si>
    <t>דנמרק</t>
  </si>
  <si>
    <t>טורקיה</t>
  </si>
  <si>
    <t>צ'כיה</t>
  </si>
  <si>
    <t>איטליה</t>
  </si>
  <si>
    <t>שווייץ</t>
  </si>
  <si>
    <t>ניו־זילנד</t>
  </si>
  <si>
    <t>סלובקיה</t>
  </si>
  <si>
    <t>הולנד</t>
  </si>
  <si>
    <t>קנדה</t>
  </si>
  <si>
    <t>פולין</t>
  </si>
  <si>
    <t>צרפת</t>
  </si>
  <si>
    <t>לוקסמבורג</t>
  </si>
  <si>
    <t>אירלנד</t>
  </si>
  <si>
    <t>יוון</t>
  </si>
  <si>
    <t>מקסיקו</t>
  </si>
  <si>
    <t>יפן</t>
  </si>
  <si>
    <t>פורטוגל</t>
  </si>
  <si>
    <t>קוריאה</t>
  </si>
  <si>
    <t>ארה"ב</t>
  </si>
  <si>
    <t>2018</t>
  </si>
  <si>
    <t>בלגיה</t>
  </si>
  <si>
    <t>אסטוניה</t>
  </si>
  <si>
    <t>איכות תשתית הכבישים השוואה בין לאומית</t>
  </si>
  <si>
    <t>איכות תשתית הרכבות השוואה בין לאומית</t>
  </si>
  <si>
    <t>Country</t>
  </si>
  <si>
    <t>Value</t>
  </si>
  <si>
    <t>לטביה</t>
  </si>
  <si>
    <t>OECD</t>
  </si>
  <si>
    <t>אנגליה</t>
  </si>
  <si>
    <t>שוויץ</t>
  </si>
  <si>
    <t>קולומביה</t>
  </si>
  <si>
    <t>חרדים</t>
  </si>
  <si>
    <t>ממוצע ה-OECD</t>
  </si>
  <si>
    <t>השקעה בכבישים</t>
  </si>
  <si>
    <t>סה"כ</t>
  </si>
  <si>
    <t>חקלאות</t>
  </si>
  <si>
    <t>חשמל ומים</t>
  </si>
  <si>
    <t>בינוי</t>
  </si>
  <si>
    <t>שירותים פיננסיים</t>
  </si>
  <si>
    <t>תחבורה ואחסנה</t>
  </si>
  <si>
    <t>מידע ותקשורת</t>
  </si>
  <si>
    <t>שירותים אישיים וחברתיים</t>
  </si>
  <si>
    <t>Luxembourg</t>
  </si>
  <si>
    <t>Ireland</t>
  </si>
  <si>
    <t>Switzerland</t>
  </si>
  <si>
    <t>United States</t>
  </si>
  <si>
    <t>Denmark</t>
  </si>
  <si>
    <t>Netherlands</t>
  </si>
  <si>
    <t>Belgium</t>
  </si>
  <si>
    <t>Canada</t>
  </si>
  <si>
    <t>France</t>
  </si>
  <si>
    <t>Italy</t>
  </si>
  <si>
    <t>Czech Republic</t>
  </si>
  <si>
    <t>Korea</t>
  </si>
  <si>
    <t>Japan</t>
  </si>
  <si>
    <t>Estonia</t>
  </si>
  <si>
    <t>Portugal</t>
  </si>
  <si>
    <t>Poland</t>
  </si>
  <si>
    <t>Slovak Republic</t>
  </si>
  <si>
    <t>Latvia</t>
  </si>
  <si>
    <t>Greece</t>
  </si>
  <si>
    <t>Turkey</t>
  </si>
  <si>
    <t>Mexico</t>
  </si>
  <si>
    <t>2019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</si>
  <si>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</si>
  <si>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</si>
  <si>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</si>
  <si>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</si>
  <si>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</si>
  <si>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</si>
  <si>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</si>
  <si>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</si>
  <si>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</si>
  <si>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</si>
  <si>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</si>
  <si>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</si>
  <si>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</si>
  <si>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</si>
  <si>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</si>
  <si>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</si>
  <si>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</si>
  <si>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</si>
  <si>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</si>
  <si>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</si>
  <si>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</si>
  <si>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</si>
  <si>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</si>
  <si>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</si>
  <si>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</si>
  <si>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</si>
  <si>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</si>
  <si>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</si>
  <si>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</si>
  <si>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</si>
  <si>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</si>
  <si>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</si>
  <si>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</si>
  <si>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</si>
  <si>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</si>
  <si>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</si>
  <si>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</si>
  <si>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תוצר לשעת עבודה</t>
  </si>
  <si>
    <t xml:space="preserve">יהודים לא־חרדים </t>
  </si>
  <si>
    <t>ערבים</t>
  </si>
  <si>
    <t>קוסטה ריקה</t>
  </si>
  <si>
    <t>Colombia</t>
  </si>
  <si>
    <t>קוסטה-ריקה</t>
  </si>
  <si>
    <t>גילאי העבודה העיקריים: 25-64, גברים ונשים</t>
  </si>
  <si>
    <t>שיעורי תעסוקה לפי תת אוכלוסייה</t>
  </si>
  <si>
    <t>I</t>
  </si>
  <si>
    <t>כלל האוכלוסייה</t>
  </si>
  <si>
    <t>ללא מפרנסים</t>
  </si>
  <si>
    <t>מפרנס יחיד</t>
  </si>
  <si>
    <t>שני מפרנסים או יותר</t>
  </si>
  <si>
    <t>הכנסה חציונית למשק בית (₪)</t>
  </si>
  <si>
    <t>ההכנסה החציונית לנפש תקנית (₪)</t>
  </si>
  <si>
    <t>ההכנסה הממוצעת לנפש תקנית (₪)</t>
  </si>
  <si>
    <t>קו העוני היחסי (50% מההכנסה החציונית לנפש תקנית, ₪)</t>
  </si>
  <si>
    <t>מספר משקי הבית (אלפים)</t>
  </si>
  <si>
    <t>תחולת העוני של ילדים (%)</t>
  </si>
  <si>
    <t>חרדי</t>
  </si>
  <si>
    <t>ערבי</t>
  </si>
  <si>
    <t>לומדים בבתי ספר שאין בהם לימודי ליבה</t>
  </si>
  <si>
    <t>לומדים בבתי ספר שיש בהם לימודי ליבה</t>
  </si>
  <si>
    <t>לומדים בבתי ספר החייבים בלימודי ליבה מלאים</t>
  </si>
  <si>
    <t>לומדים בבתי ספר החייבים בלימודי ליבה חלקיים</t>
  </si>
  <si>
    <t>החינוך העל יסודי</t>
  </si>
  <si>
    <t>החינוך היסודי</t>
  </si>
  <si>
    <t>בני 40-16</t>
  </si>
  <si>
    <t>בני 40 ומעלה</t>
  </si>
  <si>
    <t>לא־חרדים</t>
  </si>
  <si>
    <t>חרדיות</t>
  </si>
  <si>
    <t>גבול תחתון</t>
  </si>
  <si>
    <t>ממוצע</t>
  </si>
  <si>
    <t>גבול עליון</t>
  </si>
  <si>
    <t xml:space="preserve">כלל האוכלוסייה </t>
  </si>
  <si>
    <t>יהודי לא חרדי</t>
  </si>
  <si>
    <t>אין נגישות למקום שקט ומחשב</t>
  </si>
  <si>
    <t>נגישות למקום שקט בלבד</t>
  </si>
  <si>
    <t>נגישות למחשב בלבד</t>
  </si>
  <si>
    <t>נגישות למקום שקט ומחשב</t>
  </si>
  <si>
    <t xml:space="preserve">חלש </t>
  </si>
  <si>
    <t>חלש-בינוני</t>
  </si>
  <si>
    <t>בינוני</t>
  </si>
  <si>
    <t>בינוני-חזק</t>
  </si>
  <si>
    <t>חזק</t>
  </si>
  <si>
    <t xml:space="preserve">דוברי עברית </t>
  </si>
  <si>
    <t>דוברי ערבית</t>
  </si>
  <si>
    <t>-</t>
  </si>
  <si>
    <t xml:space="preserve">ממוצע קריאה </t>
  </si>
  <si>
    <t xml:space="preserve">דוברי ערבית </t>
  </si>
  <si>
    <t>הפרש בין דוברי עברית לערבית</t>
  </si>
  <si>
    <t>OECD average</t>
  </si>
  <si>
    <t>שיעור העוברים את הסף המינימאלי מכלל התלמידים</t>
  </si>
  <si>
    <t>הפרש</t>
  </si>
  <si>
    <t xml:space="preserve">מדינות OECD </t>
  </si>
  <si>
    <t>מרכז</t>
  </si>
  <si>
    <t>עשירונים</t>
  </si>
  <si>
    <t>פער באחוזים</t>
  </si>
  <si>
    <t>שיעור העוברים את הסף מהתלמידים מרקע חברתי-כלכלי חלש ביחס לשיעור זה מקרב תלמידים מרקע  חזק</t>
  </si>
  <si>
    <t>שיעור מנויי האינטרנט המחוברים באמצעות סיב אופטי</t>
  </si>
  <si>
    <t>ייצוב יחס החוב לתוצר החל מ-2022</t>
  </si>
  <si>
    <t>גרעון ללא ריבית</t>
  </si>
  <si>
    <t>יחס חוב-תוצר</t>
  </si>
  <si>
    <t>תשלומי הריבית</t>
  </si>
  <si>
    <t>הוצאות אזרחיות ללא ריבית (וללא קורונה)</t>
  </si>
  <si>
    <t>נטל המס</t>
  </si>
  <si>
    <t>פריפריה</t>
  </si>
  <si>
    <t>יח"ד ששווקו בהצלחה</t>
  </si>
  <si>
    <t>לוח 1</t>
  </si>
  <si>
    <t>עבור לתרשים</t>
  </si>
  <si>
    <t>שם התרשים</t>
  </si>
  <si>
    <t>איור 1</t>
  </si>
  <si>
    <t>איור/ לוח</t>
  </si>
  <si>
    <t>תוצר לנפש</t>
  </si>
  <si>
    <t>איור 2</t>
  </si>
  <si>
    <t>איור 3</t>
  </si>
  <si>
    <t>איור 4</t>
  </si>
  <si>
    <t>איור 5</t>
  </si>
  <si>
    <t>איור 6</t>
  </si>
  <si>
    <t>איור 7</t>
  </si>
  <si>
    <t>ערביות</t>
  </si>
  <si>
    <t>יהודים לא חרדים</t>
  </si>
  <si>
    <t>יהודיות לא חרדיות</t>
  </si>
  <si>
    <t>איור 8</t>
  </si>
  <si>
    <r>
      <t>יהודים לא חרדים</t>
    </r>
    <r>
      <rPr>
        <vertAlign val="superscript"/>
        <sz val="9"/>
        <rFont val="Gisha"/>
        <family val="2"/>
      </rPr>
      <t>1</t>
    </r>
  </si>
  <si>
    <r>
      <t>ערבים</t>
    </r>
    <r>
      <rPr>
        <vertAlign val="superscript"/>
        <sz val="9"/>
        <rFont val="Gisha"/>
        <family val="2"/>
      </rPr>
      <t>2</t>
    </r>
  </si>
  <si>
    <t>איור 9</t>
  </si>
  <si>
    <t>איור 10</t>
  </si>
  <si>
    <t>איור 11</t>
  </si>
  <si>
    <t xml:space="preserve">ממוצע - מתמטיקה </t>
  </si>
  <si>
    <t>איור 12</t>
  </si>
  <si>
    <t xml:space="preserve">  </t>
  </si>
  <si>
    <t>איור 13</t>
  </si>
  <si>
    <t>איור 14</t>
  </si>
  <si>
    <t xml:space="preserve"> </t>
  </si>
  <si>
    <t>איור 15</t>
  </si>
  <si>
    <t>איור 16</t>
  </si>
  <si>
    <t>איור 17</t>
  </si>
  <si>
    <t>ללא נתוני השקעות ענפיים: ארה"ב, טורקיה, שוויץ, ספרד וקנדה.</t>
  </si>
  <si>
    <t xml:space="preserve">אינן כלולות במאגר: קוסטה ריקה, קולומביה, שוודיה ואירלנד. </t>
  </si>
  <si>
    <t>O-U</t>
  </si>
  <si>
    <t>J</t>
  </si>
  <si>
    <t>H</t>
  </si>
  <si>
    <t>M-N</t>
  </si>
  <si>
    <t>שירותים עסקיים</t>
  </si>
  <si>
    <t>K</t>
  </si>
  <si>
    <t>מזה: שירותי אירוח ואוכל</t>
  </si>
  <si>
    <t>G</t>
  </si>
  <si>
    <t>מזה: מסחר ותיקוני רכב</t>
  </si>
  <si>
    <t>G-I</t>
  </si>
  <si>
    <r>
      <t>מסחר, אירוח ואוכל</t>
    </r>
    <r>
      <rPr>
        <sz val="8"/>
        <color theme="1"/>
        <rFont val="Gisha"/>
        <family val="2"/>
      </rPr>
      <t> </t>
    </r>
  </si>
  <si>
    <t>F</t>
  </si>
  <si>
    <t>D-E</t>
  </si>
  <si>
    <t>B-C</t>
  </si>
  <si>
    <t>תעשייה, כרייה וחציבה</t>
  </si>
  <si>
    <t>A</t>
  </si>
  <si>
    <t>משקל הענף בתוצר ישראל (2018)</t>
  </si>
  <si>
    <t>סמל ענף</t>
  </si>
  <si>
    <t>לוח 2: שיעור ההשקעה בהון פיזי מתוך הערך המוסף הענפי, 2010-2018</t>
  </si>
  <si>
    <t>לוח 2</t>
  </si>
  <si>
    <t>ערך</t>
  </si>
  <si>
    <t>איור 18</t>
  </si>
  <si>
    <t>פיתוח תחב"צ</t>
  </si>
  <si>
    <t>איור 19</t>
  </si>
  <si>
    <t>איור 20</t>
  </si>
  <si>
    <t>מימון 1/2 מהתכנית באמצעות העלאת מסים ו-1/2 באמצעות קיצוץ הוצאות אחרות</t>
  </si>
  <si>
    <t>מימון 1/3 מהתכנית באמצעות חוב, 1/3 באמצעות העלאת מסים ו-1/3 באמצעות קיצוץ הוצאות אחרות</t>
  </si>
  <si>
    <t>מימון כלל התוכנית באמצעות חוב</t>
  </si>
  <si>
    <t>שימור הגרעון המבני (ללא ריבית) הקיים</t>
  </si>
  <si>
    <t>התוצר לנפש: ישראל ומדינות ה-OECD</t>
  </si>
  <si>
    <t xml:space="preserve">פריון העבודה: ישראל ומדינות ה-OECD
</t>
  </si>
  <si>
    <t>הפגיעה בצמיחה ב-2020: ישראל ומדינות ה-OECD</t>
  </si>
  <si>
    <t>התוצר לשעת עבודה: ישראל ומדינות ה-OECD</t>
  </si>
  <si>
    <t>נגישות האוכלוסייה לתנאים המאפשרים למידה מיטבית מרחוק</t>
  </si>
  <si>
    <r>
      <t>פער המיומנויות בין ישראל למדינות ה-</t>
    </r>
    <r>
      <rPr>
        <sz val="10.8"/>
        <color rgb="FF000000"/>
        <rFont val="Gisha"/>
        <family val="2"/>
      </rPr>
      <t>OECD</t>
    </r>
  </si>
  <si>
    <t>משקל המגזרים השונים בגילי העבודה העיקריים</t>
  </si>
  <si>
    <t>שיעורי התעסוקה על פי קבוצות אוכלוסייה</t>
  </si>
  <si>
    <t>אינדיקטורים לעוני והתפלגות ההכנסות בשנת 2018</t>
  </si>
  <si>
    <t xml:space="preserve">ההוצאה הציבורית לילד על מסגרות היום לגיל הרך </t>
  </si>
  <si>
    <t>היחס בין שכר מורים בפסגת סולם השכר לבין שכר מורים מתחילים בחינוך היסודי</t>
  </si>
  <si>
    <t xml:space="preserve">שיעור העוברים את הסף המינימאלי במבחן במתמטיקה של פיזה 2018 </t>
  </si>
  <si>
    <t>הישגי תלמידים בני 15 במבחני PISA בבתי ספר דוברי עברית וערבית בישראל (והפער ביניהם)</t>
  </si>
  <si>
    <t>ההוצאה הממוצעת על תלמיד, לפי דרגת החינוך, מגזר וחמישון טיפוח</t>
  </si>
  <si>
    <t>ממוצע מבחן מיומנות מתמטית, גברים חרדים מול לא־חרדים</t>
  </si>
  <si>
    <t>ההשקעה הגולמית ביחס לתוצר: ישראל ומדינות ה-OECD</t>
  </si>
  <si>
    <t>שיווקי קרקע במרכז ובפריפריה - יח"ד ששווקו בהצלחה אלפי יח"ד</t>
  </si>
  <si>
    <t>שיעור ההשקעה בהון פיזי מתוך הערך המוסף הענפי</t>
  </si>
  <si>
    <t xml:space="preserve">הערכה סובייקטיבית של מנהלים לגבי איכות תשתיות התחבורה </t>
  </si>
  <si>
    <t>תקציב תחבורה - ביצוע</t>
  </si>
  <si>
    <t>שיעור מנויי האינטרנט המחוברים באמצעות סיב אופטי: ישראל ומדינות ה-OECD</t>
  </si>
  <si>
    <t>חלופות מדיניות: תמהיל המימון של השקעה ציבורית בהון אנושי ותשתיות</t>
  </si>
  <si>
    <t>חלופות מדיניות: תמהיל המימון של השקעה ציבורית בהון אנושי ותשתיות עם הגרעון המבני הקיים</t>
  </si>
  <si>
    <t>מדינות ההשוואה</t>
  </si>
  <si>
    <r>
      <t>ממוצע OECD</t>
    </r>
    <r>
      <rPr>
        <b/>
        <vertAlign val="superscript"/>
        <sz val="12"/>
        <color rgb="FF000000"/>
        <rFont val="Gisha"/>
        <family val="2"/>
      </rPr>
      <t>1</t>
    </r>
  </si>
  <si>
    <r>
      <t>מדינות ההשוואה</t>
    </r>
    <r>
      <rPr>
        <b/>
        <vertAlign val="superscript"/>
        <sz val="12"/>
        <color rgb="FF000000"/>
        <rFont val="Gisha"/>
        <family val="2"/>
      </rPr>
      <t>2</t>
    </r>
    <r>
      <rPr>
        <b/>
        <sz val="12"/>
        <color rgb="FF000000"/>
        <rFont val="Gisha"/>
        <family val="2"/>
      </rPr>
      <t xml:space="preserve"> </t>
    </r>
  </si>
  <si>
    <r>
      <rPr>
        <b/>
        <sz val="9"/>
        <color rgb="FF000000"/>
        <rFont val="Gisha"/>
        <family val="2"/>
      </rPr>
      <t>המקור:</t>
    </r>
    <r>
      <rPr>
        <sz val="9"/>
        <color rgb="FF000000"/>
        <rFont val="Gisha"/>
        <family val="2"/>
      </rPr>
      <t xml:space="preserve"> OECD ועיבודי בנק ישראל</t>
    </r>
  </si>
  <si>
    <r>
      <rPr>
        <vertAlign val="superscript"/>
        <sz val="9"/>
        <color rgb="FF000000"/>
        <rFont val="Gisha"/>
        <family val="2"/>
      </rPr>
      <t xml:space="preserve">1 </t>
    </r>
    <r>
      <rPr>
        <sz val="9"/>
        <color rgb="FF000000"/>
        <rFont val="Gisha"/>
        <family val="2"/>
      </rPr>
      <t>לא נכללו בתרשים מדינות החברות בארגונים שאין נתונים זמינים לגביהן, מהסיבות הבאות:</t>
    </r>
  </si>
  <si>
    <r>
      <t xml:space="preserve">2 </t>
    </r>
    <r>
      <rPr>
        <sz val="9"/>
        <color rgb="FF000000"/>
        <rFont val="Gisha"/>
        <family val="2"/>
      </rPr>
      <t>מדינות השוואה: אוסטריה, בלגיה, פינלנד, דנמרק והולנד</t>
    </r>
  </si>
  <si>
    <t xml:space="preserve">מדינות ההשוואה </t>
  </si>
  <si>
    <t>מדינות ההשווואה</t>
  </si>
  <si>
    <t>לוח 1: אינדיקטורים להתפלגות ההכנסות בשנת 2018</t>
  </si>
  <si>
    <r>
      <rPr>
        <vertAlign val="superscript"/>
        <sz val="9"/>
        <rFont val="Gisha"/>
        <family val="2"/>
      </rPr>
      <t xml:space="preserve">1 </t>
    </r>
    <r>
      <rPr>
        <sz val="9"/>
        <rFont val="Gisha"/>
        <family val="2"/>
      </rPr>
      <t>כולל "אחר".</t>
    </r>
  </si>
  <si>
    <r>
      <rPr>
        <vertAlign val="superscript"/>
        <sz val="9"/>
        <rFont val="Gisha"/>
        <family val="2"/>
      </rPr>
      <t>2</t>
    </r>
    <r>
      <rPr>
        <sz val="9"/>
        <rFont val="Gisha"/>
        <family val="2"/>
      </rPr>
      <t xml:space="preserve"> כולל ערביי ירושלים.</t>
    </r>
  </si>
  <si>
    <t>מתמטיקה</t>
  </si>
  <si>
    <t>חטיבת ביניים שנת הלימודים תשע"ט, 2018-2019 (מוסדות רשמיים בלבד), אלפי ₪</t>
  </si>
  <si>
    <t>יסודי, שנת הלימודים תשע"ט, 2018-2019 (מוסדות רשמיים בלבד) אלפי ₪</t>
  </si>
  <si>
    <t>חטיבה עליונה שנת הלימודים תשע"ט, 2018-2019 (מוסדות רשמיים בלבד), אלפי ₪</t>
  </si>
  <si>
    <t>ממוצע מבחן מיומנות מתמטית</t>
  </si>
  <si>
    <t xml:space="preserve">מדד התוצר הריאלי ביחס 
לתרחיש ללא רפורמות
</t>
  </si>
  <si>
    <t>איור 31</t>
  </si>
  <si>
    <t>איור 32</t>
  </si>
  <si>
    <r>
      <t xml:space="preserve">מקור: </t>
    </r>
    <r>
      <rPr>
        <sz val="9"/>
        <rFont val="Gisha"/>
        <family val="2"/>
      </rPr>
      <t>סקרי הוצאות משקי הבית של הלמ"ס ועיבודי בנק ישראל (מבוסס על לוח שהופיע בדוח בנק ישראל לשנת 2019, פרק ז').</t>
    </r>
  </si>
  <si>
    <t>שיעור הבנים בחינוך היסודי והעל-יסודי החרדי, לפי היקף לימודי הליבה</t>
  </si>
  <si>
    <t>אינטרוול 5%</t>
  </si>
  <si>
    <t>איור 21</t>
  </si>
  <si>
    <t>איור 22</t>
  </si>
  <si>
    <t>איור 23</t>
  </si>
  <si>
    <t>איור 24</t>
  </si>
  <si>
    <t>איור 25</t>
  </si>
  <si>
    <t>איור 26</t>
  </si>
  <si>
    <t>איור 27</t>
  </si>
  <si>
    <t>איור 28</t>
  </si>
  <si>
    <t>איור 29</t>
  </si>
  <si>
    <t>איור 30</t>
  </si>
  <si>
    <t>שם הבורסה (אנגלית)</t>
  </si>
  <si>
    <t>מדינות מפותחות</t>
  </si>
  <si>
    <t>מדינות מתפתחות</t>
  </si>
  <si>
    <t>אזור ה-Euro</t>
  </si>
  <si>
    <t>Q2 20</t>
  </si>
  <si>
    <t>קטן</t>
  </si>
  <si>
    <t>גדול</t>
  </si>
  <si>
    <t>FD</t>
  </si>
  <si>
    <t>סרביה</t>
  </si>
  <si>
    <t>מלטה</t>
  </si>
  <si>
    <t>שבדיה</t>
  </si>
  <si>
    <t>הממלכה המאוחדת</t>
  </si>
  <si>
    <t>שם המדינה</t>
  </si>
  <si>
    <t>איגוח במונחי מלאי כאחוז מהתוצר, 2017</t>
  </si>
  <si>
    <t>הממלכה
המאוחדת</t>
  </si>
  <si>
    <t>התפלגות מספר העסקים במגזר העסקי לפי קבוצות גודל, 2018</t>
  </si>
  <si>
    <t>עצמאים</t>
  </si>
  <si>
    <t>1-4 משרות שכיר</t>
  </si>
  <si>
    <t>5-19 משרות שכיר</t>
  </si>
  <si>
    <t>20-99 משרות שכיר</t>
  </si>
  <si>
    <t>100+ משרות שכיר</t>
  </si>
  <si>
    <t>התפלגות מספר המשרות במגזר העסקי לפי קבוצות גודל, 2018</t>
  </si>
  <si>
    <t>התפלגות התוצר במגזר העסקי לפי קבוצות גודל, 2018</t>
  </si>
  <si>
    <t>התפלגות מחזורי העסקאות במגזר העסקי לפי קבוצות גודל, 2018</t>
  </si>
  <si>
    <t>מהירות המחזור החודשית
ממוצע, 2019</t>
  </si>
  <si>
    <t>Bolsa de Comercio de Santiago</t>
  </si>
  <si>
    <t>Bolsa Mexicana de Valores</t>
  </si>
  <si>
    <t>Vienna Stock Exchange</t>
  </si>
  <si>
    <t>Tel-Aviv Stock Exchange</t>
  </si>
  <si>
    <t>Athens Stock Exchange</t>
  </si>
  <si>
    <t>Warsaw Stock Exchange</t>
  </si>
  <si>
    <t>Euronext Oslo</t>
  </si>
  <si>
    <t>Euronext</t>
  </si>
  <si>
    <t>SIX Swiss Exchange</t>
  </si>
  <si>
    <t>ASX Australian Securities Exchange</t>
  </si>
  <si>
    <t>Deutsche Boerse AG</t>
  </si>
  <si>
    <t>תאריך</t>
  </si>
  <si>
    <t>מהירות המחזור לא כולל ממשלתי</t>
  </si>
  <si>
    <t>יחס החוב העסקי לתוצר, השוואה בין לאומית- 2015 עד 2020</t>
  </si>
  <si>
    <t>התפלגות מספר העסקים במגזר העסקי לפי קבוצות גודל</t>
  </si>
  <si>
    <t>חוב בנקאי עסקי לתוצר</t>
  </si>
  <si>
    <t>חוב סחיר עסקי מקומי באחוזי תוצר</t>
  </si>
  <si>
    <t>ממוצע הקושי לגייס אשראי בנקאי לפי גודל עסק</t>
  </si>
  <si>
    <t>ממוצע הקושי לגייס אשראי חוץ-בנקאי לפי גודל עסק</t>
  </si>
  <si>
    <t>מדד פיתוח פיננסי כללי</t>
  </si>
  <si>
    <t>איגוח במונחי מלאי כאחוז מהתוצר</t>
  </si>
  <si>
    <t>מהירות המחזור החודשית במניות</t>
  </si>
  <si>
    <t>מהירות מחזור המסחר החודשית במניות</t>
  </si>
  <si>
    <t>תוכן עניינים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</si>
</sst>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0.0"/>
    <numFmt numFmtId="165" formatCode="#,##0.00_ ;\-#,##0.00\ "/>
    <numFmt numFmtId="166" formatCode="_ * #,##0_ ;_ * \-#,##0_ ;_ * &quot;-&quot;??_ ;_ @_ "/>
    <numFmt numFmtId="167" formatCode="#,##0_ ;\-#,##0\ "/>
    <numFmt numFmtId="168" formatCode="[$-1010409]d/m/yyyy\ h:mm;@"/>
    <numFmt numFmtId="169" formatCode="mm/yyyy"/>
  </numFmts>
  <fonts count="5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  <charset val="177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David"/>
      <family val="2"/>
    </font>
    <font>
      <sz val="11"/>
      <color theme="0" tint="-0.249977111117893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Gisha"/>
      <family val="2"/>
    </font>
    <font>
      <sz val="11"/>
      <name val="Gisha"/>
      <family val="2"/>
    </font>
    <font>
      <b/>
      <u/>
      <sz val="16"/>
      <color theme="1"/>
      <name val="Arial"/>
      <family val="2"/>
      <scheme val="minor"/>
    </font>
    <font>
      <b/>
      <sz val="11"/>
      <name val="Arial"/>
      <family val="2"/>
      <scheme val="minor"/>
    </font>
    <font>
      <sz val="10"/>
      <name val="Gisha"/>
      <family val="2"/>
    </font>
    <font>
      <sz val="2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Gisha"/>
      <family val="2"/>
    </font>
    <font>
      <b/>
      <sz val="12"/>
      <color theme="1"/>
      <name val="Gisha"/>
      <family val="2"/>
    </font>
    <font>
      <sz val="12"/>
      <color theme="1"/>
      <name val="Gisha"/>
      <family val="2"/>
    </font>
    <font>
      <sz val="10"/>
      <color theme="1"/>
      <name val="Gisha"/>
      <family val="2"/>
    </font>
    <font>
      <b/>
      <sz val="12"/>
      <color rgb="FF000000"/>
      <name val="Gisha"/>
      <family val="2"/>
    </font>
    <font>
      <b/>
      <sz val="20"/>
      <color theme="1"/>
      <name val="Gisha"/>
      <family val="2"/>
    </font>
    <font>
      <b/>
      <sz val="14"/>
      <color theme="1"/>
      <name val="Gisha"/>
      <family val="2"/>
    </font>
    <font>
      <sz val="12"/>
      <color rgb="FF000000"/>
      <name val="Gisha"/>
      <family val="2"/>
    </font>
    <font>
      <b/>
      <sz val="11"/>
      <name val="Gisha"/>
      <family val="2"/>
    </font>
    <font>
      <b/>
      <sz val="12"/>
      <name val="Gisha"/>
      <family val="2"/>
    </font>
    <font>
      <sz val="12"/>
      <name val="Gisha"/>
      <family val="2"/>
    </font>
    <font>
      <sz val="9"/>
      <name val="Gisha"/>
      <family val="2"/>
    </font>
    <font>
      <vertAlign val="superscript"/>
      <sz val="9"/>
      <name val="Gisha"/>
      <family val="2"/>
    </font>
    <font>
      <b/>
      <sz val="9"/>
      <name val="Gisha"/>
      <family val="2"/>
    </font>
    <font>
      <sz val="8"/>
      <name val="Gisha"/>
      <family val="2"/>
    </font>
    <font>
      <b/>
      <sz val="10"/>
      <color theme="1"/>
      <name val="Gisha"/>
      <family val="2"/>
    </font>
    <font>
      <sz val="8"/>
      <color theme="1"/>
      <name val="Calibri"/>
      <family val="2"/>
    </font>
    <font>
      <sz val="8"/>
      <color theme="1"/>
      <name val="Gisha"/>
      <family val="2"/>
    </font>
    <font>
      <b/>
      <vertAlign val="superscript"/>
      <sz val="12"/>
      <color rgb="FF000000"/>
      <name val="Gisha"/>
      <family val="2"/>
    </font>
    <font>
      <sz val="11"/>
      <color rgb="FF000000"/>
      <name val="Gisha"/>
      <family val="2"/>
    </font>
    <font>
      <sz val="10.8"/>
      <color rgb="FF000000"/>
      <name val="Gisha"/>
      <family val="2"/>
    </font>
    <font>
      <sz val="9"/>
      <color rgb="FF000000"/>
      <name val="Gisha"/>
      <family val="2"/>
    </font>
    <font>
      <b/>
      <sz val="9"/>
      <color rgb="FF000000"/>
      <name val="Gisha"/>
      <family val="2"/>
    </font>
    <font>
      <vertAlign val="superscript"/>
      <sz val="9"/>
      <color rgb="FF000000"/>
      <name val="Gisha"/>
      <family val="2"/>
    </font>
    <font>
      <b/>
      <u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1" fillId="0" borderId="0"/>
    <xf numFmtId="0" fontId="4" fillId="0" borderId="0"/>
    <xf numFmtId="9" fontId="9" fillId="0" borderId="0" applyFont="0" applyFill="0" applyBorder="0" applyAlignment="0" applyProtection="0"/>
    <xf numFmtId="0" fontId="10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7" fillId="0" borderId="0"/>
    <xf numFmtId="0" fontId="11" fillId="0" borderId="0"/>
    <xf numFmtId="0" fontId="4" fillId="0" borderId="0"/>
    <xf numFmtId="43" fontId="1" fillId="0" borderId="0" applyFont="0" applyFill="0" applyBorder="0" applyAlignment="0" applyProtection="0"/>
    <xf numFmtId="168" fontId="4" fillId="0" borderId="0"/>
  </cellStyleXfs>
  <cellXfs count="403">
    <xf numFmtId="0" fontId="0" fillId="0" borderId="0" xfId="0"/>
    <xf numFmtId="0" fontId="1" fillId="0" borderId="0" xfId="1" applyFill="1"/>
    <xf numFmtId="0" fontId="0" fillId="0" borderId="0" xfId="1" applyFont="1"/>
    <xf numFmtId="0" fontId="0" fillId="0" borderId="0" xfId="0" applyFill="1"/>
    <xf numFmtId="0" fontId="7" fillId="0" borderId="0" xfId="0" applyFont="1" applyAlignment="1">
      <alignment horizontal="right" vertical="center" readingOrder="2"/>
    </xf>
    <xf numFmtId="0" fontId="0" fillId="0" borderId="0" xfId="0" quotePrefix="1"/>
    <xf numFmtId="19" fontId="0" fillId="0" borderId="0" xfId="0" applyNumberFormat="1"/>
    <xf numFmtId="0" fontId="15" fillId="0" borderId="0" xfId="0" applyFont="1" applyFill="1"/>
    <xf numFmtId="0" fontId="0" fillId="0" borderId="0" xfId="0"/>
    <xf numFmtId="0" fontId="4" fillId="0" borderId="0" xfId="0" applyFont="1"/>
    <xf numFmtId="0" fontId="0" fillId="0" borderId="0" xfId="0"/>
    <xf numFmtId="0" fontId="20" fillId="0" borderId="9" xfId="17" applyFont="1" applyBorder="1" applyAlignment="1">
      <alignment horizontal="center"/>
    </xf>
    <xf numFmtId="0" fontId="17" fillId="0" borderId="0" xfId="17"/>
    <xf numFmtId="164" fontId="6" fillId="0" borderId="0" xfId="17" applyNumberFormat="1" applyFont="1" applyBorder="1"/>
    <xf numFmtId="164" fontId="6" fillId="0" borderId="5" xfId="17" applyNumberFormat="1" applyFont="1" applyBorder="1"/>
    <xf numFmtId="164" fontId="6" fillId="0" borderId="2" xfId="17" applyNumberFormat="1" applyFont="1" applyBorder="1"/>
    <xf numFmtId="164" fontId="6" fillId="0" borderId="3" xfId="17" applyNumberFormat="1" applyFont="1" applyBorder="1"/>
    <xf numFmtId="1" fontId="6" fillId="0" borderId="0" xfId="17" applyNumberFormat="1" applyFont="1" applyBorder="1"/>
    <xf numFmtId="1" fontId="6" fillId="0" borderId="5" xfId="17" applyNumberFormat="1" applyFont="1" applyBorder="1"/>
    <xf numFmtId="0" fontId="14" fillId="0" borderId="13" xfId="0" applyFont="1" applyBorder="1" applyAlignment="1">
      <alignment horizontal="center"/>
    </xf>
    <xf numFmtId="0" fontId="0" fillId="0" borderId="0" xfId="0"/>
    <xf numFmtId="0" fontId="1" fillId="0" borderId="0" xfId="1"/>
    <xf numFmtId="0" fontId="23" fillId="0" borderId="0" xfId="0" applyFont="1" applyAlignment="1">
      <alignment vertical="center"/>
    </xf>
    <xf numFmtId="0" fontId="26" fillId="3" borderId="19" xfId="0" applyFont="1" applyFill="1" applyBorder="1" applyAlignment="1">
      <alignment horizontal="center"/>
    </xf>
    <xf numFmtId="165" fontId="26" fillId="3" borderId="21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6" fillId="3" borderId="21" xfId="0" applyFont="1" applyFill="1" applyBorder="1" applyAlignment="1">
      <alignment horizontal="center"/>
    </xf>
    <xf numFmtId="0" fontId="26" fillId="3" borderId="36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 readingOrder="2"/>
    </xf>
    <xf numFmtId="0" fontId="26" fillId="3" borderId="4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164" fontId="28" fillId="0" borderId="3" xfId="0" applyNumberFormat="1" applyFont="1" applyBorder="1" applyAlignment="1">
      <alignment horizontal="center"/>
    </xf>
    <xf numFmtId="164" fontId="28" fillId="0" borderId="5" xfId="0" applyNumberFormat="1" applyFont="1" applyBorder="1" applyAlignment="1">
      <alignment horizontal="center"/>
    </xf>
    <xf numFmtId="164" fontId="28" fillId="0" borderId="8" xfId="0" applyNumberFormat="1" applyFont="1" applyBorder="1" applyAlignment="1">
      <alignment horizontal="center"/>
    </xf>
    <xf numFmtId="3" fontId="28" fillId="0" borderId="2" xfId="0" applyNumberFormat="1" applyFont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center"/>
    </xf>
    <xf numFmtId="3" fontId="28" fillId="0" borderId="5" xfId="0" applyNumberFormat="1" applyFont="1" applyBorder="1" applyAlignment="1">
      <alignment horizontal="center"/>
    </xf>
    <xf numFmtId="3" fontId="28" fillId="0" borderId="7" xfId="0" applyNumberFormat="1" applyFont="1" applyBorder="1" applyAlignment="1">
      <alignment horizontal="center"/>
    </xf>
    <xf numFmtId="3" fontId="28" fillId="0" borderId="8" xfId="0" applyNumberFormat="1" applyFont="1" applyBorder="1" applyAlignment="1">
      <alignment horizontal="center"/>
    </xf>
    <xf numFmtId="0" fontId="28" fillId="0" borderId="54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19" fillId="0" borderId="0" xfId="18" applyFont="1" applyBorder="1"/>
    <xf numFmtId="9" fontId="19" fillId="0" borderId="0" xfId="18" applyNumberFormat="1" applyFont="1" applyBorder="1"/>
    <xf numFmtId="0" fontId="34" fillId="0" borderId="0" xfId="18" applyFont="1" applyBorder="1"/>
    <xf numFmtId="9" fontId="19" fillId="0" borderId="5" xfId="18" applyNumberFormat="1" applyFont="1" applyBorder="1"/>
    <xf numFmtId="9" fontId="19" fillId="0" borderId="7" xfId="18" applyNumberFormat="1" applyFont="1" applyBorder="1"/>
    <xf numFmtId="9" fontId="19" fillId="0" borderId="8" xfId="18" applyNumberFormat="1" applyFont="1" applyBorder="1"/>
    <xf numFmtId="0" fontId="35" fillId="3" borderId="33" xfId="18" applyFont="1" applyFill="1" applyBorder="1"/>
    <xf numFmtId="0" fontId="33" fillId="3" borderId="37" xfId="18" applyFont="1" applyFill="1" applyBorder="1"/>
    <xf numFmtId="0" fontId="33" fillId="3" borderId="38" xfId="18" applyFont="1" applyFill="1" applyBorder="1"/>
    <xf numFmtId="0" fontId="34" fillId="3" borderId="29" xfId="18" applyFont="1" applyFill="1" applyBorder="1"/>
    <xf numFmtId="0" fontId="34" fillId="3" borderId="10" xfId="18" applyFont="1" applyFill="1" applyBorder="1"/>
    <xf numFmtId="1" fontId="27" fillId="3" borderId="51" xfId="0" applyNumberFormat="1" applyFont="1" applyFill="1" applyBorder="1"/>
    <xf numFmtId="1" fontId="27" fillId="3" borderId="52" xfId="0" applyNumberFormat="1" applyFont="1" applyFill="1" applyBorder="1"/>
    <xf numFmtId="1" fontId="27" fillId="3" borderId="53" xfId="0" applyNumberFormat="1" applyFont="1" applyFill="1" applyBorder="1"/>
    <xf numFmtId="2" fontId="26" fillId="3" borderId="33" xfId="0" applyNumberFormat="1" applyFont="1" applyFill="1" applyBorder="1" applyAlignment="1">
      <alignment horizontal="center" vertical="center"/>
    </xf>
    <xf numFmtId="0" fontId="0" fillId="0" borderId="0" xfId="1" applyFont="1" applyFill="1"/>
    <xf numFmtId="0" fontId="18" fillId="3" borderId="30" xfId="1" applyFont="1" applyFill="1" applyBorder="1"/>
    <xf numFmtId="0" fontId="25" fillId="3" borderId="31" xfId="1" applyFont="1" applyFill="1" applyBorder="1" applyAlignment="1">
      <alignment horizontal="center" vertical="center"/>
    </xf>
    <xf numFmtId="0" fontId="25" fillId="3" borderId="32" xfId="1" applyFont="1" applyFill="1" applyBorder="1" applyAlignment="1">
      <alignment horizontal="center" vertical="center"/>
    </xf>
    <xf numFmtId="0" fontId="28" fillId="3" borderId="37" xfId="1" applyFont="1" applyFill="1" applyBorder="1"/>
    <xf numFmtId="0" fontId="28" fillId="3" borderId="38" xfId="1" applyFont="1" applyFill="1" applyBorder="1"/>
    <xf numFmtId="2" fontId="28" fillId="0" borderId="4" xfId="9" applyNumberFormat="1" applyFont="1" applyBorder="1" applyAlignment="1">
      <alignment horizontal="center" vertical="center"/>
    </xf>
    <xf numFmtId="2" fontId="28" fillId="0" borderId="5" xfId="9" applyNumberFormat="1" applyFont="1" applyBorder="1" applyAlignment="1">
      <alignment horizontal="center" vertical="center"/>
    </xf>
    <xf numFmtId="2" fontId="28" fillId="0" borderId="0" xfId="9" applyNumberFormat="1" applyFont="1" applyBorder="1" applyAlignment="1">
      <alignment horizontal="center" vertical="center"/>
    </xf>
    <xf numFmtId="2" fontId="28" fillId="0" borderId="6" xfId="9" applyNumberFormat="1" applyFont="1" applyBorder="1" applyAlignment="1">
      <alignment horizontal="center" vertical="center"/>
    </xf>
    <xf numFmtId="2" fontId="28" fillId="0" borderId="7" xfId="9" applyNumberFormat="1" applyFont="1" applyBorder="1" applyAlignment="1">
      <alignment horizontal="center" vertical="center"/>
    </xf>
    <xf numFmtId="2" fontId="28" fillId="0" borderId="8" xfId="9" applyNumberFormat="1" applyFont="1" applyBorder="1" applyAlignment="1">
      <alignment horizontal="center" vertical="center"/>
    </xf>
    <xf numFmtId="0" fontId="0" fillId="3" borderId="9" xfId="0" applyFill="1" applyBorder="1"/>
    <xf numFmtId="164" fontId="22" fillId="0" borderId="2" xfId="19" applyNumberFormat="1" applyFont="1" applyFill="1" applyBorder="1" applyAlignment="1">
      <alignment horizontal="center"/>
    </xf>
    <xf numFmtId="164" fontId="22" fillId="0" borderId="3" xfId="19" applyNumberFormat="1" applyFont="1" applyFill="1" applyBorder="1" applyAlignment="1">
      <alignment horizontal="center"/>
    </xf>
    <xf numFmtId="164" fontId="22" fillId="0" borderId="0" xfId="19" applyNumberFormat="1" applyFont="1" applyFill="1" applyBorder="1" applyAlignment="1">
      <alignment horizontal="center"/>
    </xf>
    <xf numFmtId="164" fontId="22" fillId="0" borderId="5" xfId="19" applyNumberFormat="1" applyFont="1" applyFill="1" applyBorder="1" applyAlignment="1">
      <alignment horizontal="center"/>
    </xf>
    <xf numFmtId="164" fontId="22" fillId="0" borderId="7" xfId="19" applyNumberFormat="1" applyFont="1" applyFill="1" applyBorder="1" applyAlignment="1">
      <alignment horizontal="center"/>
    </xf>
    <xf numFmtId="164" fontId="22" fillId="0" borderId="8" xfId="19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36" fillId="4" borderId="19" xfId="11" applyFont="1" applyFill="1" applyBorder="1" applyAlignment="1">
      <alignment wrapText="1"/>
    </xf>
    <xf numFmtId="0" fontId="36" fillId="4" borderId="20" xfId="11" applyFont="1" applyFill="1" applyBorder="1" applyAlignment="1">
      <alignment horizontal="center" vertical="center" wrapText="1" readingOrder="2"/>
    </xf>
    <xf numFmtId="0" fontId="36" fillId="4" borderId="21" xfId="11" applyFont="1" applyFill="1" applyBorder="1" applyAlignment="1">
      <alignment horizontal="center" vertical="center" wrapText="1" readingOrder="2"/>
    </xf>
    <xf numFmtId="0" fontId="36" fillId="4" borderId="36" xfId="11" applyFont="1" applyFill="1" applyBorder="1" applyAlignment="1">
      <alignment horizontal="center" wrapText="1"/>
    </xf>
    <xf numFmtId="167" fontId="36" fillId="4" borderId="39" xfId="15" applyNumberFormat="1" applyFont="1" applyFill="1" applyBorder="1" applyAlignment="1">
      <alignment horizontal="center" vertical="center" wrapText="1" readingOrder="1"/>
    </xf>
    <xf numFmtId="167" fontId="36" fillId="4" borderId="40" xfId="15" applyNumberFormat="1" applyFont="1" applyFill="1" applyBorder="1" applyAlignment="1">
      <alignment horizontal="center" vertical="center" wrapText="1" readingOrder="1"/>
    </xf>
    <xf numFmtId="0" fontId="36" fillId="4" borderId="24" xfId="11" applyFont="1" applyFill="1" applyBorder="1" applyAlignment="1">
      <alignment horizontal="center" vertical="center" wrapText="1" readingOrder="2"/>
    </xf>
    <xf numFmtId="167" fontId="36" fillId="4" borderId="13" xfId="15" applyNumberFormat="1" applyFont="1" applyFill="1" applyBorder="1" applyAlignment="1">
      <alignment horizontal="center" vertical="center" readingOrder="1"/>
    </xf>
    <xf numFmtId="167" fontId="36" fillId="4" borderId="25" xfId="15" applyNumberFormat="1" applyFont="1" applyFill="1" applyBorder="1" applyAlignment="1">
      <alignment horizontal="center" vertical="center" readingOrder="1"/>
    </xf>
    <xf numFmtId="167" fontId="36" fillId="4" borderId="13" xfId="15" applyNumberFormat="1" applyFont="1" applyFill="1" applyBorder="1" applyAlignment="1">
      <alignment horizontal="center" vertical="center"/>
    </xf>
    <xf numFmtId="0" fontId="36" fillId="4" borderId="30" xfId="11" applyFont="1" applyFill="1" applyBorder="1" applyAlignment="1">
      <alignment horizontal="center" vertical="center" wrapText="1" readingOrder="2"/>
    </xf>
    <xf numFmtId="167" fontId="36" fillId="4" borderId="31" xfId="15" applyNumberFormat="1" applyFont="1" applyFill="1" applyBorder="1" applyAlignment="1">
      <alignment horizontal="center" vertical="center"/>
    </xf>
    <xf numFmtId="167" fontId="36" fillId="4" borderId="32" xfId="15" applyNumberFormat="1" applyFont="1" applyFill="1" applyBorder="1" applyAlignment="1">
      <alignment horizontal="center" vertical="center"/>
    </xf>
    <xf numFmtId="1" fontId="36" fillId="4" borderId="13" xfId="11" applyNumberFormat="1" applyFont="1" applyFill="1" applyBorder="1" applyAlignment="1">
      <alignment horizontal="center" vertical="center"/>
    </xf>
    <xf numFmtId="1" fontId="36" fillId="4" borderId="25" xfId="11" applyNumberFormat="1" applyFont="1" applyFill="1" applyBorder="1" applyAlignment="1">
      <alignment horizontal="center" vertical="center"/>
    </xf>
    <xf numFmtId="0" fontId="26" fillId="3" borderId="40" xfId="1" applyFont="1" applyFill="1" applyBorder="1" applyAlignment="1">
      <alignment horizontal="center" vertical="center" readingOrder="2"/>
    </xf>
    <xf numFmtId="3" fontId="28" fillId="0" borderId="3" xfId="1" applyNumberFormat="1" applyFont="1" applyBorder="1" applyAlignment="1">
      <alignment horizontal="center" vertical="top" readingOrder="2"/>
    </xf>
    <xf numFmtId="3" fontId="28" fillId="0" borderId="5" xfId="1" applyNumberFormat="1" applyFont="1" applyBorder="1" applyAlignment="1">
      <alignment horizontal="center" vertical="top" readingOrder="2"/>
    </xf>
    <xf numFmtId="3" fontId="28" fillId="0" borderId="8" xfId="1" applyNumberFormat="1" applyFont="1" applyBorder="1" applyAlignment="1">
      <alignment horizontal="center" vertical="top" readingOrder="2"/>
    </xf>
    <xf numFmtId="0" fontId="28" fillId="3" borderId="3" xfId="1" applyFont="1" applyFill="1" applyBorder="1" applyAlignment="1">
      <alignment horizontal="center" vertical="top" readingOrder="2"/>
    </xf>
    <xf numFmtId="0" fontId="28" fillId="3" borderId="5" xfId="1" applyFont="1" applyFill="1" applyBorder="1" applyAlignment="1">
      <alignment horizontal="center" vertical="top" readingOrder="2"/>
    </xf>
    <xf numFmtId="0" fontId="28" fillId="3" borderId="8" xfId="1" applyFont="1" applyFill="1" applyBorder="1" applyAlignment="1">
      <alignment horizontal="center" vertical="top" readingOrder="2"/>
    </xf>
    <xf numFmtId="0" fontId="22" fillId="3" borderId="54" xfId="19" applyFont="1" applyFill="1" applyBorder="1" applyAlignment="1">
      <alignment horizontal="center"/>
    </xf>
    <xf numFmtId="0" fontId="22" fillId="3" borderId="37" xfId="19" applyFont="1" applyFill="1" applyBorder="1" applyAlignment="1">
      <alignment horizontal="center"/>
    </xf>
    <xf numFmtId="0" fontId="22" fillId="3" borderId="38" xfId="19" applyFont="1" applyFill="1" applyBorder="1" applyAlignment="1">
      <alignment horizontal="center"/>
    </xf>
    <xf numFmtId="0" fontId="28" fillId="3" borderId="36" xfId="1" applyFont="1" applyFill="1" applyBorder="1" applyAlignment="1">
      <alignment horizontal="center" vertical="top" readingOrder="2"/>
    </xf>
    <xf numFmtId="0" fontId="28" fillId="3" borderId="22" xfId="1" applyFont="1" applyFill="1" applyBorder="1" applyAlignment="1">
      <alignment horizontal="center" vertical="top" readingOrder="2"/>
    </xf>
    <xf numFmtId="0" fontId="28" fillId="3" borderId="41" xfId="1" applyFont="1" applyFill="1" applyBorder="1" applyAlignment="1">
      <alignment horizontal="center" vertical="top" readingOrder="2"/>
    </xf>
    <xf numFmtId="0" fontId="26" fillId="3" borderId="36" xfId="1" applyFont="1" applyFill="1" applyBorder="1" applyAlignment="1">
      <alignment horizontal="center" vertical="center"/>
    </xf>
    <xf numFmtId="0" fontId="26" fillId="3" borderId="40" xfId="1" applyFont="1" applyFill="1" applyBorder="1" applyAlignment="1">
      <alignment horizontal="center" vertical="center"/>
    </xf>
    <xf numFmtId="0" fontId="28" fillId="3" borderId="54" xfId="1" applyFont="1" applyFill="1" applyBorder="1" applyAlignment="1">
      <alignment horizontal="center" vertical="center"/>
    </xf>
    <xf numFmtId="0" fontId="28" fillId="3" borderId="37" xfId="1" applyFont="1" applyFill="1" applyBorder="1" applyAlignment="1">
      <alignment horizontal="center" vertical="center"/>
    </xf>
    <xf numFmtId="0" fontId="28" fillId="3" borderId="38" xfId="1" applyFont="1" applyFill="1" applyBorder="1" applyAlignment="1">
      <alignment horizontal="center" vertical="center"/>
    </xf>
    <xf numFmtId="2" fontId="28" fillId="0" borderId="3" xfId="1" applyNumberFormat="1" applyFont="1" applyFill="1" applyBorder="1" applyAlignment="1">
      <alignment horizontal="center" vertical="center"/>
    </xf>
    <xf numFmtId="2" fontId="28" fillId="0" borderId="5" xfId="1" applyNumberFormat="1" applyFont="1" applyFill="1" applyBorder="1" applyAlignment="1">
      <alignment horizontal="center" vertical="center"/>
    </xf>
    <xf numFmtId="2" fontId="28" fillId="0" borderId="8" xfId="1" applyNumberFormat="1" applyFont="1" applyFill="1" applyBorder="1" applyAlignment="1">
      <alignment horizontal="center" vertical="center"/>
    </xf>
    <xf numFmtId="1" fontId="22" fillId="3" borderId="4" xfId="5" applyNumberFormat="1" applyFont="1" applyFill="1" applyBorder="1" applyAlignment="1">
      <alignment horizontal="center" vertical="center"/>
    </xf>
    <xf numFmtId="1" fontId="22" fillId="3" borderId="5" xfId="5" applyNumberFormat="1" applyFont="1" applyFill="1" applyBorder="1" applyAlignment="1">
      <alignment horizontal="center" vertical="center"/>
    </xf>
    <xf numFmtId="1" fontId="22" fillId="3" borderId="6" xfId="5" applyNumberFormat="1" applyFont="1" applyFill="1" applyBorder="1" applyAlignment="1">
      <alignment horizontal="center" vertical="center"/>
    </xf>
    <xf numFmtId="1" fontId="22" fillId="3" borderId="8" xfId="5" applyNumberFormat="1" applyFont="1" applyFill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18" fillId="0" borderId="0" xfId="0" applyFont="1"/>
    <xf numFmtId="0" fontId="26" fillId="3" borderId="19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26" fillId="3" borderId="45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/>
    </xf>
    <xf numFmtId="1" fontId="28" fillId="0" borderId="12" xfId="0" applyNumberFormat="1" applyFont="1" applyBorder="1" applyAlignment="1">
      <alignment horizontal="center" vertical="center"/>
    </xf>
    <xf numFmtId="1" fontId="28" fillId="0" borderId="14" xfId="0" applyNumberFormat="1" applyFont="1" applyBorder="1" applyAlignment="1">
      <alignment horizontal="center" vertical="center"/>
    </xf>
    <xf numFmtId="1" fontId="28" fillId="0" borderId="49" xfId="0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/>
    </xf>
    <xf numFmtId="1" fontId="28" fillId="0" borderId="50" xfId="0" applyNumberFormat="1" applyFont="1" applyBorder="1" applyAlignment="1">
      <alignment horizontal="center" vertical="center"/>
    </xf>
    <xf numFmtId="1" fontId="28" fillId="0" borderId="31" xfId="0" applyNumberFormat="1" applyFont="1" applyBorder="1" applyAlignment="1">
      <alignment horizontal="center" vertical="center"/>
    </xf>
    <xf numFmtId="0" fontId="26" fillId="3" borderId="4" xfId="0" applyFont="1" applyFill="1" applyBorder="1"/>
    <xf numFmtId="0" fontId="25" fillId="3" borderId="9" xfId="0" applyFont="1" applyFill="1" applyBorder="1"/>
    <xf numFmtId="0" fontId="25" fillId="3" borderId="29" xfId="0" applyFont="1" applyFill="1" applyBorder="1"/>
    <xf numFmtId="0" fontId="25" fillId="3" borderId="10" xfId="0" applyFont="1" applyFill="1" applyBorder="1"/>
    <xf numFmtId="166" fontId="28" fillId="0" borderId="0" xfId="2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166" fontId="28" fillId="0" borderId="7" xfId="2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5" fillId="3" borderId="54" xfId="0" applyFont="1" applyFill="1" applyBorder="1"/>
    <xf numFmtId="0" fontId="25" fillId="3" borderId="38" xfId="0" applyFont="1" applyFill="1" applyBorder="1"/>
    <xf numFmtId="0" fontId="28" fillId="3" borderId="35" xfId="0" applyFont="1" applyFill="1" applyBorder="1"/>
    <xf numFmtId="0" fontId="28" fillId="3" borderId="25" xfId="0" applyFont="1" applyFill="1" applyBorder="1"/>
    <xf numFmtId="0" fontId="28" fillId="3" borderId="32" xfId="0" applyFont="1" applyFill="1" applyBorder="1"/>
    <xf numFmtId="1" fontId="28" fillId="0" borderId="3" xfId="0" applyNumberFormat="1" applyFont="1" applyBorder="1" applyAlignment="1">
      <alignment horizontal="center" vertical="center"/>
    </xf>
    <xf numFmtId="1" fontId="28" fillId="0" borderId="5" xfId="0" applyNumberFormat="1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37" xfId="0" applyFont="1" applyFill="1" applyBorder="1" applyAlignment="1">
      <alignment horizontal="center" vertical="center"/>
    </xf>
    <xf numFmtId="0" fontId="26" fillId="3" borderId="38" xfId="0" applyFont="1" applyFill="1" applyBorder="1" applyAlignment="1">
      <alignment horizontal="center" vertical="center"/>
    </xf>
    <xf numFmtId="0" fontId="26" fillId="3" borderId="50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" fontId="28" fillId="0" borderId="5" xfId="0" applyNumberFormat="1" applyFont="1" applyFill="1" applyBorder="1" applyAlignment="1">
      <alignment horizontal="center" vertical="center"/>
    </xf>
    <xf numFmtId="1" fontId="28" fillId="0" borderId="7" xfId="0" applyNumberFormat="1" applyFont="1" applyBorder="1" applyAlignment="1">
      <alignment horizontal="center" vertical="center"/>
    </xf>
    <xf numFmtId="0" fontId="26" fillId="3" borderId="33" xfId="0" applyFont="1" applyFill="1" applyBorder="1" applyAlignment="1">
      <alignment horizontal="center"/>
    </xf>
    <xf numFmtId="0" fontId="28" fillId="3" borderId="56" xfId="0" applyFont="1" applyFill="1" applyBorder="1" applyAlignment="1">
      <alignment horizontal="center"/>
    </xf>
    <xf numFmtId="0" fontId="28" fillId="3" borderId="44" xfId="0" applyFont="1" applyFill="1" applyBorder="1" applyAlignment="1">
      <alignment horizontal="center"/>
    </xf>
    <xf numFmtId="0" fontId="28" fillId="3" borderId="45" xfId="0" applyFont="1" applyFill="1" applyBorder="1" applyAlignment="1">
      <alignment horizontal="center"/>
    </xf>
    <xf numFmtId="1" fontId="28" fillId="0" borderId="34" xfId="0" applyNumberFormat="1" applyFont="1" applyBorder="1" applyAlignment="1">
      <alignment horizontal="center"/>
    </xf>
    <xf numFmtId="1" fontId="28" fillId="0" borderId="35" xfId="0" applyNumberFormat="1" applyFont="1" applyBorder="1" applyAlignment="1">
      <alignment horizontal="center"/>
    </xf>
    <xf numFmtId="1" fontId="28" fillId="0" borderId="24" xfId="0" applyNumberFormat="1" applyFont="1" applyBorder="1" applyAlignment="1">
      <alignment horizontal="center"/>
    </xf>
    <xf numFmtId="1" fontId="28" fillId="0" borderId="25" xfId="0" applyNumberFormat="1" applyFont="1" applyBorder="1" applyAlignment="1">
      <alignment horizontal="center"/>
    </xf>
    <xf numFmtId="1" fontId="28" fillId="0" borderId="30" xfId="0" applyNumberFormat="1" applyFont="1" applyBorder="1" applyAlignment="1">
      <alignment horizontal="center"/>
    </xf>
    <xf numFmtId="1" fontId="28" fillId="0" borderId="32" xfId="0" applyNumberFormat="1" applyFont="1" applyBorder="1" applyAlignment="1">
      <alignment horizontal="center"/>
    </xf>
    <xf numFmtId="0" fontId="26" fillId="3" borderId="55" xfId="0" applyFont="1" applyFill="1" applyBorder="1" applyAlignment="1">
      <alignment horizontal="center"/>
    </xf>
    <xf numFmtId="0" fontId="8" fillId="0" borderId="0" xfId="0" applyFont="1" applyAlignment="1">
      <alignment horizontal="right" vertical="center" readingOrder="2"/>
    </xf>
    <xf numFmtId="0" fontId="27" fillId="3" borderId="54" xfId="0" applyFont="1" applyFill="1" applyBorder="1"/>
    <xf numFmtId="0" fontId="40" fillId="3" borderId="16" xfId="0" applyFont="1" applyFill="1" applyBorder="1" applyAlignment="1">
      <alignment horizontal="center" vertical="center" wrapText="1" readingOrder="2"/>
    </xf>
    <xf numFmtId="0" fontId="40" fillId="3" borderId="27" xfId="0" applyFont="1" applyFill="1" applyBorder="1" applyAlignment="1">
      <alignment horizontal="center" vertical="center" wrapText="1" readingOrder="2"/>
    </xf>
    <xf numFmtId="0" fontId="40" fillId="3" borderId="28" xfId="0" applyFont="1" applyFill="1" applyBorder="1" applyAlignment="1">
      <alignment horizontal="center" vertical="center" wrapText="1" readingOrder="2"/>
    </xf>
    <xf numFmtId="0" fontId="41" fillId="0" borderId="0" xfId="0" applyFont="1" applyAlignment="1">
      <alignment horizontal="right" vertical="center" readingOrder="2"/>
    </xf>
    <xf numFmtId="0" fontId="2" fillId="0" borderId="0" xfId="0" applyFont="1" applyAlignment="1">
      <alignment vertical="center" wrapText="1"/>
    </xf>
    <xf numFmtId="0" fontId="32" fillId="0" borderId="0" xfId="0" applyFont="1" applyBorder="1" applyAlignment="1">
      <alignment horizontal="center" vertical="center" wrapText="1" readingOrder="2"/>
    </xf>
    <xf numFmtId="0" fontId="29" fillId="0" borderId="0" xfId="0" applyFont="1" applyBorder="1" applyAlignment="1">
      <alignment horizontal="center" vertical="center" wrapText="1" readingOrder="2"/>
    </xf>
    <xf numFmtId="0" fontId="26" fillId="0" borderId="0" xfId="0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vertical="center" wrapText="1"/>
    </xf>
    <xf numFmtId="2" fontId="28" fillId="0" borderId="3" xfId="1" applyNumberFormat="1" applyFont="1" applyBorder="1" applyAlignment="1">
      <alignment horizontal="center"/>
    </xf>
    <xf numFmtId="2" fontId="28" fillId="0" borderId="5" xfId="1" applyNumberFormat="1" applyFont="1" applyBorder="1" applyAlignment="1">
      <alignment horizontal="center"/>
    </xf>
    <xf numFmtId="2" fontId="28" fillId="0" borderId="8" xfId="1" applyNumberFormat="1" applyFont="1" applyBorder="1" applyAlignment="1">
      <alignment horizontal="center"/>
    </xf>
    <xf numFmtId="2" fontId="14" fillId="0" borderId="0" xfId="14" applyNumberFormat="1" applyFont="1" applyFill="1" applyBorder="1" applyAlignment="1">
      <alignment horizontal="center"/>
    </xf>
    <xf numFmtId="0" fontId="27" fillId="3" borderId="33" xfId="0" applyFont="1" applyFill="1" applyBorder="1"/>
    <xf numFmtId="0" fontId="28" fillId="3" borderId="51" xfId="7" applyFont="1" applyFill="1" applyBorder="1" applyAlignment="1">
      <alignment horizontal="center" vertical="center"/>
    </xf>
    <xf numFmtId="0" fontId="28" fillId="3" borderId="52" xfId="7" applyFont="1" applyFill="1" applyBorder="1" applyAlignment="1">
      <alignment horizontal="center" vertical="center"/>
    </xf>
    <xf numFmtId="0" fontId="28" fillId="3" borderId="53" xfId="7" applyFont="1" applyFill="1" applyBorder="1" applyAlignment="1">
      <alignment horizontal="center" vertical="center"/>
    </xf>
    <xf numFmtId="0" fontId="26" fillId="3" borderId="57" xfId="7" applyFont="1" applyFill="1" applyBorder="1" applyAlignment="1">
      <alignment horizontal="center"/>
    </xf>
    <xf numFmtId="0" fontId="26" fillId="3" borderId="40" xfId="7" applyFont="1" applyFill="1" applyBorder="1" applyAlignment="1">
      <alignment horizontal="center"/>
    </xf>
    <xf numFmtId="2" fontId="28" fillId="0" borderId="1" xfId="14" applyNumberFormat="1" applyFont="1" applyFill="1" applyBorder="1" applyAlignment="1">
      <alignment horizontal="center" vertical="center"/>
    </xf>
    <xf numFmtId="2" fontId="28" fillId="0" borderId="3" xfId="14" applyNumberFormat="1" applyFont="1" applyFill="1" applyBorder="1" applyAlignment="1">
      <alignment horizontal="center" vertical="center"/>
    </xf>
    <xf numFmtId="2" fontId="28" fillId="0" borderId="4" xfId="14" applyNumberFormat="1" applyFont="1" applyFill="1" applyBorder="1" applyAlignment="1">
      <alignment horizontal="center" vertical="center"/>
    </xf>
    <xf numFmtId="2" fontId="28" fillId="0" borderId="5" xfId="14" applyNumberFormat="1" applyFont="1" applyFill="1" applyBorder="1" applyAlignment="1">
      <alignment horizontal="center" vertical="center"/>
    </xf>
    <xf numFmtId="2" fontId="28" fillId="0" borderId="6" xfId="14" applyNumberFormat="1" applyFont="1" applyFill="1" applyBorder="1" applyAlignment="1">
      <alignment horizontal="center" vertical="center"/>
    </xf>
    <xf numFmtId="2" fontId="28" fillId="0" borderId="8" xfId="14" applyNumberFormat="1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/>
    </xf>
    <xf numFmtId="0" fontId="28" fillId="3" borderId="54" xfId="1" applyFont="1" applyFill="1" applyBorder="1" applyAlignment="1">
      <alignment horizontal="center"/>
    </xf>
    <xf numFmtId="0" fontId="28" fillId="3" borderId="37" xfId="1" applyFont="1" applyFill="1" applyBorder="1" applyAlignment="1">
      <alignment horizontal="center"/>
    </xf>
    <xf numFmtId="0" fontId="28" fillId="3" borderId="38" xfId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readingOrder="2"/>
    </xf>
    <xf numFmtId="0" fontId="18" fillId="0" borderId="7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/>
    </xf>
    <xf numFmtId="0" fontId="27" fillId="2" borderId="3" xfId="16" applyFont="1" applyFill="1" applyBorder="1"/>
    <xf numFmtId="0" fontId="27" fillId="2" borderId="5" xfId="16" applyFont="1" applyFill="1" applyBorder="1"/>
    <xf numFmtId="0" fontId="27" fillId="2" borderId="8" xfId="16" applyFont="1" applyFill="1" applyBorder="1"/>
    <xf numFmtId="0" fontId="0" fillId="0" borderId="18" xfId="0" applyBorder="1"/>
    <xf numFmtId="0" fontId="29" fillId="0" borderId="11" xfId="0" applyFont="1" applyBorder="1" applyAlignment="1">
      <alignment horizontal="center" vertical="center" wrapText="1" readingOrder="2"/>
    </xf>
    <xf numFmtId="0" fontId="0" fillId="0" borderId="22" xfId="0" applyBorder="1"/>
    <xf numFmtId="0" fontId="32" fillId="0" borderId="0" xfId="0" applyFont="1" applyBorder="1" applyAlignment="1">
      <alignment horizontal="right" vertical="center" wrapText="1" readingOrder="2"/>
    </xf>
    <xf numFmtId="0" fontId="0" fillId="0" borderId="11" xfId="0" applyBorder="1"/>
    <xf numFmtId="0" fontId="32" fillId="0" borderId="11" xfId="0" applyFont="1" applyBorder="1" applyAlignment="1">
      <alignment horizontal="center" vertical="center" wrapText="1" readingOrder="2"/>
    </xf>
    <xf numFmtId="0" fontId="32" fillId="0" borderId="46" xfId="0" applyFont="1" applyBorder="1" applyAlignment="1">
      <alignment horizontal="center" vertical="center" wrapText="1" readingOrder="2"/>
    </xf>
    <xf numFmtId="0" fontId="32" fillId="0" borderId="12" xfId="0" applyFont="1" applyBorder="1" applyAlignment="1">
      <alignment horizontal="center" vertical="center" wrapText="1" readingOrder="2"/>
    </xf>
    <xf numFmtId="0" fontId="32" fillId="0" borderId="11" xfId="0" applyFont="1" applyBorder="1" applyAlignment="1">
      <alignment horizontal="right" vertical="center" wrapText="1" readingOrder="2"/>
    </xf>
    <xf numFmtId="0" fontId="41" fillId="0" borderId="18" xfId="0" applyFont="1" applyBorder="1" applyAlignment="1">
      <alignment horizontal="right" vertical="center" readingOrder="2"/>
    </xf>
    <xf numFmtId="0" fontId="29" fillId="0" borderId="60" xfId="0" applyFont="1" applyBorder="1" applyAlignment="1">
      <alignment horizontal="center" vertical="center" wrapText="1" readingOrder="2"/>
    </xf>
    <xf numFmtId="0" fontId="26" fillId="0" borderId="61" xfId="0" applyFont="1" applyBorder="1" applyAlignment="1">
      <alignment horizontal="center" vertical="center" wrapText="1" readingOrder="2"/>
    </xf>
    <xf numFmtId="0" fontId="29" fillId="0" borderId="61" xfId="0" applyFont="1" applyBorder="1" applyAlignment="1">
      <alignment horizontal="center" vertical="center" wrapText="1" readingOrder="2"/>
    </xf>
    <xf numFmtId="0" fontId="29" fillId="0" borderId="61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 readingOrder="2"/>
    </xf>
    <xf numFmtId="0" fontId="14" fillId="0" borderId="0" xfId="0" applyFont="1" applyFill="1" applyBorder="1" applyAlignment="1">
      <alignment horizontal="center" vertical="center" wrapText="1"/>
    </xf>
    <xf numFmtId="0" fontId="28" fillId="0" borderId="26" xfId="1" applyFont="1" applyFill="1" applyBorder="1" applyAlignment="1">
      <alignment horizontal="center"/>
    </xf>
    <xf numFmtId="2" fontId="28" fillId="0" borderId="28" xfId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28" fillId="0" borderId="1" xfId="1" applyFont="1" applyFill="1" applyBorder="1" applyAlignment="1">
      <alignment horizontal="center"/>
    </xf>
    <xf numFmtId="2" fontId="28" fillId="0" borderId="3" xfId="1" applyNumberFormat="1" applyFont="1" applyFill="1" applyBorder="1" applyAlignment="1">
      <alignment horizontal="center"/>
    </xf>
    <xf numFmtId="0" fontId="28" fillId="0" borderId="4" xfId="1" applyFont="1" applyFill="1" applyBorder="1" applyAlignment="1">
      <alignment horizontal="center"/>
    </xf>
    <xf numFmtId="2" fontId="28" fillId="0" borderId="5" xfId="1" applyNumberFormat="1" applyFont="1" applyFill="1" applyBorder="1" applyAlignment="1">
      <alignment horizontal="center"/>
    </xf>
    <xf numFmtId="0" fontId="28" fillId="0" borderId="6" xfId="1" applyFont="1" applyFill="1" applyBorder="1" applyAlignment="1">
      <alignment horizontal="center"/>
    </xf>
    <xf numFmtId="2" fontId="28" fillId="0" borderId="8" xfId="1" applyNumberFormat="1" applyFont="1" applyFill="1" applyBorder="1" applyAlignment="1">
      <alignment horizontal="center"/>
    </xf>
    <xf numFmtId="2" fontId="0" fillId="0" borderId="0" xfId="0" applyNumberFormat="1" applyFill="1"/>
    <xf numFmtId="2" fontId="22" fillId="0" borderId="4" xfId="0" applyNumberFormat="1" applyFont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2" fontId="26" fillId="3" borderId="3" xfId="0" applyNumberFormat="1" applyFont="1" applyFill="1" applyBorder="1" applyAlignment="1">
      <alignment horizontal="center" vertical="center"/>
    </xf>
    <xf numFmtId="164" fontId="28" fillId="0" borderId="54" xfId="0" applyNumberFormat="1" applyFont="1" applyBorder="1" applyAlignment="1">
      <alignment horizontal="center" vertical="center"/>
    </xf>
    <xf numFmtId="164" fontId="28" fillId="0" borderId="37" xfId="0" applyNumberFormat="1" applyFont="1" applyBorder="1" applyAlignment="1">
      <alignment horizontal="center" vertical="center"/>
    </xf>
    <xf numFmtId="164" fontId="28" fillId="0" borderId="38" xfId="0" applyNumberFormat="1" applyFont="1" applyBorder="1" applyAlignment="1">
      <alignment horizontal="center" vertical="center"/>
    </xf>
    <xf numFmtId="0" fontId="28" fillId="0" borderId="8" xfId="0" applyNumberFormat="1" applyFont="1" applyBorder="1" applyAlignment="1">
      <alignment horizontal="center" vertical="center"/>
    </xf>
    <xf numFmtId="0" fontId="39" fillId="3" borderId="4" xfId="0" applyFont="1" applyFill="1" applyBorder="1" applyAlignment="1">
      <alignment vertical="top" wrapText="1"/>
    </xf>
    <xf numFmtId="0" fontId="39" fillId="3" borderId="5" xfId="0" applyFont="1" applyFill="1" applyBorder="1" applyAlignment="1">
      <alignment vertical="top" wrapText="1"/>
    </xf>
    <xf numFmtId="0" fontId="34" fillId="3" borderId="1" xfId="0" applyFont="1" applyFill="1" applyBorder="1"/>
    <xf numFmtId="0" fontId="34" fillId="3" borderId="3" xfId="0" applyFont="1" applyFill="1" applyBorder="1"/>
    <xf numFmtId="0" fontId="34" fillId="3" borderId="4" xfId="5" applyFont="1" applyFill="1" applyBorder="1" applyAlignment="1">
      <alignment horizontal="center" vertical="center" wrapText="1"/>
    </xf>
    <xf numFmtId="0" fontId="34" fillId="3" borderId="5" xfId="5" applyFont="1" applyFill="1" applyBorder="1" applyAlignment="1">
      <alignment horizontal="center" vertical="center" wrapText="1"/>
    </xf>
    <xf numFmtId="166" fontId="18" fillId="0" borderId="0" xfId="2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66" fontId="18" fillId="0" borderId="7" xfId="2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 wrapText="1"/>
    </xf>
    <xf numFmtId="0" fontId="27" fillId="3" borderId="62" xfId="0" applyFont="1" applyFill="1" applyBorder="1" applyAlignment="1">
      <alignment horizontal="justify" vertical="center" wrapText="1" readingOrder="2"/>
    </xf>
    <xf numFmtId="0" fontId="40" fillId="3" borderId="9" xfId="0" applyFont="1" applyFill="1" applyBorder="1" applyAlignment="1">
      <alignment horizontal="right" vertical="center" wrapText="1" readingOrder="2"/>
    </xf>
    <xf numFmtId="0" fontId="28" fillId="0" borderId="9" xfId="0" applyFont="1" applyBorder="1" applyAlignment="1">
      <alignment horizontal="center" vertical="center" wrapText="1" readingOrder="2"/>
    </xf>
    <xf numFmtId="0" fontId="28" fillId="0" borderId="29" xfId="0" applyFont="1" applyBorder="1" applyAlignment="1">
      <alignment horizontal="center" vertical="center" wrapText="1" readingOrder="2"/>
    </xf>
    <xf numFmtId="0" fontId="28" fillId="0" borderId="10" xfId="0" applyFont="1" applyFill="1" applyBorder="1" applyAlignment="1">
      <alignment horizontal="center" vertical="center" wrapText="1" readingOrder="2"/>
    </xf>
    <xf numFmtId="2" fontId="6" fillId="0" borderId="7" xfId="17" applyNumberFormat="1" applyFont="1" applyBorder="1"/>
    <xf numFmtId="2" fontId="6" fillId="0" borderId="8" xfId="17" applyNumberFormat="1" applyFont="1" applyBorder="1"/>
    <xf numFmtId="0" fontId="21" fillId="3" borderId="54" xfId="17" applyFont="1" applyFill="1" applyBorder="1" applyAlignment="1">
      <alignment horizontal="center"/>
    </xf>
    <xf numFmtId="0" fontId="21" fillId="3" borderId="37" xfId="17" applyFont="1" applyFill="1" applyBorder="1" applyAlignment="1">
      <alignment horizontal="center"/>
    </xf>
    <xf numFmtId="0" fontId="21" fillId="3" borderId="38" xfId="17" applyFont="1" applyFill="1" applyBorder="1" applyAlignment="1">
      <alignment horizontal="center"/>
    </xf>
    <xf numFmtId="0" fontId="16" fillId="3" borderId="29" xfId="17" applyFont="1" applyFill="1" applyBorder="1" applyAlignment="1">
      <alignment horizontal="center" vertical="center"/>
    </xf>
    <xf numFmtId="0" fontId="16" fillId="3" borderId="10" xfId="17" applyFont="1" applyFill="1" applyBorder="1" applyAlignment="1">
      <alignment horizontal="center" vertical="center"/>
    </xf>
    <xf numFmtId="0" fontId="16" fillId="3" borderId="9" xfId="17" applyFont="1" applyFill="1" applyBorder="1" applyAlignment="1">
      <alignment horizontal="center" vertical="center"/>
    </xf>
    <xf numFmtId="0" fontId="21" fillId="3" borderId="33" xfId="17" applyFont="1" applyFill="1" applyBorder="1" applyAlignment="1">
      <alignment horizontal="center"/>
    </xf>
    <xf numFmtId="164" fontId="17" fillId="0" borderId="0" xfId="17" applyNumberFormat="1" applyFont="1" applyBorder="1" applyAlignment="1">
      <alignment horizontal="center" vertical="center"/>
    </xf>
    <xf numFmtId="1" fontId="17" fillId="0" borderId="0" xfId="17" applyNumberFormat="1" applyFont="1" applyBorder="1" applyAlignment="1">
      <alignment horizontal="center" vertical="center"/>
    </xf>
    <xf numFmtId="1" fontId="17" fillId="0" borderId="5" xfId="17" applyNumberFormat="1" applyFont="1" applyBorder="1" applyAlignment="1">
      <alignment horizontal="center" vertical="center"/>
    </xf>
    <xf numFmtId="164" fontId="17" fillId="0" borderId="7" xfId="17" applyNumberFormat="1" applyFont="1" applyBorder="1" applyAlignment="1">
      <alignment horizontal="center" vertical="center"/>
    </xf>
    <xf numFmtId="1" fontId="17" fillId="0" borderId="7" xfId="17" applyNumberFormat="1" applyFont="1" applyBorder="1" applyAlignment="1">
      <alignment horizontal="center" vertical="center"/>
    </xf>
    <xf numFmtId="1" fontId="17" fillId="0" borderId="8" xfId="17" applyNumberFormat="1" applyFont="1" applyBorder="1" applyAlignment="1">
      <alignment horizontal="center" vertical="center"/>
    </xf>
    <xf numFmtId="0" fontId="22" fillId="3" borderId="20" xfId="19" applyFont="1" applyFill="1" applyBorder="1" applyAlignment="1">
      <alignment horizontal="center" vertical="center" wrapText="1"/>
    </xf>
    <xf numFmtId="0" fontId="22" fillId="3" borderId="21" xfId="19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/>
    </xf>
    <xf numFmtId="1" fontId="28" fillId="0" borderId="23" xfId="0" applyNumberFormat="1" applyFont="1" applyBorder="1" applyAlignment="1">
      <alignment horizontal="center" vertical="center"/>
    </xf>
    <xf numFmtId="1" fontId="28" fillId="0" borderId="25" xfId="0" applyNumberFormat="1" applyFont="1" applyBorder="1" applyAlignment="1">
      <alignment horizontal="center" vertical="center"/>
    </xf>
    <xf numFmtId="1" fontId="28" fillId="0" borderId="32" xfId="0" applyNumberFormat="1" applyFont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8" fillId="3" borderId="37" xfId="1" applyFont="1" applyFill="1" applyBorder="1" applyAlignment="1">
      <alignment horizontal="center" wrapText="1"/>
    </xf>
    <xf numFmtId="2" fontId="28" fillId="0" borderId="0" xfId="1" applyNumberFormat="1" applyFont="1" applyBorder="1" applyAlignment="1">
      <alignment horizontal="center"/>
    </xf>
    <xf numFmtId="0" fontId="28" fillId="3" borderId="38" xfId="1" applyFont="1" applyFill="1" applyBorder="1" applyAlignment="1">
      <alignment horizontal="center" wrapText="1"/>
    </xf>
    <xf numFmtId="2" fontId="28" fillId="0" borderId="7" xfId="1" applyNumberFormat="1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/>
    <xf numFmtId="0" fontId="0" fillId="0" borderId="0" xfId="0" applyAlignment="1"/>
    <xf numFmtId="0" fontId="11" fillId="0" borderId="0" xfId="0" applyFont="1" applyAlignment="1">
      <alignment indent="2"/>
    </xf>
    <xf numFmtId="169" fontId="26" fillId="3" borderId="9" xfId="0" applyNumberFormat="1" applyFont="1" applyFill="1" applyBorder="1" applyAlignment="1">
      <alignment horizontal="center" vertical="center"/>
    </xf>
    <xf numFmtId="169" fontId="26" fillId="3" borderId="29" xfId="0" applyNumberFormat="1" applyFont="1" applyFill="1" applyBorder="1" applyAlignment="1">
      <alignment horizontal="center" vertical="center"/>
    </xf>
    <xf numFmtId="169" fontId="26" fillId="3" borderId="10" xfId="0" applyNumberFormat="1" applyFont="1" applyFill="1" applyBorder="1" applyAlignment="1">
      <alignment horizontal="center" vertical="center"/>
    </xf>
    <xf numFmtId="169" fontId="28" fillId="3" borderId="37" xfId="1" applyNumberFormat="1" applyFont="1" applyFill="1" applyBorder="1" applyAlignment="1">
      <alignment horizontal="center" wrapText="1"/>
    </xf>
    <xf numFmtId="169" fontId="28" fillId="3" borderId="38" xfId="1" applyNumberFormat="1" applyFont="1" applyFill="1" applyBorder="1" applyAlignment="1">
      <alignment horizontal="center" wrapText="1"/>
    </xf>
    <xf numFmtId="169" fontId="0" fillId="0" borderId="0" xfId="0" applyNumberFormat="1"/>
    <xf numFmtId="0" fontId="26" fillId="3" borderId="2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0" fontId="47" fillId="0" borderId="0" xfId="0" applyFont="1" applyAlignment="1">
      <alignment horizontal="justify" vertical="center" readingOrder="2"/>
    </xf>
    <xf numFmtId="9" fontId="18" fillId="0" borderId="0" xfId="14" applyFont="1"/>
    <xf numFmtId="166" fontId="18" fillId="0" borderId="0" xfId="15" applyNumberFormat="1" applyFont="1"/>
    <xf numFmtId="14" fontId="26" fillId="3" borderId="19" xfId="0" applyNumberFormat="1" applyFont="1" applyFill="1" applyBorder="1" applyAlignment="1">
      <alignment horizontal="center" vertical="center"/>
    </xf>
    <xf numFmtId="9" fontId="26" fillId="3" borderId="21" xfId="14" applyFont="1" applyFill="1" applyBorder="1" applyAlignment="1">
      <alignment horizontal="center" vertical="center" wrapText="1"/>
    </xf>
    <xf numFmtId="14" fontId="28" fillId="3" borderId="37" xfId="1" applyNumberFormat="1" applyFont="1" applyFill="1" applyBorder="1" applyAlignment="1">
      <alignment horizontal="center" wrapText="1"/>
    </xf>
    <xf numFmtId="0" fontId="28" fillId="0" borderId="5" xfId="14" applyNumberFormat="1" applyFont="1" applyBorder="1" applyAlignment="1">
      <alignment horizontal="center"/>
    </xf>
    <xf numFmtId="14" fontId="0" fillId="0" borderId="0" xfId="0" applyNumberFormat="1"/>
    <xf numFmtId="9" fontId="0" fillId="0" borderId="0" xfId="14" applyFont="1"/>
    <xf numFmtId="0" fontId="24" fillId="3" borderId="33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30" fillId="3" borderId="48" xfId="0" applyFont="1" applyFill="1" applyBorder="1" applyAlignment="1">
      <alignment horizontal="center" vertical="center"/>
    </xf>
    <xf numFmtId="0" fontId="30" fillId="3" borderId="24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6" fillId="3" borderId="34" xfId="1" applyFont="1" applyFill="1" applyBorder="1" applyAlignment="1">
      <alignment horizontal="center"/>
    </xf>
    <xf numFmtId="0" fontId="26" fillId="3" borderId="48" xfId="1" applyFont="1" applyFill="1" applyBorder="1" applyAlignment="1">
      <alignment horizontal="center"/>
    </xf>
    <xf numFmtId="0" fontId="26" fillId="3" borderId="35" xfId="1" applyFont="1" applyFill="1" applyBorder="1" applyAlignment="1">
      <alignment horizontal="center"/>
    </xf>
    <xf numFmtId="0" fontId="33" fillId="3" borderId="9" xfId="19" applyFont="1" applyFill="1" applyBorder="1" applyAlignment="1">
      <alignment horizontal="center" vertical="center"/>
    </xf>
    <xf numFmtId="0" fontId="33" fillId="3" borderId="29" xfId="19" applyFont="1" applyFill="1" applyBorder="1" applyAlignment="1">
      <alignment horizontal="center" vertical="center"/>
    </xf>
    <xf numFmtId="0" fontId="33" fillId="3" borderId="10" xfId="19" applyFont="1" applyFill="1" applyBorder="1" applyAlignment="1">
      <alignment horizontal="center" vertical="center"/>
    </xf>
    <xf numFmtId="0" fontId="34" fillId="0" borderId="1" xfId="11" applyFont="1" applyBorder="1" applyAlignment="1">
      <alignment horizontal="center" vertical="center"/>
    </xf>
    <xf numFmtId="0" fontId="34" fillId="0" borderId="2" xfId="11" applyFont="1" applyBorder="1" applyAlignment="1">
      <alignment horizontal="center" vertical="center"/>
    </xf>
    <xf numFmtId="0" fontId="34" fillId="0" borderId="3" xfId="11" applyFont="1" applyBorder="1" applyAlignment="1">
      <alignment horizontal="center" vertical="center"/>
    </xf>
    <xf numFmtId="0" fontId="34" fillId="0" borderId="6" xfId="11" applyFont="1" applyBorder="1" applyAlignment="1">
      <alignment horizontal="center" vertical="center"/>
    </xf>
    <xf numFmtId="0" fontId="34" fillId="0" borderId="7" xfId="11" applyFont="1" applyBorder="1" applyAlignment="1">
      <alignment horizontal="center" vertical="center"/>
    </xf>
    <xf numFmtId="0" fontId="34" fillId="0" borderId="8" xfId="11" applyFont="1" applyBorder="1" applyAlignment="1">
      <alignment horizontal="center" vertical="center"/>
    </xf>
    <xf numFmtId="0" fontId="38" fillId="4" borderId="4" xfId="11" applyFont="1" applyFill="1" applyBorder="1" applyAlignment="1">
      <alignment horizontal="right" wrapText="1" readingOrder="2"/>
    </xf>
    <xf numFmtId="0" fontId="38" fillId="4" borderId="0" xfId="11" applyFont="1" applyFill="1" applyBorder="1" applyAlignment="1">
      <alignment horizontal="right" wrapText="1" readingOrder="2"/>
    </xf>
    <xf numFmtId="0" fontId="38" fillId="4" borderId="5" xfId="11" applyFont="1" applyFill="1" applyBorder="1" applyAlignment="1">
      <alignment horizontal="right" wrapText="1" readingOrder="2"/>
    </xf>
    <xf numFmtId="0" fontId="36" fillId="4" borderId="4" xfId="11" applyFont="1" applyFill="1" applyBorder="1" applyAlignment="1">
      <alignment horizontal="right" readingOrder="2"/>
    </xf>
    <xf numFmtId="0" fontId="36" fillId="4" borderId="0" xfId="11" applyFont="1" applyFill="1" applyBorder="1" applyAlignment="1">
      <alignment horizontal="right" readingOrder="2"/>
    </xf>
    <xf numFmtId="0" fontId="36" fillId="4" borderId="5" xfId="11" applyFont="1" applyFill="1" applyBorder="1" applyAlignment="1">
      <alignment horizontal="right" readingOrder="2"/>
    </xf>
    <xf numFmtId="0" fontId="36" fillId="4" borderId="6" xfId="11" applyFont="1" applyFill="1" applyBorder="1" applyAlignment="1">
      <alignment horizontal="right" readingOrder="2"/>
    </xf>
    <xf numFmtId="0" fontId="36" fillId="4" borderId="7" xfId="11" applyFont="1" applyFill="1" applyBorder="1" applyAlignment="1">
      <alignment horizontal="right" readingOrder="2"/>
    </xf>
    <xf numFmtId="0" fontId="36" fillId="4" borderId="8" xfId="11" applyFont="1" applyFill="1" applyBorder="1" applyAlignment="1">
      <alignment horizontal="right" readingOrder="2"/>
    </xf>
    <xf numFmtId="0" fontId="26" fillId="3" borderId="36" xfId="1" applyFont="1" applyFill="1" applyBorder="1" applyAlignment="1">
      <alignment horizontal="center" vertical="center" readingOrder="2"/>
    </xf>
    <xf numFmtId="0" fontId="26" fillId="3" borderId="39" xfId="1" applyFont="1" applyFill="1" applyBorder="1" applyAlignment="1">
      <alignment horizontal="center" vertical="center" readingOrder="2"/>
    </xf>
    <xf numFmtId="0" fontId="34" fillId="3" borderId="1" xfId="5" applyFont="1" applyFill="1" applyBorder="1" applyAlignment="1">
      <alignment horizontal="center" vertical="center" wrapText="1"/>
    </xf>
    <xf numFmtId="0" fontId="34" fillId="3" borderId="3" xfId="5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wrapText="1"/>
    </xf>
    <xf numFmtId="0" fontId="25" fillId="3" borderId="29" xfId="0" applyFont="1" applyFill="1" applyBorder="1" applyAlignment="1">
      <alignment horizontal="center" wrapText="1"/>
    </xf>
    <xf numFmtId="0" fontId="25" fillId="3" borderId="10" xfId="0" applyFont="1" applyFill="1" applyBorder="1" applyAlignment="1">
      <alignment horizont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right" vertical="center" wrapText="1" readingOrder="2"/>
    </xf>
    <xf numFmtId="0" fontId="32" fillId="0" borderId="11" xfId="0" applyFont="1" applyBorder="1" applyAlignment="1">
      <alignment horizontal="right" vertical="center" wrapText="1" readingOrder="2"/>
    </xf>
    <xf numFmtId="0" fontId="29" fillId="0" borderId="17" xfId="0" applyFont="1" applyBorder="1" applyAlignment="1">
      <alignment horizontal="center" vertical="center" wrapText="1" readingOrder="2"/>
    </xf>
    <xf numFmtId="0" fontId="29" fillId="0" borderId="18" xfId="0" applyFont="1" applyBorder="1" applyAlignment="1">
      <alignment horizontal="center" vertical="center" wrapText="1" readingOrder="2"/>
    </xf>
    <xf numFmtId="0" fontId="29" fillId="0" borderId="16" xfId="0" applyFont="1" applyBorder="1" applyAlignment="1">
      <alignment horizontal="center" vertical="center" wrapText="1" readingOrder="2"/>
    </xf>
    <xf numFmtId="0" fontId="29" fillId="0" borderId="15" xfId="0" applyFont="1" applyBorder="1" applyAlignment="1">
      <alignment horizontal="center" vertical="center" wrapText="1" readingOrder="2"/>
    </xf>
    <xf numFmtId="0" fontId="29" fillId="0" borderId="46" xfId="0" applyFont="1" applyBorder="1" applyAlignment="1">
      <alignment horizontal="center" vertical="center" wrapText="1" readingOrder="2"/>
    </xf>
    <xf numFmtId="0" fontId="29" fillId="0" borderId="12" xfId="0" applyFont="1" applyBorder="1" applyAlignment="1">
      <alignment horizontal="center" vertical="center" wrapText="1" readingOrder="2"/>
    </xf>
    <xf numFmtId="0" fontId="44" fillId="0" borderId="60" xfId="0" applyFont="1" applyBorder="1" applyAlignment="1">
      <alignment horizontal="center" vertical="center" wrapText="1" readingOrder="1"/>
    </xf>
    <xf numFmtId="0" fontId="44" fillId="0" borderId="49" xfId="0" applyFont="1" applyBorder="1" applyAlignment="1">
      <alignment horizontal="center" vertical="center" wrapText="1" readingOrder="1"/>
    </xf>
    <xf numFmtId="0" fontId="29" fillId="0" borderId="0" xfId="0" applyFont="1" applyBorder="1" applyAlignment="1">
      <alignment horizontal="right" vertical="center" wrapText="1" readingOrder="2"/>
    </xf>
    <xf numFmtId="0" fontId="29" fillId="0" borderId="11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right" vertical="center" wrapText="1" readingOrder="2"/>
    </xf>
    <xf numFmtId="0" fontId="48" fillId="0" borderId="11" xfId="0" applyFont="1" applyBorder="1" applyAlignment="1">
      <alignment horizontal="right" vertical="center" wrapText="1" readingOrder="2"/>
    </xf>
    <xf numFmtId="0" fontId="32" fillId="0" borderId="46" xfId="0" applyFont="1" applyBorder="1" applyAlignment="1">
      <alignment horizontal="right" vertical="center" wrapText="1" readingOrder="2"/>
    </xf>
    <xf numFmtId="0" fontId="32" fillId="0" borderId="12" xfId="0" applyFont="1" applyBorder="1" applyAlignment="1">
      <alignment horizontal="right" vertical="center" wrapText="1" readingOrder="2"/>
    </xf>
    <xf numFmtId="0" fontId="46" fillId="0" borderId="0" xfId="0" applyFont="1" applyBorder="1" applyAlignment="1">
      <alignment horizontal="right" vertical="center" wrapText="1" readingOrder="2"/>
    </xf>
    <xf numFmtId="0" fontId="46" fillId="0" borderId="11" xfId="0" applyFont="1" applyBorder="1" applyAlignment="1">
      <alignment horizontal="right" vertical="center" wrapText="1" readingOrder="2"/>
    </xf>
    <xf numFmtId="0" fontId="46" fillId="0" borderId="0" xfId="0" applyFont="1" applyBorder="1" applyAlignment="1">
      <alignment horizontal="right" vertical="center" wrapText="1" indent="1" readingOrder="2"/>
    </xf>
    <xf numFmtId="0" fontId="46" fillId="0" borderId="11" xfId="0" applyFont="1" applyBorder="1" applyAlignment="1">
      <alignment horizontal="right" vertical="center" wrapText="1" indent="1" readingOrder="2"/>
    </xf>
    <xf numFmtId="0" fontId="26" fillId="3" borderId="59" xfId="0" applyFont="1" applyFill="1" applyBorder="1" applyAlignment="1">
      <alignment horizontal="center" vertical="center" wrapText="1" readingOrder="2"/>
    </xf>
    <xf numFmtId="0" fontId="26" fillId="3" borderId="47" xfId="0" applyFont="1" applyFill="1" applyBorder="1" applyAlignment="1">
      <alignment horizontal="center" vertical="center" wrapText="1" readingOrder="2"/>
    </xf>
    <xf numFmtId="0" fontId="26" fillId="3" borderId="58" xfId="0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7" fillId="0" borderId="34" xfId="1" applyFont="1" applyFill="1" applyBorder="1" applyAlignment="1">
      <alignment horizontal="center" vertical="center" wrapText="1"/>
    </xf>
    <xf numFmtId="0" fontId="27" fillId="0" borderId="35" xfId="1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/>
    <xf numFmtId="0" fontId="26" fillId="3" borderId="9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4" fillId="3" borderId="9" xfId="17" applyFont="1" applyFill="1" applyBorder="1" applyAlignment="1">
      <alignment horizontal="center" vertical="center"/>
    </xf>
    <xf numFmtId="0" fontId="24" fillId="3" borderId="10" xfId="17" applyFont="1" applyFill="1" applyBorder="1" applyAlignment="1">
      <alignment horizontal="center" vertical="center"/>
    </xf>
    <xf numFmtId="0" fontId="49" fillId="3" borderId="9" xfId="17" applyFont="1" applyFill="1" applyBorder="1" applyAlignment="1">
      <alignment horizontal="center" vertical="center"/>
    </xf>
    <xf numFmtId="0" fontId="49" fillId="3" borderId="29" xfId="17" applyFont="1" applyFill="1" applyBorder="1" applyAlignment="1">
      <alignment horizontal="center" vertical="center"/>
    </xf>
    <xf numFmtId="0" fontId="49" fillId="3" borderId="10" xfId="17" applyFont="1" applyFill="1" applyBorder="1" applyAlignment="1">
      <alignment horizontal="center" vertical="center"/>
    </xf>
    <xf numFmtId="168" fontId="24" fillId="3" borderId="9" xfId="21" applyFont="1" applyFill="1" applyBorder="1" applyAlignment="1">
      <alignment horizontal="center" vertical="center"/>
    </xf>
    <xf numFmtId="168" fontId="24" fillId="3" borderId="10" xfId="21" applyFont="1" applyFill="1" applyBorder="1" applyAlignment="1">
      <alignment horizontal="center" vertical="center"/>
    </xf>
  </cellXfs>
  <cellStyles count="22">
    <cellStyle name="Comma" xfId="15" builtinId="3"/>
    <cellStyle name="Comma 2" xfId="12"/>
    <cellStyle name="Comma 3" xfId="20"/>
    <cellStyle name="Normal" xfId="0" builtinId="0"/>
    <cellStyle name="Normal 11 2" xfId="6"/>
    <cellStyle name="Normal 14 2 4 2" xfId="3"/>
    <cellStyle name="Normal 2" xfId="1"/>
    <cellStyle name="Normal 2 2" xfId="17"/>
    <cellStyle name="Normal 2 2 2" xfId="5"/>
    <cellStyle name="Normal 2 2 3" xfId="21"/>
    <cellStyle name="Normal 2 3" xfId="18"/>
    <cellStyle name="Normal 3" xfId="2"/>
    <cellStyle name="Normal 3 2" xfId="8"/>
    <cellStyle name="Normal 4" xfId="10"/>
    <cellStyle name="Normal 5" xfId="11"/>
    <cellStyle name="Normal 6" xfId="4"/>
    <cellStyle name="Normal 7" xfId="7"/>
    <cellStyle name="Normal 8" xfId="13"/>
    <cellStyle name="Normal 8 2" xfId="19"/>
    <cellStyle name="Normal 9" xfId="16"/>
    <cellStyle name="Percent" xfId="14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externalLink" Target="externalLinks/externalLink14.xml"/><Relationship Id="rId55" Type="http://schemas.openxmlformats.org/officeDocument/2006/relationships/externalLink" Target="externalLinks/externalLink19.xml"/><Relationship Id="rId63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3" Type="http://schemas.openxmlformats.org/officeDocument/2006/relationships/externalLink" Target="externalLinks/externalLink17.xml"/><Relationship Id="rId58" Type="http://schemas.openxmlformats.org/officeDocument/2006/relationships/externalLink" Target="externalLinks/externalLink22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20.xml"/><Relationship Id="rId64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5.xml"/><Relationship Id="rId54" Type="http://schemas.openxmlformats.org/officeDocument/2006/relationships/externalLink" Target="externalLinks/externalLink18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52" Type="http://schemas.openxmlformats.org/officeDocument/2006/relationships/externalLink" Target="externalLinks/externalLink16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>
                <a:solidFill>
                  <a:sysClr val="windowText" lastClr="000000"/>
                </a:solidFill>
              </a:rPr>
              <a:t>איור</a:t>
            </a:r>
            <a:r>
              <a:rPr lang="he-IL" sz="1200" b="1" baseline="0">
                <a:solidFill>
                  <a:sysClr val="windowText" lastClr="000000"/>
                </a:solidFill>
              </a:rPr>
              <a:t> 1:</a:t>
            </a:r>
            <a:r>
              <a:rPr lang="he-IL" sz="1200" b="1">
                <a:solidFill>
                  <a:sysClr val="windowText" lastClr="000000"/>
                </a:solidFill>
              </a:rPr>
              <a:t> הפגיעה בצמיחה ב-2020 במדינות ה-</a:t>
            </a:r>
            <a:r>
              <a:rPr lang="en-US" sz="1200" b="1">
                <a:solidFill>
                  <a:sysClr val="windowText" lastClr="000000"/>
                </a:solidFill>
              </a:rPr>
              <a:t>OECD</a:t>
            </a:r>
            <a:endParaRPr lang="he-IL" sz="1200" b="1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he-IL" sz="1100">
                <a:solidFill>
                  <a:sysClr val="windowText" lastClr="000000"/>
                </a:solidFill>
              </a:rPr>
              <a:t>ההפרש בין הצמיחה בפועל ב-2020 לבין תחזית הצמיחה טרום המשבר</a:t>
            </a:r>
            <a:r>
              <a:rPr lang="en-US" sz="1100" baseline="30000">
                <a:solidFill>
                  <a:sysClr val="windowText" lastClr="000000"/>
                </a:solidFill>
              </a:rPr>
              <a:t>1</a:t>
            </a:r>
            <a:r>
              <a:rPr lang="he-IL" sz="1100">
                <a:solidFill>
                  <a:sysClr val="windowText" lastClr="000000"/>
                </a:solidFill>
              </a:rPr>
              <a:t>  </a:t>
            </a:r>
          </a:p>
        </c:rich>
      </c:tx>
      <c:layout>
        <c:manualLayout>
          <c:xMode val="edge"/>
          <c:yMode val="edge"/>
          <c:x val="0.12953546498417379"/>
          <c:y val="1.3016956379359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5473613850801568"/>
          <c:y val="9.7419543095886268E-2"/>
          <c:w val="0.78179275692074335"/>
          <c:h val="0.718743906226301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'איור 1'!$E$1</c:f>
              <c:strCache>
                <c:ptCount val="1"/>
                <c:pt idx="0">
                  <c:v>הפרש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C4-47B6-92CD-26E2A2EABD31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F0-4C10-AF8B-013765F7F47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C4-47B6-92CD-26E2A2EABD31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C4-47B6-92CD-26E2A2EABD31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C4-47B6-92CD-26E2A2EABD31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B4C-41B0-9BF8-6B4D0836EFEF}"/>
              </c:ext>
            </c:extLst>
          </c:dPt>
          <c:dLbls>
            <c:dLbl>
              <c:idx val="1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Gisha" panose="020B0502040204020203" pitchFamily="34" charset="-79"/>
                      <a:ea typeface="+mn-ea"/>
                      <a:cs typeface="Gisha" panose="020B0502040204020203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C4-47B6-92CD-26E2A2EABD31}"/>
                </c:ext>
              </c:extLst>
            </c:dLbl>
            <c:dLbl>
              <c:idx val="2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Gisha" panose="020B0502040204020203" pitchFamily="34" charset="-79"/>
                      <a:ea typeface="+mn-ea"/>
                      <a:cs typeface="Gisha" panose="020B0502040204020203" pitchFamily="34" charset="-79"/>
                    </a:defRPr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F0-4C10-AF8B-013765F7F472}"/>
                </c:ext>
              </c:extLst>
            </c:dLbl>
            <c:dLbl>
              <c:idx val="2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Gisha" panose="020B0502040204020203" pitchFamily="34" charset="-79"/>
                      <a:ea typeface="+mn-ea"/>
                      <a:cs typeface="Gisha" panose="020B0502040204020203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C4-47B6-92CD-26E2A2EABD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1'!$D$2:$D$40</c:f>
              <c:strCache>
                <c:ptCount val="39"/>
                <c:pt idx="0">
                  <c:v>ספרד</c:v>
                </c:pt>
                <c:pt idx="1">
                  <c:v>בריטניה</c:v>
                </c:pt>
                <c:pt idx="2">
                  <c:v>יוון</c:v>
                </c:pt>
                <c:pt idx="3">
                  <c:v>קולומביה</c:v>
                </c:pt>
                <c:pt idx="4">
                  <c:v>מקסיקו</c:v>
                </c:pt>
                <c:pt idx="5">
                  <c:v>איטליה</c:v>
                </c:pt>
                <c:pt idx="6">
                  <c:v>צרפת</c:v>
                </c:pt>
                <c:pt idx="7">
                  <c:v>פורטוגל</c:v>
                </c:pt>
                <c:pt idx="8">
                  <c:v>צ'ילה</c:v>
                </c:pt>
                <c:pt idx="9">
                  <c:v>סלובניה</c:v>
                </c:pt>
                <c:pt idx="10">
                  <c:v>הונגריה</c:v>
                </c:pt>
                <c:pt idx="11">
                  <c:v>איסלנד</c:v>
                </c:pt>
                <c:pt idx="12">
                  <c:v>אוסטריה</c:v>
                </c:pt>
                <c:pt idx="13">
                  <c:v>צ'כיה</c:v>
                </c:pt>
                <c:pt idx="14">
                  <c:v>בלגיה</c:v>
                </c:pt>
                <c:pt idx="15">
                  <c:v>סלובקיה</c:v>
                </c:pt>
                <c:pt idx="16">
                  <c:v>קנדה</c:v>
                </c:pt>
                <c:pt idx="17">
                  <c:v>ממוצע ה-OECD</c:v>
                </c:pt>
                <c:pt idx="18">
                  <c:v>לטביה</c:v>
                </c:pt>
                <c:pt idx="19">
                  <c:v>פולין</c:v>
                </c:pt>
                <c:pt idx="20">
                  <c:v>גרמניה</c:v>
                </c:pt>
                <c:pt idx="21">
                  <c:v>מדינות ההשוואה</c:v>
                </c:pt>
                <c:pt idx="22">
                  <c:v>ארה"ב</c:v>
                </c:pt>
                <c:pt idx="23">
                  <c:v>ישראל</c:v>
                </c:pt>
                <c:pt idx="24">
                  <c:v>הולנד</c:v>
                </c:pt>
                <c:pt idx="25">
                  <c:v>יפן</c:v>
                </c:pt>
                <c:pt idx="26">
                  <c:v>אסטוניה</c:v>
                </c:pt>
                <c:pt idx="27">
                  <c:v>אוסטרליה</c:v>
                </c:pt>
                <c:pt idx="28">
                  <c:v>דנמרק</c:v>
                </c:pt>
                <c:pt idx="29">
                  <c:v>שוודיה</c:v>
                </c:pt>
                <c:pt idx="30">
                  <c:v>שווייץ</c:v>
                </c:pt>
                <c:pt idx="31">
                  <c:v>לוקסמבורג</c:v>
                </c:pt>
                <c:pt idx="32">
                  <c:v>פינלנד</c:v>
                </c:pt>
                <c:pt idx="33">
                  <c:v>ניו־זילנד</c:v>
                </c:pt>
                <c:pt idx="34">
                  <c:v>ליטא</c:v>
                </c:pt>
                <c:pt idx="35">
                  <c:v>קוריאה</c:v>
                </c:pt>
                <c:pt idx="36">
                  <c:v>נורווגיה</c:v>
                </c:pt>
                <c:pt idx="37">
                  <c:v>טורקיה</c:v>
                </c:pt>
                <c:pt idx="38">
                  <c:v>אירלנד</c:v>
                </c:pt>
              </c:strCache>
            </c:strRef>
          </c:cat>
          <c:val>
            <c:numRef>
              <c:f>'איור 1'!$E$2:$E$40</c:f>
              <c:numCache>
                <c:formatCode>0.00</c:formatCode>
                <c:ptCount val="39"/>
                <c:pt idx="0">
                  <c:v>-12.580720944688066</c:v>
                </c:pt>
                <c:pt idx="1">
                  <c:v>-11.071868807152995</c:v>
                </c:pt>
                <c:pt idx="2">
                  <c:v>-10.424963436938988</c:v>
                </c:pt>
                <c:pt idx="3">
                  <c:v>-10.374180787217329</c:v>
                </c:pt>
                <c:pt idx="4">
                  <c:v>-9.5106637334416533</c:v>
                </c:pt>
                <c:pt idx="5">
                  <c:v>-9.4080073748461963</c:v>
                </c:pt>
                <c:pt idx="6">
                  <c:v>-9.3882382093929628</c:v>
                </c:pt>
                <c:pt idx="7">
                  <c:v>-9.2524999999999995</c:v>
                </c:pt>
                <c:pt idx="8">
                  <c:v>-8.7171682530233294</c:v>
                </c:pt>
                <c:pt idx="9">
                  <c:v>-8.4910089886785158</c:v>
                </c:pt>
                <c:pt idx="10">
                  <c:v>-8.4215182394669199</c:v>
                </c:pt>
                <c:pt idx="11">
                  <c:v>-8.2873724368669759</c:v>
                </c:pt>
                <c:pt idx="12">
                  <c:v>-8.2116944846945739</c:v>
                </c:pt>
                <c:pt idx="13">
                  <c:v>-7.9724860419380441</c:v>
                </c:pt>
                <c:pt idx="14">
                  <c:v>-7.5005353969969839</c:v>
                </c:pt>
                <c:pt idx="15">
                  <c:v>-7.2003867189594635</c:v>
                </c:pt>
                <c:pt idx="16">
                  <c:v>-7.0923906668235599</c:v>
                </c:pt>
                <c:pt idx="17">
                  <c:v>-6.8655095065801834</c:v>
                </c:pt>
                <c:pt idx="18">
                  <c:v>-6.2949530252882866</c:v>
                </c:pt>
                <c:pt idx="19">
                  <c:v>-6.1527823489841289</c:v>
                </c:pt>
                <c:pt idx="20">
                  <c:v>-5.9765513367888019</c:v>
                </c:pt>
                <c:pt idx="21">
                  <c:v>-5.6447940188074144</c:v>
                </c:pt>
                <c:pt idx="22">
                  <c:v>-5.5298398928396635</c:v>
                </c:pt>
                <c:pt idx="23">
                  <c:v>-5.5201381622543719</c:v>
                </c:pt>
                <c:pt idx="24">
                  <c:v>-5.444740675333561</c:v>
                </c:pt>
                <c:pt idx="25">
                  <c:v>-5.2210211840239689</c:v>
                </c:pt>
                <c:pt idx="26">
                  <c:v>-5.2161216609795993</c:v>
                </c:pt>
                <c:pt idx="27">
                  <c:v>-4.7780623784554574</c:v>
                </c:pt>
                <c:pt idx="28">
                  <c:v>-4.3631133545318814</c:v>
                </c:pt>
                <c:pt idx="29">
                  <c:v>-4.3273013384372447</c:v>
                </c:pt>
                <c:pt idx="30">
                  <c:v>-4.2888901593952209</c:v>
                </c:pt>
                <c:pt idx="31">
                  <c:v>-4.1234405919408648</c:v>
                </c:pt>
                <c:pt idx="32">
                  <c:v>-4.0213788628502449</c:v>
                </c:pt>
                <c:pt idx="33">
                  <c:v>-3.734187845683389</c:v>
                </c:pt>
                <c:pt idx="34">
                  <c:v>-3.4567277426096528</c:v>
                </c:pt>
                <c:pt idx="35">
                  <c:v>-3.1650011969634568</c:v>
                </c:pt>
                <c:pt idx="36">
                  <c:v>-3.1634506749537081</c:v>
                </c:pt>
                <c:pt idx="37">
                  <c:v>-1.2574897607412012</c:v>
                </c:pt>
                <c:pt idx="38">
                  <c:v>-0.94776271409065949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C4-47B6-92CD-26E2A2EAB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44932136"/>
        <c:axId val="844931152"/>
      </c:barChart>
      <c:catAx>
        <c:axId val="8449321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844931152"/>
        <c:crosses val="autoZero"/>
        <c:auto val="1"/>
        <c:lblAlgn val="ctr"/>
        <c:lblOffset val="100"/>
        <c:noMultiLvlLbl val="0"/>
      </c:catAx>
      <c:valAx>
        <c:axId val="844931152"/>
        <c:scaling>
          <c:orientation val="maxMin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 sz="900">
                    <a:solidFill>
                      <a:sysClr val="windowText" lastClr="000000"/>
                    </a:solidFill>
                  </a:rPr>
                  <a:t>נקודות אחוז</a:t>
                </a:r>
              </a:p>
            </c:rich>
          </c:tx>
          <c:layout>
            <c:manualLayout>
              <c:xMode val="edge"/>
              <c:yMode val="edge"/>
              <c:x val="0.44679635949943119"/>
              <c:y val="0.867696125051326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8449321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Gisha" panose="020B0502040204020203" pitchFamily="34" charset="-79"/>
                <a:cs typeface="Gisha" panose="020B0502040204020203" pitchFamily="34" charset="-79"/>
              </a:defRPr>
            </a:pPr>
            <a:r>
              <a:rPr lang="he-IL" sz="1100">
                <a:latin typeface="Gisha" panose="020B0502040204020203" pitchFamily="34" charset="-79"/>
                <a:cs typeface="Gisha" panose="020B0502040204020203" pitchFamily="34" charset="-79"/>
              </a:rPr>
              <a:t>נשים</a:t>
            </a:r>
          </a:p>
        </c:rich>
      </c:tx>
      <c:layout>
        <c:manualLayout>
          <c:xMode val="edge"/>
          <c:yMode val="edge"/>
          <c:x val="0.44425054307894452"/>
          <c:y val="3.52035244179406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8630121700427"/>
          <c:y val="0.15077456993489657"/>
          <c:w val="0.83048328974135421"/>
          <c:h val="0.57880784789120721"/>
        </c:manualLayout>
      </c:layout>
      <c:lineChart>
        <c:grouping val="standard"/>
        <c:varyColors val="0"/>
        <c:ser>
          <c:idx val="0"/>
          <c:order val="0"/>
          <c:tx>
            <c:strRef>
              <c:f>'איור 8'!$F$2</c:f>
              <c:strCache>
                <c:ptCount val="1"/>
                <c:pt idx="0">
                  <c:v>חרדיות</c:v>
                </c:pt>
              </c:strCache>
            </c:strRef>
          </c:tx>
          <c:marker>
            <c:symbol val="none"/>
          </c:marker>
          <c:cat>
            <c:numRef>
              <c:f>'איור 8'!$D$3:$D$22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'איור 8'!$F$3:$F$22</c:f>
              <c:numCache>
                <c:formatCode>0.0</c:formatCode>
                <c:ptCount val="20"/>
                <c:pt idx="0">
                  <c:v>44.84593216581689</c:v>
                </c:pt>
                <c:pt idx="1">
                  <c:v>48.011552988224835</c:v>
                </c:pt>
                <c:pt idx="2">
                  <c:v>49.49859606899318</c:v>
                </c:pt>
                <c:pt idx="3">
                  <c:v>48.170276325616129</c:v>
                </c:pt>
                <c:pt idx="4">
                  <c:v>50.48843187660669</c:v>
                </c:pt>
                <c:pt idx="5">
                  <c:v>51.972768064366406</c:v>
                </c:pt>
                <c:pt idx="6">
                  <c:v>53.990543057744652</c:v>
                </c:pt>
                <c:pt idx="7">
                  <c:v>54.97892135484809</c:v>
                </c:pt>
                <c:pt idx="8">
                  <c:v>57.791119798938837</c:v>
                </c:pt>
                <c:pt idx="9">
                  <c:v>61.727528089887642</c:v>
                </c:pt>
                <c:pt idx="10">
                  <c:v>60.110439127004987</c:v>
                </c:pt>
                <c:pt idx="11">
                  <c:v>65.36480686695279</c:v>
                </c:pt>
                <c:pt idx="12">
                  <c:v>70.020576131687235</c:v>
                </c:pt>
                <c:pt idx="13">
                  <c:v>71.310919484546062</c:v>
                </c:pt>
                <c:pt idx="14">
                  <c:v>73.350225361581408</c:v>
                </c:pt>
                <c:pt idx="15">
                  <c:v>73.41898765480714</c:v>
                </c:pt>
                <c:pt idx="16">
                  <c:v>73.725758076017428</c:v>
                </c:pt>
                <c:pt idx="17">
                  <c:v>76.406273418606489</c:v>
                </c:pt>
                <c:pt idx="18">
                  <c:v>77.588365586322482</c:v>
                </c:pt>
                <c:pt idx="19">
                  <c:v>78.799838702316521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5A-414D-A48E-C6767DE3F230}"/>
            </c:ext>
          </c:extLst>
        </c:ser>
        <c:ser>
          <c:idx val="1"/>
          <c:order val="1"/>
          <c:tx>
            <c:strRef>
              <c:f>'איור 8'!$H$2</c:f>
              <c:strCache>
                <c:ptCount val="1"/>
                <c:pt idx="0">
                  <c:v>ערביות</c:v>
                </c:pt>
              </c:strCache>
            </c:strRef>
          </c:tx>
          <c:marker>
            <c:symbol val="none"/>
          </c:marker>
          <c:cat>
            <c:numRef>
              <c:f>'איור 8'!$D$3:$D$22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'איור 8'!$H$3:$H$22</c:f>
              <c:numCache>
                <c:formatCode>0.0</c:formatCode>
                <c:ptCount val="20"/>
                <c:pt idx="0">
                  <c:v>19.766103411759289</c:v>
                </c:pt>
                <c:pt idx="1">
                  <c:v>19.287572190627341</c:v>
                </c:pt>
                <c:pt idx="2">
                  <c:v>20.373411703690898</c:v>
                </c:pt>
                <c:pt idx="3">
                  <c:v>20.091533180778033</c:v>
                </c:pt>
                <c:pt idx="4">
                  <c:v>19.925875742238873</c:v>
                </c:pt>
                <c:pt idx="5">
                  <c:v>20.58033315421816</c:v>
                </c:pt>
                <c:pt idx="6">
                  <c:v>23.159642304644763</c:v>
                </c:pt>
                <c:pt idx="7">
                  <c:v>24.514321524680209</c:v>
                </c:pt>
                <c:pt idx="8">
                  <c:v>25.408663669799758</c:v>
                </c:pt>
                <c:pt idx="9">
                  <c:v>27.071859428271701</c:v>
                </c:pt>
                <c:pt idx="10">
                  <c:v>27.458522116105478</c:v>
                </c:pt>
                <c:pt idx="11">
                  <c:v>29.338570306362922</c:v>
                </c:pt>
                <c:pt idx="12">
                  <c:v>30.464556727743847</c:v>
                </c:pt>
                <c:pt idx="13">
                  <c:v>33.228553117465744</c:v>
                </c:pt>
                <c:pt idx="14">
                  <c:v>32.29565609056533</c:v>
                </c:pt>
                <c:pt idx="15">
                  <c:v>32.43259097626381</c:v>
                </c:pt>
                <c:pt idx="16">
                  <c:v>34.946194852156253</c:v>
                </c:pt>
                <c:pt idx="17">
                  <c:v>38.181469174977686</c:v>
                </c:pt>
                <c:pt idx="18">
                  <c:v>37.406113997335687</c:v>
                </c:pt>
                <c:pt idx="19">
                  <c:v>36.373740252412382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A-414D-A48E-C6767DE3F230}"/>
            </c:ext>
          </c:extLst>
        </c:ser>
        <c:ser>
          <c:idx val="2"/>
          <c:order val="2"/>
          <c:tx>
            <c:strRef>
              <c:f>'איור 8'!$J$2</c:f>
              <c:strCache>
                <c:ptCount val="1"/>
                <c:pt idx="0">
                  <c:v>יהודיות לא חרדיות</c:v>
                </c:pt>
              </c:strCache>
            </c:strRef>
          </c:tx>
          <c:marker>
            <c:symbol val="none"/>
          </c:marker>
          <c:cat>
            <c:numRef>
              <c:f>'איור 8'!$D$3:$D$22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'איור 8'!$J$3:$J$22</c:f>
              <c:numCache>
                <c:formatCode>0.0</c:formatCode>
                <c:ptCount val="20"/>
                <c:pt idx="0">
                  <c:v>66.82551780165663</c:v>
                </c:pt>
                <c:pt idx="1">
                  <c:v>67.291975162190241</c:v>
                </c:pt>
                <c:pt idx="2">
                  <c:v>67.678751056210515</c:v>
                </c:pt>
                <c:pt idx="3">
                  <c:v>68.415249397131618</c:v>
                </c:pt>
                <c:pt idx="4">
                  <c:v>70.404721093866172</c:v>
                </c:pt>
                <c:pt idx="5">
                  <c:v>71.695968826831191</c:v>
                </c:pt>
                <c:pt idx="6">
                  <c:v>73.174911285675293</c:v>
                </c:pt>
                <c:pt idx="7">
                  <c:v>74.027225099852529</c:v>
                </c:pt>
                <c:pt idx="8">
                  <c:v>73.810688692548993</c:v>
                </c:pt>
                <c:pt idx="9">
                  <c:v>74.915880965367748</c:v>
                </c:pt>
                <c:pt idx="10">
                  <c:v>75.997963269092608</c:v>
                </c:pt>
                <c:pt idx="11">
                  <c:v>78.205352335265687</c:v>
                </c:pt>
                <c:pt idx="12">
                  <c:v>78.506549977223486</c:v>
                </c:pt>
                <c:pt idx="13">
                  <c:v>79.89303866801842</c:v>
                </c:pt>
                <c:pt idx="14">
                  <c:v>80.766454163765033</c:v>
                </c:pt>
                <c:pt idx="15">
                  <c:v>82.019958292091559</c:v>
                </c:pt>
                <c:pt idx="16">
                  <c:v>82.21391263513695</c:v>
                </c:pt>
                <c:pt idx="17">
                  <c:v>83.110326569169004</c:v>
                </c:pt>
                <c:pt idx="18">
                  <c:v>83.692191121057604</c:v>
                </c:pt>
                <c:pt idx="19">
                  <c:v>82.783715093378106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A-414D-A48E-C6767DE3F230}"/>
            </c:ext>
          </c:extLst>
        </c:ser>
        <c:ser>
          <c:idx val="3"/>
          <c:order val="3"/>
          <c:tx>
            <c:v>יעד הממשלה ל-2020 לנשים הערביות</c:v>
          </c:tx>
          <c:marker>
            <c:symbol val="none"/>
          </c:marker>
          <c:cat>
            <c:numRef>
              <c:f>'איור 8'!$D$3:$D$22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445A-414D-A48E-C6767DE3F230}"/>
            </c:ext>
          </c:extLst>
        </c:ser>
        <c:ser>
          <c:idx val="4"/>
          <c:order val="4"/>
          <c:tx>
            <c:v>יעד הממשלה ל-2020 לנשים החרדיות</c:v>
          </c:tx>
          <c:marker>
            <c:symbol val="none"/>
          </c:marker>
          <c:cat>
            <c:numRef>
              <c:f>'איור 8'!$D$3:$D$22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445A-414D-A48E-C6767DE3F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30400"/>
        <c:axId val="31831936"/>
        <c:extLst/>
      </c:lineChart>
      <c:catAx>
        <c:axId val="3183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900000"/>
          <a:lstStyle/>
          <a:p>
            <a:pPr algn="ctr">
              <a:defRPr lang="he-IL"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31831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1831936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latin typeface="Gisha" panose="020B0502040204020203" pitchFamily="34" charset="-79"/>
                <a:cs typeface="Gisha" panose="020B0502040204020203" pitchFamily="34" charset="-79"/>
              </a:defRPr>
            </a:pPr>
            <a:endParaRPr lang="he-IL"/>
          </a:p>
        </c:txPr>
        <c:crossAx val="31830400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2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200"/>
              <a:t>איור </a:t>
            </a:r>
            <a:r>
              <a:rPr lang="en-US" sz="1200"/>
              <a:t>9</a:t>
            </a:r>
            <a:r>
              <a:rPr lang="he-IL" sz="1200"/>
              <a:t>: </a:t>
            </a:r>
            <a:r>
              <a:rPr lang="he-IL" sz="1200" b="1"/>
              <a:t>ההוצאה הציבורית לילד על מסגרות היום לגיל הרך </a:t>
            </a:r>
            <a:r>
              <a:rPr lang="en-US" sz="1200" b="1"/>
              <a:t/>
            </a:r>
            <a:br>
              <a:rPr lang="en-US" sz="1200" b="1"/>
            </a:br>
            <a:r>
              <a:rPr lang="en-US" sz="1200" b="1"/>
              <a:t>)</a:t>
            </a:r>
            <a:r>
              <a:rPr lang="he-IL" sz="1200" b="1"/>
              <a:t>גיל 2-0</a:t>
            </a:r>
            <a:r>
              <a:rPr lang="en-US" sz="1200" b="1"/>
              <a:t>(</a:t>
            </a:r>
            <a:r>
              <a:rPr lang="he-IL" sz="1200" b="1"/>
              <a:t>, 2017</a:t>
            </a:r>
          </a:p>
        </c:rich>
      </c:tx>
      <c:layout>
        <c:manualLayout>
          <c:xMode val="edge"/>
          <c:yMode val="edge"/>
          <c:x val="0.14210845657944637"/>
          <c:y val="2.96694001332735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77783402944778"/>
          <c:y val="0.19850918635170603"/>
          <c:w val="0.81907015989537202"/>
          <c:h val="0.5057875038347480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274-4294-8C66-1DC55C30AE7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274-4294-8C66-1DC55C30AE7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274-4294-8C66-1DC55C30AE7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274-4294-8C66-1DC55C30AE7C}"/>
              </c:ext>
            </c:extLst>
          </c:dPt>
          <c:dLbls>
            <c:dLbl>
              <c:idx val="0"/>
              <c:layout>
                <c:manualLayout>
                  <c:x val="2.1583238528631019E-3"/>
                  <c:y val="-5.57017937524648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4-4294-8C66-1DC55C30AE7C}"/>
                </c:ext>
              </c:extLst>
            </c:dLbl>
            <c:dLbl>
              <c:idx val="9"/>
              <c:layout>
                <c:manualLayout>
                  <c:x val="-5.8998862343573122E-3"/>
                  <c:y val="-0.140859750044197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74-4294-8C66-1DC55C30AE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'איור 9'!$E$2:$E$17</c:f>
              <c:strCache>
                <c:ptCount val="16"/>
                <c:pt idx="0">
                  <c:v>ישראל</c:v>
                </c:pt>
                <c:pt idx="1">
                  <c:v>ליטא</c:v>
                </c:pt>
                <c:pt idx="2">
                  <c:v>בריטניה</c:v>
                </c:pt>
                <c:pt idx="3">
                  <c:v>הונגריה</c:v>
                </c:pt>
                <c:pt idx="4">
                  <c:v>אוסטרליה</c:v>
                </c:pt>
                <c:pt idx="5">
                  <c:v>צ'ילה</c:v>
                </c:pt>
                <c:pt idx="6">
                  <c:v>ספרד</c:v>
                </c:pt>
                <c:pt idx="7">
                  <c:v>סלובניה</c:v>
                </c:pt>
                <c:pt idx="8">
                  <c:v>אוסטריה</c:v>
                </c:pt>
                <c:pt idx="9">
                  <c:v>ממוצע ה-OECD</c:v>
                </c:pt>
                <c:pt idx="10">
                  <c:v>ניו-זילנד</c:v>
                </c:pt>
                <c:pt idx="11">
                  <c:v>גרמניה</c:v>
                </c:pt>
                <c:pt idx="12">
                  <c:v>שוודיה</c:v>
                </c:pt>
                <c:pt idx="13">
                  <c:v>פינלנד</c:v>
                </c:pt>
                <c:pt idx="14">
                  <c:v>איסלנד</c:v>
                </c:pt>
                <c:pt idx="15">
                  <c:v>נורווגיה</c:v>
                </c:pt>
              </c:strCache>
            </c:strRef>
          </c:cat>
          <c:val>
            <c:numRef>
              <c:f>'איור 9'!$F$2:$F$17</c:f>
              <c:numCache>
                <c:formatCode>#,##0</c:formatCode>
                <c:ptCount val="16"/>
                <c:pt idx="0">
                  <c:v>3282.4944</c:v>
                </c:pt>
                <c:pt idx="1">
                  <c:v>6971.6073999999999</c:v>
                </c:pt>
                <c:pt idx="2">
                  <c:v>7034.8813</c:v>
                </c:pt>
                <c:pt idx="3">
                  <c:v>7252.8978999999999</c:v>
                </c:pt>
                <c:pt idx="4">
                  <c:v>7685.1558000000005</c:v>
                </c:pt>
                <c:pt idx="5">
                  <c:v>7730</c:v>
                </c:pt>
                <c:pt idx="6">
                  <c:v>8734.6602000000003</c:v>
                </c:pt>
                <c:pt idx="7">
                  <c:v>11221.717000000001</c:v>
                </c:pt>
                <c:pt idx="8">
                  <c:v>12492.796</c:v>
                </c:pt>
                <c:pt idx="9">
                  <c:v>12915.381800000001</c:v>
                </c:pt>
                <c:pt idx="10">
                  <c:v>15794.772999999999</c:v>
                </c:pt>
                <c:pt idx="11">
                  <c:v>17489.884999999998</c:v>
                </c:pt>
                <c:pt idx="12">
                  <c:v>17519.791000000001</c:v>
                </c:pt>
                <c:pt idx="13">
                  <c:v>21436.109</c:v>
                </c:pt>
                <c:pt idx="14">
                  <c:v>21597.4</c:v>
                </c:pt>
                <c:pt idx="15">
                  <c:v>27486.559000000001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74-4294-8C66-1DC55C30A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544512"/>
        <c:axId val="164546432"/>
      </c:barChart>
      <c:catAx>
        <c:axId val="16454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he-IL"/>
          </a:p>
        </c:txPr>
        <c:crossAx val="164546432"/>
        <c:crosses val="autoZero"/>
        <c:auto val="1"/>
        <c:lblAlgn val="ctr"/>
        <c:lblOffset val="100"/>
        <c:tickLblSkip val="1"/>
        <c:noMultiLvlLbl val="0"/>
      </c:catAx>
      <c:valAx>
        <c:axId val="164546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900" b="0"/>
                  <a:t>דולר </a:t>
                </a:r>
                <a:r>
                  <a:rPr lang="en-US" sz="900" b="0"/>
                  <a:t>PPP</a:t>
                </a:r>
                <a:endParaRPr lang="he-IL" sz="900" b="0"/>
              </a:p>
              <a:p>
                <a:pPr>
                  <a:defRPr/>
                </a:pPr>
                <a:r>
                  <a:rPr lang="he-IL" sz="900" b="0"/>
                  <a:t>(2017)</a:t>
                </a:r>
              </a:p>
            </c:rich>
          </c:tx>
          <c:layout>
            <c:manualLayout>
              <c:xMode val="edge"/>
              <c:yMode val="edge"/>
              <c:x val="2.801818335231827E-2"/>
              <c:y val="7.6537614616354777E-2"/>
            </c:manualLayout>
          </c:layout>
          <c:overlay val="0"/>
          <c:spPr>
            <a:solidFill>
              <a:schemeClr val="bg1"/>
            </a:solidFill>
          </c:spPr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e-IL"/>
          </a:p>
        </c:txPr>
        <c:crossAx val="164544512"/>
        <c:crosses val="autoZero"/>
        <c:crossBetween val="between"/>
        <c:majorUnit val="5000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200"/>
              <a:t>איור </a:t>
            </a:r>
            <a:r>
              <a:rPr lang="en-US" sz="1200"/>
              <a:t>10</a:t>
            </a:r>
            <a:r>
              <a:rPr lang="he-IL" sz="1200"/>
              <a:t>: היחס בין שכר מורים בפסגת סולם השכר לבין שכר מורים מתחילים בחינוך היסודי, 2019</a:t>
            </a:r>
          </a:p>
        </c:rich>
      </c:tx>
      <c:layout>
        <c:manualLayout>
          <c:xMode val="edge"/>
          <c:yMode val="edge"/>
          <c:x val="0.12379806598407279"/>
          <c:y val="3.77714825306893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532992036405006E-2"/>
          <c:y val="0.23249923787855131"/>
          <c:w val="0.88389552521805081"/>
          <c:h val="0.473373402289210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773-47BF-8BAA-6F16DA9B407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C6C-4796-A64D-0D983F5A752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C6C-4796-A64D-0D983F5A752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C6C-4796-A64D-0D983F5A752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773-47BF-8BAA-6F16DA9B407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C6C-4796-A64D-0D983F5A752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C6C-4796-A64D-0D983F5A7523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5C6C-4796-A64D-0D983F5A752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773-47BF-8BAA-6F16DA9B407D}"/>
              </c:ext>
            </c:extLst>
          </c:dPt>
          <c:dLbls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C-4796-A64D-0D983F5A7523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6C-4796-A64D-0D983F5A7523}"/>
                </c:ext>
              </c:extLst>
            </c:dLbl>
            <c:dLbl>
              <c:idx val="3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6C-4796-A64D-0D983F5A752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10'!$E$2:$E$34</c:f>
              <c:strCache>
                <c:ptCount val="33"/>
                <c:pt idx="0">
                  <c:v>איסלנד</c:v>
                </c:pt>
                <c:pt idx="1">
                  <c:v>דנמרק</c:v>
                </c:pt>
                <c:pt idx="2">
                  <c:v>טורקיה</c:v>
                </c:pt>
                <c:pt idx="3">
                  <c:v>פינלנד</c:v>
                </c:pt>
                <c:pt idx="4">
                  <c:v>צ'כיה</c:v>
                </c:pt>
                <c:pt idx="5">
                  <c:v>גרמניה</c:v>
                </c:pt>
                <c:pt idx="6">
                  <c:v>נורווגיה</c:v>
                </c:pt>
                <c:pt idx="7">
                  <c:v>שוודיה</c:v>
                </c:pt>
                <c:pt idx="8">
                  <c:v>ספרד</c:v>
                </c:pt>
                <c:pt idx="9">
                  <c:v>מדינות ההשוואה</c:v>
                </c:pt>
                <c:pt idx="10">
                  <c:v>איטליה</c:v>
                </c:pt>
                <c:pt idx="11">
                  <c:v>אוסטרליה</c:v>
                </c:pt>
                <c:pt idx="12">
                  <c:v>שווייץ</c:v>
                </c:pt>
                <c:pt idx="13">
                  <c:v>ניו־זילנד</c:v>
                </c:pt>
                <c:pt idx="14">
                  <c:v>סלובקיה</c:v>
                </c:pt>
                <c:pt idx="15">
                  <c:v>ממוצע ה-OECD</c:v>
                </c:pt>
                <c:pt idx="16">
                  <c:v>הולנד</c:v>
                </c:pt>
                <c:pt idx="17">
                  <c:v>ארה"ב</c:v>
                </c:pt>
                <c:pt idx="18">
                  <c:v>קנדה</c:v>
                </c:pt>
                <c:pt idx="19">
                  <c:v>פולין</c:v>
                </c:pt>
                <c:pt idx="20">
                  <c:v>צרפת</c:v>
                </c:pt>
                <c:pt idx="21">
                  <c:v>לוקסמבורג</c:v>
                </c:pt>
                <c:pt idx="22">
                  <c:v>אוסטריה</c:v>
                </c:pt>
                <c:pt idx="23">
                  <c:v>סלובניה</c:v>
                </c:pt>
                <c:pt idx="24">
                  <c:v>צ'ילה</c:v>
                </c:pt>
                <c:pt idx="25">
                  <c:v>הונגריה</c:v>
                </c:pt>
                <c:pt idx="26">
                  <c:v>אירלנד</c:v>
                </c:pt>
                <c:pt idx="27">
                  <c:v>יוון</c:v>
                </c:pt>
                <c:pt idx="28">
                  <c:v>מקסיקו</c:v>
                </c:pt>
                <c:pt idx="29">
                  <c:v>יפן</c:v>
                </c:pt>
                <c:pt idx="30">
                  <c:v>פורטוגל</c:v>
                </c:pt>
                <c:pt idx="31">
                  <c:v>ישראל</c:v>
                </c:pt>
                <c:pt idx="32">
                  <c:v>קוריאה</c:v>
                </c:pt>
              </c:strCache>
            </c:strRef>
          </c:cat>
          <c:val>
            <c:numRef>
              <c:f>'איור 10'!$F$2:$F$34</c:f>
              <c:numCache>
                <c:formatCode>0.00</c:formatCode>
                <c:ptCount val="33"/>
                <c:pt idx="0">
                  <c:v>1.1098877222652874</c:v>
                </c:pt>
                <c:pt idx="1">
                  <c:v>1.1509362847589184</c:v>
                </c:pt>
                <c:pt idx="2">
                  <c:v>1.1225357096560582</c:v>
                </c:pt>
                <c:pt idx="3">
                  <c:v>1.3057465249369664</c:v>
                </c:pt>
                <c:pt idx="4">
                  <c:v>1.3115942028985477</c:v>
                </c:pt>
                <c:pt idx="5">
                  <c:v>1.3149281999629263</c:v>
                </c:pt>
                <c:pt idx="6">
                  <c:v>1.3149365899483312</c:v>
                </c:pt>
                <c:pt idx="7">
                  <c:v>1.3202515723270438</c:v>
                </c:pt>
                <c:pt idx="8">
                  <c:v>1.4215807861125871</c:v>
                </c:pt>
                <c:pt idx="9">
                  <c:v>1.4363674897658829</c:v>
                </c:pt>
                <c:pt idx="10">
                  <c:v>1.4650349980674711</c:v>
                </c:pt>
                <c:pt idx="11">
                  <c:v>1.4812642196660997</c:v>
                </c:pt>
                <c:pt idx="12">
                  <c:v>1.5225000000000009</c:v>
                </c:pt>
                <c:pt idx="13">
                  <c:v>1.5264714805825235</c:v>
                </c:pt>
                <c:pt idx="14">
                  <c:v>1.5491394927536286</c:v>
                </c:pt>
                <c:pt idx="15">
                  <c:v>1.6232665057299649</c:v>
                </c:pt>
                <c:pt idx="16">
                  <c:v>1.6459831460674161</c:v>
                </c:pt>
                <c:pt idx="17">
                  <c:v>1.737078479535008</c:v>
                </c:pt>
                <c:pt idx="18">
                  <c:v>1.7454348667371342</c:v>
                </c:pt>
                <c:pt idx="19">
                  <c:v>1.7580421832233206</c:v>
                </c:pt>
                <c:pt idx="20">
                  <c:v>1.75995037219179</c:v>
                </c:pt>
                <c:pt idx="21">
                  <c:v>1.7666666666666617</c:v>
                </c:pt>
                <c:pt idx="22">
                  <c:v>1.7589199207390693</c:v>
                </c:pt>
                <c:pt idx="23">
                  <c:v>1.8024426950683019</c:v>
                </c:pt>
                <c:pt idx="24">
                  <c:v>1.8573400414298673</c:v>
                </c:pt>
                <c:pt idx="25">
                  <c:v>1.9206923076923073</c:v>
                </c:pt>
                <c:pt idx="26">
                  <c:v>1.9394790462029863</c:v>
                </c:pt>
                <c:pt idx="27">
                  <c:v>1.970085470085474</c:v>
                </c:pt>
                <c:pt idx="28">
                  <c:v>1.9945908894109539</c:v>
                </c:pt>
                <c:pt idx="29">
                  <c:v>2.064958283671035</c:v>
                </c:pt>
                <c:pt idx="30">
                  <c:v>2.158404303003135</c:v>
                </c:pt>
                <c:pt idx="31">
                  <c:v>2.5037990872750964</c:v>
                </c:pt>
                <c:pt idx="32">
                  <c:v>2.8035122697842048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73-47BF-8BAA-6F16DA9B4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26016"/>
        <c:axId val="164327808"/>
      </c:barChart>
      <c:catAx>
        <c:axId val="16432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he-IL"/>
          </a:p>
        </c:txPr>
        <c:crossAx val="164327808"/>
        <c:crosses val="autoZero"/>
        <c:auto val="1"/>
        <c:lblAlgn val="ctr"/>
        <c:lblOffset val="100"/>
        <c:noMultiLvlLbl val="0"/>
      </c:catAx>
      <c:valAx>
        <c:axId val="16432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he-IL" b="0"/>
                  <a:t>אחוזים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3.0901592718998862E-2"/>
              <c:y val="0.13636962518495385"/>
            </c:manualLayout>
          </c:layout>
          <c:overlay val="0"/>
          <c:spPr>
            <a:solidFill>
              <a:schemeClr val="bg1"/>
            </a:solidFill>
          </c:spPr>
        </c:title>
        <c:numFmt formatCode="#,##0.0" sourceLinked="0"/>
        <c:majorTickMark val="out"/>
        <c:minorTickMark val="none"/>
        <c:tickLblPos val="nextTo"/>
        <c:crossAx val="1643260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9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/>
              <a:t>איור </a:t>
            </a:r>
            <a:r>
              <a:rPr lang="en-US" sz="1200" b="1"/>
              <a:t>11</a:t>
            </a:r>
            <a:r>
              <a:rPr lang="he-IL" sz="1200" b="1"/>
              <a:t>: שיעור העוברים את הסף המינימאלי</a:t>
            </a:r>
            <a:r>
              <a:rPr lang="en-US" sz="1200" b="1"/>
              <a:t/>
            </a:r>
            <a:br>
              <a:rPr lang="en-US" sz="1200" b="1"/>
            </a:br>
            <a:r>
              <a:rPr lang="he-IL" sz="1200" b="1"/>
              <a:t>(</a:t>
            </a:r>
            <a:r>
              <a:rPr lang="en-US" sz="1200" b="1"/>
              <a:t>minimum achievement</a:t>
            </a:r>
            <a:r>
              <a:rPr lang="he-IL" sz="1200" b="1"/>
              <a:t>)</a:t>
            </a:r>
            <a:r>
              <a:rPr lang="en-US" sz="1200" b="1" baseline="30000"/>
              <a:t>1</a:t>
            </a:r>
            <a:r>
              <a:rPr lang="he-IL" sz="1200" b="1"/>
              <a:t> במבחן במתמטיקה של פיזה 2018 </a:t>
            </a:r>
          </a:p>
          <a:p>
            <a:pPr>
              <a:defRPr/>
            </a:pPr>
            <a:r>
              <a:rPr lang="he-IL" sz="1100"/>
              <a:t>מכלל התלמידים, ויחס שיעור התלמידים שעברו סף זה מרקע כלכלי-חברתי חלש לחזק (</a:t>
            </a:r>
            <a:r>
              <a:rPr lang="en-US" sz="1100"/>
              <a:t>Parity Index</a:t>
            </a:r>
            <a:r>
              <a:rPr lang="he-IL" sz="1100"/>
              <a:t>)</a:t>
            </a:r>
            <a:r>
              <a:rPr lang="en-US" sz="1100" baseline="30000"/>
              <a:t>2</a:t>
            </a:r>
            <a:r>
              <a:rPr lang="he-IL" sz="1100"/>
              <a:t> </a:t>
            </a:r>
            <a:r>
              <a:rPr lang="he-IL" sz="1200"/>
              <a:t> </a:t>
            </a:r>
          </a:p>
        </c:rich>
      </c:tx>
      <c:layout>
        <c:manualLayout>
          <c:xMode val="edge"/>
          <c:yMode val="edge"/>
          <c:x val="0.11595327321700433"/>
          <c:y val="1.9637536607308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2732840348881292E-2"/>
          <c:y val="0.20422625737232836"/>
          <c:w val="0.90145790671217296"/>
          <c:h val="0.44848458157921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11'!$F$2</c:f>
              <c:strCache>
                <c:ptCount val="1"/>
                <c:pt idx="0">
                  <c:v>שיעור העוברים את הסף מהתלמידים מרקע חברתי-כלכלי חלש ביחס לשיעור זה מקרב תלמידים מרקע  חזק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2C-4BAE-9BF8-489782D4F667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2C-4BAE-9BF8-489782D4F667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CAE-4733-B4A6-57A2C75E3E9F}"/>
              </c:ext>
            </c:extLst>
          </c:dPt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2C-4BAE-9BF8-489782D4F667}"/>
                </c:ext>
              </c:extLst>
            </c:dLbl>
            <c:dLbl>
              <c:idx val="17"/>
              <c:layout>
                <c:manualLayout>
                  <c:x val="-8.8293759444015791E-17"/>
                  <c:y val="5.3807996122434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2C-4BAE-9BF8-489782D4F667}"/>
                </c:ext>
              </c:extLst>
            </c:dLbl>
            <c:dLbl>
              <c:idx val="23"/>
              <c:layout>
                <c:manualLayout>
                  <c:x val="-2.107367905782402E-3"/>
                  <c:y val="7.4766325796324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AE-4733-B4A6-57A2C75E3E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11'!$E$3:$E$41</c:f>
              <c:strCache>
                <c:ptCount val="39"/>
                <c:pt idx="0">
                  <c:v>קולומביה</c:v>
                </c:pt>
                <c:pt idx="1">
                  <c:v>צ'ילה</c:v>
                </c:pt>
                <c:pt idx="2">
                  <c:v>מקסיקו</c:v>
                </c:pt>
                <c:pt idx="3">
                  <c:v>ישראל</c:v>
                </c:pt>
                <c:pt idx="4">
                  <c:v>הונגריה</c:v>
                </c:pt>
                <c:pt idx="5">
                  <c:v>יוון</c:v>
                </c:pt>
                <c:pt idx="6">
                  <c:v>סלובקיה</c:v>
                </c:pt>
                <c:pt idx="7">
                  <c:v>לוקסמבורג</c:v>
                </c:pt>
                <c:pt idx="8">
                  <c:v>ארה"ב</c:v>
                </c:pt>
                <c:pt idx="9">
                  <c:v>צרפת</c:v>
                </c:pt>
                <c:pt idx="10">
                  <c:v>ליטא</c:v>
                </c:pt>
                <c:pt idx="11">
                  <c:v>פורטוגל</c:v>
                </c:pt>
                <c:pt idx="12">
                  <c:v>טורקיה</c:v>
                </c:pt>
                <c:pt idx="13">
                  <c:v>צ'כיה</c:v>
                </c:pt>
                <c:pt idx="14">
                  <c:v>בלגיה</c:v>
                </c:pt>
                <c:pt idx="15">
                  <c:v>גרמניה</c:v>
                </c:pt>
                <c:pt idx="16">
                  <c:v>ספרד</c:v>
                </c:pt>
                <c:pt idx="17">
                  <c:v>ממוצע ה-OECD</c:v>
                </c:pt>
                <c:pt idx="18">
                  <c:v>איטליה</c:v>
                </c:pt>
                <c:pt idx="19">
                  <c:v>אוסטריה</c:v>
                </c:pt>
                <c:pt idx="20">
                  <c:v>ניו-זילנד</c:v>
                </c:pt>
                <c:pt idx="21">
                  <c:v>אוסטרליה</c:v>
                </c:pt>
                <c:pt idx="22">
                  <c:v>שוודיה</c:v>
                </c:pt>
                <c:pt idx="23">
                  <c:v>מדינות ההשווואה</c:v>
                </c:pt>
                <c:pt idx="24">
                  <c:v>איסלנד</c:v>
                </c:pt>
                <c:pt idx="25">
                  <c:v>שוויץ</c:v>
                </c:pt>
                <c:pt idx="26">
                  <c:v>בריטניה</c:v>
                </c:pt>
                <c:pt idx="27">
                  <c:v>סלובניה</c:v>
                </c:pt>
                <c:pt idx="28">
                  <c:v>אירלנד</c:v>
                </c:pt>
                <c:pt idx="29">
                  <c:v>לטביה</c:v>
                </c:pt>
                <c:pt idx="30">
                  <c:v>הולנד</c:v>
                </c:pt>
                <c:pt idx="31">
                  <c:v>נורווגיה</c:v>
                </c:pt>
                <c:pt idx="32">
                  <c:v>פולין</c:v>
                </c:pt>
                <c:pt idx="33">
                  <c:v>דנמרק</c:v>
                </c:pt>
                <c:pt idx="34">
                  <c:v>פינלנד</c:v>
                </c:pt>
                <c:pt idx="35">
                  <c:v>קוריאה</c:v>
                </c:pt>
                <c:pt idx="36">
                  <c:v>קנדה</c:v>
                </c:pt>
                <c:pt idx="37">
                  <c:v>יפן</c:v>
                </c:pt>
                <c:pt idx="38">
                  <c:v>אסטוניה</c:v>
                </c:pt>
              </c:strCache>
            </c:strRef>
          </c:cat>
          <c:val>
            <c:numRef>
              <c:f>'איור 11'!$F$3:$F$41</c:f>
              <c:numCache>
                <c:formatCode>General</c:formatCode>
                <c:ptCount val="39"/>
                <c:pt idx="0">
                  <c:v>0.34</c:v>
                </c:pt>
                <c:pt idx="1">
                  <c:v>0.39</c:v>
                </c:pt>
                <c:pt idx="2">
                  <c:v>0.44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0.56999999999999995</c:v>
                </c:pt>
                <c:pt idx="6">
                  <c:v>0.56999999999999995</c:v>
                </c:pt>
                <c:pt idx="7">
                  <c:v>0.59</c:v>
                </c:pt>
                <c:pt idx="8">
                  <c:v>0.62</c:v>
                </c:pt>
                <c:pt idx="9">
                  <c:v>0.64</c:v>
                </c:pt>
                <c:pt idx="10">
                  <c:v>0.65</c:v>
                </c:pt>
                <c:pt idx="11">
                  <c:v>0.65</c:v>
                </c:pt>
                <c:pt idx="12">
                  <c:v>0.65</c:v>
                </c:pt>
                <c:pt idx="13">
                  <c:v>0.66</c:v>
                </c:pt>
                <c:pt idx="14">
                  <c:v>0.67</c:v>
                </c:pt>
                <c:pt idx="15">
                  <c:v>0.68</c:v>
                </c:pt>
                <c:pt idx="16">
                  <c:v>0.68</c:v>
                </c:pt>
                <c:pt idx="17">
                  <c:v>0.68</c:v>
                </c:pt>
                <c:pt idx="18">
                  <c:v>0.69</c:v>
                </c:pt>
                <c:pt idx="19">
                  <c:v>0.7</c:v>
                </c:pt>
                <c:pt idx="20">
                  <c:v>0.7</c:v>
                </c:pt>
                <c:pt idx="21">
                  <c:v>0.71</c:v>
                </c:pt>
                <c:pt idx="22">
                  <c:v>0.73</c:v>
                </c:pt>
                <c:pt idx="23" formatCode="0.00">
                  <c:v>0.7466666666666667</c:v>
                </c:pt>
                <c:pt idx="24">
                  <c:v>0.76</c:v>
                </c:pt>
                <c:pt idx="25">
                  <c:v>0.76</c:v>
                </c:pt>
                <c:pt idx="26">
                  <c:v>0.76</c:v>
                </c:pt>
                <c:pt idx="27">
                  <c:v>0.77</c:v>
                </c:pt>
                <c:pt idx="28">
                  <c:v>0.78</c:v>
                </c:pt>
                <c:pt idx="29">
                  <c:v>0.78</c:v>
                </c:pt>
                <c:pt idx="30">
                  <c:v>0.78</c:v>
                </c:pt>
                <c:pt idx="31">
                  <c:v>0.78</c:v>
                </c:pt>
                <c:pt idx="32">
                  <c:v>0.78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0.81</c:v>
                </c:pt>
                <c:pt idx="37">
                  <c:v>0.85</c:v>
                </c:pt>
                <c:pt idx="38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2C-4BAE-9BF8-489782D4F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2783840"/>
        <c:axId val="422784168"/>
      </c:barChart>
      <c:scatterChart>
        <c:scatterStyle val="lineMarker"/>
        <c:varyColors val="0"/>
        <c:ser>
          <c:idx val="1"/>
          <c:order val="1"/>
          <c:tx>
            <c:strRef>
              <c:f>'איור 11'!$G$2</c:f>
              <c:strCache>
                <c:ptCount val="1"/>
                <c:pt idx="0">
                  <c:v>שיעור העוברים את הסף המינימאלי מכלל התלמידים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12C-4BAE-9BF8-489782D4F667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12C-4BAE-9BF8-489782D4F667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0CAE-4733-B4A6-57A2C75E3E9F}"/>
              </c:ext>
            </c:extLst>
          </c:dPt>
          <c:dLbls>
            <c:dLbl>
              <c:idx val="3"/>
              <c:layout>
                <c:manualLayout>
                  <c:x val="-4.4684300341296931E-2"/>
                  <c:y val="-2.9923689727463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2C-4BAE-9BF8-489782D4F667}"/>
                </c:ext>
              </c:extLst>
            </c:dLbl>
            <c:dLbl>
              <c:idx val="17"/>
              <c:layout>
                <c:manualLayout>
                  <c:x val="-4.231569965870307E-2"/>
                  <c:y val="-3.1765995380138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2C-4BAE-9BF8-489782D4F667}"/>
                </c:ext>
              </c:extLst>
            </c:dLbl>
            <c:dLbl>
              <c:idx val="23"/>
              <c:layout>
                <c:manualLayout>
                  <c:x val="-2.9503150680953626E-2"/>
                  <c:y val="-2.2429897738897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AE-4733-B4A6-57A2C75E3E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'איור 11'!$G$3:$G$41</c:f>
              <c:numCache>
                <c:formatCode>General</c:formatCode>
                <c:ptCount val="39"/>
                <c:pt idx="0">
                  <c:v>0.34600000000000003</c:v>
                </c:pt>
                <c:pt idx="1">
                  <c:v>0.48100000000000004</c:v>
                </c:pt>
                <c:pt idx="2">
                  <c:v>0.43799999999999994</c:v>
                </c:pt>
                <c:pt idx="3">
                  <c:v>0.65900000000000003</c:v>
                </c:pt>
                <c:pt idx="4">
                  <c:v>0.74400000000000011</c:v>
                </c:pt>
                <c:pt idx="5">
                  <c:v>0.64200000000000002</c:v>
                </c:pt>
                <c:pt idx="6">
                  <c:v>0.74900000000000011</c:v>
                </c:pt>
                <c:pt idx="7">
                  <c:v>0.72799999999999998</c:v>
                </c:pt>
                <c:pt idx="8">
                  <c:v>0.72900000000000009</c:v>
                </c:pt>
                <c:pt idx="9">
                  <c:v>0.78700000000000003</c:v>
                </c:pt>
                <c:pt idx="10">
                  <c:v>0.74400000000000011</c:v>
                </c:pt>
                <c:pt idx="11">
                  <c:v>0.76700000000000002</c:v>
                </c:pt>
                <c:pt idx="12">
                  <c:v>0.63300000000000001</c:v>
                </c:pt>
                <c:pt idx="13">
                  <c:v>0.79599999999999993</c:v>
                </c:pt>
                <c:pt idx="14">
                  <c:v>0.80299999999999994</c:v>
                </c:pt>
                <c:pt idx="15">
                  <c:v>0.78900000000000003</c:v>
                </c:pt>
                <c:pt idx="16">
                  <c:v>0.753</c:v>
                </c:pt>
                <c:pt idx="17">
                  <c:v>0.76</c:v>
                </c:pt>
                <c:pt idx="18">
                  <c:v>0.76200000000000001</c:v>
                </c:pt>
                <c:pt idx="19">
                  <c:v>0.78900000000000003</c:v>
                </c:pt>
                <c:pt idx="20">
                  <c:v>0.78200000000000003</c:v>
                </c:pt>
                <c:pt idx="21">
                  <c:v>0.77599999999999991</c:v>
                </c:pt>
                <c:pt idx="22">
                  <c:v>0.81200000000000006</c:v>
                </c:pt>
                <c:pt idx="23">
                  <c:v>0.82500000000000007</c:v>
                </c:pt>
                <c:pt idx="24">
                  <c:v>0.79299999999999993</c:v>
                </c:pt>
                <c:pt idx="25">
                  <c:v>0.83200000000000007</c:v>
                </c:pt>
                <c:pt idx="26">
                  <c:v>0.80799999999999994</c:v>
                </c:pt>
                <c:pt idx="27">
                  <c:v>0.83599999999999997</c:v>
                </c:pt>
                <c:pt idx="28">
                  <c:v>0.84299999999999997</c:v>
                </c:pt>
                <c:pt idx="29">
                  <c:v>0.82700000000000007</c:v>
                </c:pt>
                <c:pt idx="30">
                  <c:v>0.84200000000000008</c:v>
                </c:pt>
                <c:pt idx="31">
                  <c:v>0.81099999999999994</c:v>
                </c:pt>
                <c:pt idx="32">
                  <c:v>0.85299999999999998</c:v>
                </c:pt>
                <c:pt idx="33">
                  <c:v>0.85400000000000009</c:v>
                </c:pt>
                <c:pt idx="34">
                  <c:v>0.85</c:v>
                </c:pt>
                <c:pt idx="35">
                  <c:v>0.85</c:v>
                </c:pt>
                <c:pt idx="36">
                  <c:v>0.83700000000000008</c:v>
                </c:pt>
                <c:pt idx="37">
                  <c:v>0.88500000000000001</c:v>
                </c:pt>
                <c:pt idx="38">
                  <c:v>0.89800000000000002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2C-4BAE-9BF8-489782D4F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83840"/>
        <c:axId val="422784168"/>
      </c:scatterChart>
      <c:catAx>
        <c:axId val="4227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422784168"/>
        <c:crosses val="autoZero"/>
        <c:auto val="1"/>
        <c:lblAlgn val="ctr"/>
        <c:lblOffset val="100"/>
        <c:noMultiLvlLbl val="0"/>
      </c:catAx>
      <c:valAx>
        <c:axId val="422784168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42278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3930863398587068E-2"/>
          <c:y val="0.74367513187622081"/>
          <c:w val="0.97359766947777193"/>
          <c:h val="8.58360361931774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>
                <a:solidFill>
                  <a:sysClr val="windowText" lastClr="000000"/>
                </a:solidFill>
              </a:rPr>
              <a:t>איור</a:t>
            </a:r>
            <a:r>
              <a:rPr lang="he-IL" sz="1100" b="1" baseline="0">
                <a:solidFill>
                  <a:sysClr val="windowText" lastClr="000000"/>
                </a:solidFill>
              </a:rPr>
              <a:t> 12.1: </a:t>
            </a:r>
            <a:r>
              <a:rPr lang="he-IL" sz="1100" b="1">
                <a:solidFill>
                  <a:sysClr val="windowText" lastClr="000000"/>
                </a:solidFill>
              </a:rPr>
              <a:t>אוריינות קריאה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471472762887715"/>
          <c:y val="0.14707254930238922"/>
          <c:w val="0.83623458922257776"/>
          <c:h val="0.62522159727537974"/>
        </c:manualLayout>
      </c:layout>
      <c:lineChart>
        <c:grouping val="standard"/>
        <c:varyColors val="0"/>
        <c:ser>
          <c:idx val="3"/>
          <c:order val="2"/>
          <c:tx>
            <c:strRef>
              <c:f>'איור 12'!$D$4</c:f>
              <c:strCache>
                <c:ptCount val="1"/>
                <c:pt idx="0">
                  <c:v>דוברי עברית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12'!$E$1:$I$1</c:f>
              <c:numCache>
                <c:formatCode>General</c:formatCode>
                <c:ptCount val="5"/>
                <c:pt idx="0">
                  <c:v>2006</c:v>
                </c:pt>
                <c:pt idx="1">
                  <c:v>2009</c:v>
                </c:pt>
                <c:pt idx="2">
                  <c:v>2012</c:v>
                </c:pt>
                <c:pt idx="3">
                  <c:v>2015</c:v>
                </c:pt>
                <c:pt idx="4">
                  <c:v>2018</c:v>
                </c:pt>
              </c:numCache>
            </c:numRef>
          </c:cat>
          <c:val>
            <c:numRef>
              <c:f>'איור 12'!$E$4:$I$4</c:f>
              <c:numCache>
                <c:formatCode>0</c:formatCode>
                <c:ptCount val="5"/>
                <c:pt idx="0">
                  <c:v>456</c:v>
                </c:pt>
                <c:pt idx="1">
                  <c:v>498</c:v>
                </c:pt>
                <c:pt idx="2">
                  <c:v>510</c:v>
                </c:pt>
                <c:pt idx="3">
                  <c:v>507</c:v>
                </c:pt>
                <c:pt idx="4">
                  <c:v>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6-41BF-A75D-02B8C40FF43D}"/>
            </c:ext>
          </c:extLst>
        </c:ser>
        <c:ser>
          <c:idx val="4"/>
          <c:order val="3"/>
          <c:tx>
            <c:strRef>
              <c:f>'איור 12'!$D$5</c:f>
              <c:strCache>
                <c:ptCount val="1"/>
                <c:pt idx="0">
                  <c:v>דוברי ערבית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12'!$E$1:$I$1</c:f>
              <c:numCache>
                <c:formatCode>General</c:formatCode>
                <c:ptCount val="5"/>
                <c:pt idx="0">
                  <c:v>2006</c:v>
                </c:pt>
                <c:pt idx="1">
                  <c:v>2009</c:v>
                </c:pt>
                <c:pt idx="2">
                  <c:v>2012</c:v>
                </c:pt>
                <c:pt idx="3">
                  <c:v>2015</c:v>
                </c:pt>
                <c:pt idx="4">
                  <c:v>2018</c:v>
                </c:pt>
              </c:numCache>
            </c:numRef>
          </c:cat>
          <c:val>
            <c:numRef>
              <c:f>'איור 12'!$E$5:$I$5</c:f>
              <c:numCache>
                <c:formatCode>0</c:formatCode>
                <c:ptCount val="5"/>
                <c:pt idx="0">
                  <c:v>372</c:v>
                </c:pt>
                <c:pt idx="1">
                  <c:v>392</c:v>
                </c:pt>
                <c:pt idx="2">
                  <c:v>401</c:v>
                </c:pt>
                <c:pt idx="3">
                  <c:v>391</c:v>
                </c:pt>
                <c:pt idx="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6-41BF-A75D-02B8C40FF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961032"/>
        <c:axId val="3969656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12'!$D$1</c15:sqref>
                        </c15:formulaRef>
                      </c:ext>
                    </c:extLst>
                    <c:strCache>
                      <c:ptCount val="1"/>
                      <c:pt idx="0">
                        <c:v>ממוצע קריאה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'איור 12'!$E$1:$I$1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2006</c:v>
                      </c:pt>
                      <c:pt idx="1">
                        <c:v>2009</c:v>
                      </c:pt>
                      <c:pt idx="2">
                        <c:v>2012</c:v>
                      </c:pt>
                      <c:pt idx="3">
                        <c:v>2015</c:v>
                      </c:pt>
                      <c:pt idx="4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'איור 12'!$E$1:$I$1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2006</c:v>
                      </c:pt>
                      <c:pt idx="1">
                        <c:v>2009</c:v>
                      </c:pt>
                      <c:pt idx="2">
                        <c:v>2012</c:v>
                      </c:pt>
                      <c:pt idx="3">
                        <c:v>2015</c:v>
                      </c:pt>
                      <c:pt idx="4">
                        <c:v>2018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3756-41BF-A75D-02B8C40FF43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12'!$D$2</c15:sqref>
                        </c15:formulaRef>
                      </c:ext>
                    </c:extLst>
                    <c:strCache>
                      <c:ptCount val="1"/>
                      <c:pt idx="0">
                        <c:v>ישראל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12'!$E$1:$I$1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2006</c:v>
                      </c:pt>
                      <c:pt idx="1">
                        <c:v>2009</c:v>
                      </c:pt>
                      <c:pt idx="2">
                        <c:v>2012</c:v>
                      </c:pt>
                      <c:pt idx="3">
                        <c:v>2015</c:v>
                      </c:pt>
                      <c:pt idx="4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12'!$E$2:$I$2</c15:sqref>
                        </c15:formulaRef>
                      </c:ext>
                    </c:extLst>
                    <c:numCache>
                      <c:formatCode>0</c:formatCode>
                      <c:ptCount val="5"/>
                      <c:pt idx="0">
                        <c:v>439</c:v>
                      </c:pt>
                      <c:pt idx="1">
                        <c:v>474</c:v>
                      </c:pt>
                      <c:pt idx="2">
                        <c:v>486</c:v>
                      </c:pt>
                      <c:pt idx="3">
                        <c:v>479</c:v>
                      </c:pt>
                      <c:pt idx="4">
                        <c:v>470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756-41BF-A75D-02B8C40FF43D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12'!$D$6</c15:sqref>
                        </c15:formulaRef>
                      </c:ext>
                    </c:extLst>
                    <c:strCache>
                      <c:ptCount val="1"/>
                      <c:pt idx="0">
                        <c:v>הפרש בין דוברי עברית לערבית</c:v>
                      </c:pt>
                    </c:strCache>
                  </c:strRef>
                </c:tx>
                <c:spPr>
                  <a:ln w="28575" cap="rnd">
                    <a:solidFill>
                      <a:srgbClr val="259DD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12'!$E$1:$I$1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2006</c:v>
                      </c:pt>
                      <c:pt idx="1">
                        <c:v>2009</c:v>
                      </c:pt>
                      <c:pt idx="2">
                        <c:v>2012</c:v>
                      </c:pt>
                      <c:pt idx="3">
                        <c:v>2015</c:v>
                      </c:pt>
                      <c:pt idx="4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12'!$E$6:$I$6</c15:sqref>
                        </c15:formulaRef>
                      </c:ext>
                    </c:extLst>
                    <c:numCache>
                      <c:formatCode>0</c:formatCode>
                      <c:ptCount val="5"/>
                      <c:pt idx="0">
                        <c:v>84</c:v>
                      </c:pt>
                      <c:pt idx="1">
                        <c:v>106</c:v>
                      </c:pt>
                      <c:pt idx="2">
                        <c:v>109</c:v>
                      </c:pt>
                      <c:pt idx="3">
                        <c:v>116</c:v>
                      </c:pt>
                      <c:pt idx="4">
                        <c:v>144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756-41BF-A75D-02B8C40FF43D}"/>
                  </c:ext>
                </c:extLst>
              </c15:ser>
            </c15:filteredLineSeries>
          </c:ext>
        </c:extLst>
      </c:lineChart>
      <c:catAx>
        <c:axId val="39696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396965624"/>
        <c:crosses val="autoZero"/>
        <c:auto val="1"/>
        <c:lblAlgn val="ctr"/>
        <c:lblOffset val="100"/>
        <c:noMultiLvlLbl val="0"/>
      </c:catAx>
      <c:valAx>
        <c:axId val="396965624"/>
        <c:scaling>
          <c:orientation val="minMax"/>
          <c:max val="52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39696103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>
                <a:solidFill>
                  <a:sysClr val="windowText" lastClr="000000"/>
                </a:solidFill>
              </a:rPr>
              <a:t>איור 12.2: אוריינות מתמטיקה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542879670408267"/>
          <c:y val="0.15643972230248876"/>
          <c:w val="0.82120187303903658"/>
          <c:h val="0.61582053390828873"/>
        </c:manualLayout>
      </c:layout>
      <c:lineChart>
        <c:grouping val="standard"/>
        <c:varyColors val="0"/>
        <c:ser>
          <c:idx val="3"/>
          <c:order val="2"/>
          <c:tx>
            <c:strRef>
              <c:f>'איור 12'!$D$11</c:f>
              <c:strCache>
                <c:ptCount val="1"/>
                <c:pt idx="0">
                  <c:v>דוברי עברית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12'!$E$8:$I$8</c:f>
              <c:numCache>
                <c:formatCode>General</c:formatCode>
                <c:ptCount val="5"/>
                <c:pt idx="0">
                  <c:v>2006</c:v>
                </c:pt>
                <c:pt idx="1">
                  <c:v>2009</c:v>
                </c:pt>
                <c:pt idx="2">
                  <c:v>2012</c:v>
                </c:pt>
                <c:pt idx="3">
                  <c:v>2015</c:v>
                </c:pt>
                <c:pt idx="4">
                  <c:v>2018</c:v>
                </c:pt>
              </c:numCache>
            </c:numRef>
          </c:cat>
          <c:val>
            <c:numRef>
              <c:f>'איור 12'!$E$11:$I$11</c:f>
              <c:numCache>
                <c:formatCode>0</c:formatCode>
                <c:ptCount val="5"/>
                <c:pt idx="0">
                  <c:v>460</c:v>
                </c:pt>
                <c:pt idx="1">
                  <c:v>470</c:v>
                </c:pt>
                <c:pt idx="2">
                  <c:v>489</c:v>
                </c:pt>
                <c:pt idx="3">
                  <c:v>495</c:v>
                </c:pt>
                <c:pt idx="4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7-49DC-9701-8E6E308FF341}"/>
            </c:ext>
          </c:extLst>
        </c:ser>
        <c:ser>
          <c:idx val="4"/>
          <c:order val="3"/>
          <c:tx>
            <c:strRef>
              <c:f>'איור 12'!$D$12</c:f>
              <c:strCache>
                <c:ptCount val="1"/>
                <c:pt idx="0">
                  <c:v>דוברי ערבית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12'!$E$8:$I$8</c:f>
              <c:numCache>
                <c:formatCode>General</c:formatCode>
                <c:ptCount val="5"/>
                <c:pt idx="0">
                  <c:v>2006</c:v>
                </c:pt>
                <c:pt idx="1">
                  <c:v>2009</c:v>
                </c:pt>
                <c:pt idx="2">
                  <c:v>2012</c:v>
                </c:pt>
                <c:pt idx="3">
                  <c:v>2015</c:v>
                </c:pt>
                <c:pt idx="4">
                  <c:v>2018</c:v>
                </c:pt>
              </c:numCache>
            </c:numRef>
          </c:cat>
          <c:val>
            <c:numRef>
              <c:f>'איור 12'!$E$12:$I$12</c:f>
              <c:numCache>
                <c:formatCode>0</c:formatCode>
                <c:ptCount val="5"/>
                <c:pt idx="0">
                  <c:v>372</c:v>
                </c:pt>
                <c:pt idx="1">
                  <c:v>367</c:v>
                </c:pt>
                <c:pt idx="2">
                  <c:v>388</c:v>
                </c:pt>
                <c:pt idx="3">
                  <c:v>391</c:v>
                </c:pt>
                <c:pt idx="4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47-49DC-9701-8E6E308FF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961032"/>
        <c:axId val="3969656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12'!$D$8</c15:sqref>
                        </c15:formulaRef>
                      </c:ext>
                    </c:extLst>
                    <c:strCache>
                      <c:ptCount val="1"/>
                      <c:pt idx="0">
                        <c:v>ממוצע - מתמטיקה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'איור 12'!$E$8:$I$8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2006</c:v>
                      </c:pt>
                      <c:pt idx="1">
                        <c:v>2009</c:v>
                      </c:pt>
                      <c:pt idx="2">
                        <c:v>2012</c:v>
                      </c:pt>
                      <c:pt idx="3">
                        <c:v>2015</c:v>
                      </c:pt>
                      <c:pt idx="4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'איור 12'!$E$8:$I$8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2006</c:v>
                      </c:pt>
                      <c:pt idx="1">
                        <c:v>2009</c:v>
                      </c:pt>
                      <c:pt idx="2">
                        <c:v>2012</c:v>
                      </c:pt>
                      <c:pt idx="3">
                        <c:v>2015</c:v>
                      </c:pt>
                      <c:pt idx="4">
                        <c:v>2018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7C47-49DC-9701-8E6E308FF34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12'!$D$9</c15:sqref>
                        </c15:formulaRef>
                      </c:ext>
                    </c:extLst>
                    <c:strCache>
                      <c:ptCount val="1"/>
                      <c:pt idx="0">
                        <c:v>ישראל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12'!$E$8:$I$8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2006</c:v>
                      </c:pt>
                      <c:pt idx="1">
                        <c:v>2009</c:v>
                      </c:pt>
                      <c:pt idx="2">
                        <c:v>2012</c:v>
                      </c:pt>
                      <c:pt idx="3">
                        <c:v>2015</c:v>
                      </c:pt>
                      <c:pt idx="4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12'!$E$9:$I$9</c15:sqref>
                        </c15:formulaRef>
                      </c:ext>
                    </c:extLst>
                    <c:numCache>
                      <c:formatCode>0</c:formatCode>
                      <c:ptCount val="5"/>
                      <c:pt idx="0">
                        <c:v>442</c:v>
                      </c:pt>
                      <c:pt idx="1">
                        <c:v>447</c:v>
                      </c:pt>
                      <c:pt idx="2">
                        <c:v>466</c:v>
                      </c:pt>
                      <c:pt idx="3">
                        <c:v>470</c:v>
                      </c:pt>
                      <c:pt idx="4">
                        <c:v>463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C47-49DC-9701-8E6E308FF341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12'!$D$13</c15:sqref>
                        </c15:formulaRef>
                      </c:ext>
                    </c:extLst>
                    <c:strCache>
                      <c:ptCount val="1"/>
                      <c:pt idx="0">
                        <c:v>הפרש בין דוברי עברית לערבית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12'!$E$8:$I$8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2006</c:v>
                      </c:pt>
                      <c:pt idx="1">
                        <c:v>2009</c:v>
                      </c:pt>
                      <c:pt idx="2">
                        <c:v>2012</c:v>
                      </c:pt>
                      <c:pt idx="3">
                        <c:v>2015</c:v>
                      </c:pt>
                      <c:pt idx="4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12'!$E$13:$I$13</c15:sqref>
                        </c15:formulaRef>
                      </c:ext>
                    </c:extLst>
                    <c:numCache>
                      <c:formatCode>0</c:formatCode>
                      <c:ptCount val="5"/>
                      <c:pt idx="0">
                        <c:v>88</c:v>
                      </c:pt>
                      <c:pt idx="1">
                        <c:v>103</c:v>
                      </c:pt>
                      <c:pt idx="2">
                        <c:v>101</c:v>
                      </c:pt>
                      <c:pt idx="3">
                        <c:v>104</c:v>
                      </c:pt>
                      <c:pt idx="4">
                        <c:v>111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C47-49DC-9701-8E6E308FF341}"/>
                  </c:ext>
                </c:extLst>
              </c15:ser>
            </c15:filteredLineSeries>
          </c:ext>
        </c:extLst>
      </c:lineChart>
      <c:catAx>
        <c:axId val="39696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396965624"/>
        <c:crosses val="autoZero"/>
        <c:auto val="1"/>
        <c:lblAlgn val="ctr"/>
        <c:lblOffset val="100"/>
        <c:noMultiLvlLbl val="0"/>
      </c:catAx>
      <c:valAx>
        <c:axId val="396965624"/>
        <c:scaling>
          <c:orientation val="minMax"/>
          <c:max val="52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39696103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>
                <a:solidFill>
                  <a:sysClr val="windowText" lastClr="000000"/>
                </a:solidFill>
              </a:rPr>
              <a:t>איור 13.2: בחטיבת הביניים</a:t>
            </a:r>
          </a:p>
        </c:rich>
      </c:tx>
      <c:layout>
        <c:manualLayout>
          <c:xMode val="edge"/>
          <c:yMode val="edge"/>
          <c:x val="0.16188350792313064"/>
          <c:y val="0.12214931650256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6134374416587046E-2"/>
          <c:y val="0.19313732560269969"/>
          <c:w val="0.93888888888888888"/>
          <c:h val="0.58224064249777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13'!$D$8</c:f>
              <c:strCache>
                <c:ptCount val="1"/>
                <c:pt idx="0">
                  <c:v>דוברי עברית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13'!$E$7:$I$7</c:f>
              <c:strCache>
                <c:ptCount val="5"/>
                <c:pt idx="0">
                  <c:v>חלש </c:v>
                </c:pt>
                <c:pt idx="1">
                  <c:v>חלש-בינוני</c:v>
                </c:pt>
                <c:pt idx="2">
                  <c:v>בינוני</c:v>
                </c:pt>
                <c:pt idx="3">
                  <c:v>בינוני-חזק</c:v>
                </c:pt>
                <c:pt idx="4">
                  <c:v>חזק</c:v>
                </c:pt>
              </c:strCache>
            </c:strRef>
          </c:cat>
          <c:val>
            <c:numRef>
              <c:f>'איור 13'!$E$8:$I$8</c:f>
              <c:numCache>
                <c:formatCode>_ * #,##0_ ;_ * \-#,##0_ ;_ * "-"??_ ;_ @_ </c:formatCode>
                <c:ptCount val="5"/>
                <c:pt idx="0">
                  <c:v>30.844999999999999</c:v>
                </c:pt>
                <c:pt idx="1">
                  <c:v>25.78</c:v>
                </c:pt>
                <c:pt idx="2">
                  <c:v>22.734999999999999</c:v>
                </c:pt>
                <c:pt idx="3">
                  <c:v>20.364999999999998</c:v>
                </c:pt>
                <c:pt idx="4">
                  <c:v>18.096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F-41DC-8B45-7BE547168EFE}"/>
            </c:ext>
          </c:extLst>
        </c:ser>
        <c:ser>
          <c:idx val="1"/>
          <c:order val="1"/>
          <c:tx>
            <c:strRef>
              <c:f>'איור 13'!$D$9</c:f>
              <c:strCache>
                <c:ptCount val="1"/>
                <c:pt idx="0">
                  <c:v>דוברי ערבית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13'!$E$7:$I$7</c:f>
              <c:strCache>
                <c:ptCount val="5"/>
                <c:pt idx="0">
                  <c:v>חלש </c:v>
                </c:pt>
                <c:pt idx="1">
                  <c:v>חלש-בינוני</c:v>
                </c:pt>
                <c:pt idx="2">
                  <c:v>בינוני</c:v>
                </c:pt>
                <c:pt idx="3">
                  <c:v>בינוני-חזק</c:v>
                </c:pt>
                <c:pt idx="4">
                  <c:v>חזק</c:v>
                </c:pt>
              </c:strCache>
            </c:strRef>
          </c:cat>
          <c:val>
            <c:numRef>
              <c:f>'איור 13'!$E$9:$I$9</c:f>
              <c:numCache>
                <c:formatCode>_ * #,##0_ ;_ * \-#,##0_ ;_ * "-"??_ ;_ @_ </c:formatCode>
                <c:ptCount val="5"/>
                <c:pt idx="0">
                  <c:v>23.030999999999999</c:v>
                </c:pt>
                <c:pt idx="1">
                  <c:v>21.884</c:v>
                </c:pt>
                <c:pt idx="2">
                  <c:v>20.789000000000001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F-41DC-8B45-7BE547168E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30"/>
        <c:axId val="534354272"/>
        <c:axId val="534358208"/>
      </c:barChart>
      <c:catAx>
        <c:axId val="5343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534358208"/>
        <c:crosses val="autoZero"/>
        <c:auto val="1"/>
        <c:lblAlgn val="ctr"/>
        <c:lblOffset val="100"/>
        <c:noMultiLvlLbl val="0"/>
      </c:catAx>
      <c:valAx>
        <c:axId val="534358208"/>
        <c:scaling>
          <c:orientation val="minMax"/>
        </c:scaling>
        <c:delete val="1"/>
        <c:axPos val="l"/>
        <c:numFmt formatCode="_ * #,##0_ ;_ * \-#,##0_ ;_ * &quot;-&quot;??_ ;_ @_ " sourceLinked="1"/>
        <c:majorTickMark val="none"/>
        <c:minorTickMark val="none"/>
        <c:tickLblPos val="nextTo"/>
        <c:crossAx val="53435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/>
              <a:t>איור 13.1: בחטיבה העליונה </a:t>
            </a:r>
          </a:p>
        </c:rich>
      </c:tx>
      <c:layout>
        <c:manualLayout>
          <c:xMode val="edge"/>
          <c:yMode val="edge"/>
          <c:x val="0.16202735108116983"/>
          <c:y val="0.10313011206509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6134243458475539E-2"/>
          <c:y val="0.27928282719463099"/>
          <c:w val="0.93888888888888888"/>
          <c:h val="0.5090907492366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13'!$D$3</c:f>
              <c:strCache>
                <c:ptCount val="1"/>
                <c:pt idx="0">
                  <c:v>דוברי עברית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13'!$E$2:$I$2</c:f>
              <c:strCache>
                <c:ptCount val="5"/>
                <c:pt idx="0">
                  <c:v>חלש </c:v>
                </c:pt>
                <c:pt idx="1">
                  <c:v>חלש-בינוני</c:v>
                </c:pt>
                <c:pt idx="2">
                  <c:v>בינוני</c:v>
                </c:pt>
                <c:pt idx="3">
                  <c:v>בינוני-חזק</c:v>
                </c:pt>
                <c:pt idx="4">
                  <c:v>חזק</c:v>
                </c:pt>
              </c:strCache>
            </c:strRef>
          </c:cat>
          <c:val>
            <c:numRef>
              <c:f>'איור 13'!$E$3:$I$3</c:f>
              <c:numCache>
                <c:formatCode>_ * #,##0_ ;_ * \-#,##0_ ;_ * "-"??_ ;_ @_ </c:formatCode>
                <c:ptCount val="5"/>
                <c:pt idx="0">
                  <c:v>45.006999999999998</c:v>
                </c:pt>
                <c:pt idx="1">
                  <c:v>38.194000000000003</c:v>
                </c:pt>
                <c:pt idx="2">
                  <c:v>33.99</c:v>
                </c:pt>
                <c:pt idx="3">
                  <c:v>32.606000000000002</c:v>
                </c:pt>
                <c:pt idx="4">
                  <c:v>29.34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64-4810-A0A9-91F0922A6036}"/>
            </c:ext>
          </c:extLst>
        </c:ser>
        <c:ser>
          <c:idx val="1"/>
          <c:order val="1"/>
          <c:tx>
            <c:strRef>
              <c:f>'איור 13'!$D$4</c:f>
              <c:strCache>
                <c:ptCount val="1"/>
                <c:pt idx="0">
                  <c:v>דוברי ערבית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13'!$E$2:$I$2</c:f>
              <c:strCache>
                <c:ptCount val="5"/>
                <c:pt idx="0">
                  <c:v>חלש </c:v>
                </c:pt>
                <c:pt idx="1">
                  <c:v>חלש-בינוני</c:v>
                </c:pt>
                <c:pt idx="2">
                  <c:v>בינוני</c:v>
                </c:pt>
                <c:pt idx="3">
                  <c:v>בינוני-חזק</c:v>
                </c:pt>
                <c:pt idx="4">
                  <c:v>חזק</c:v>
                </c:pt>
              </c:strCache>
            </c:strRef>
          </c:cat>
          <c:val>
            <c:numRef>
              <c:f>'איור 13'!$E$4:$I$4</c:f>
              <c:numCache>
                <c:formatCode>_ * #,##0_ ;_ * \-#,##0_ ;_ * "-"??_ ;_ @_ </c:formatCode>
                <c:ptCount val="5"/>
                <c:pt idx="0">
                  <c:v>26.776</c:v>
                </c:pt>
                <c:pt idx="1">
                  <c:v>27.486999999999998</c:v>
                </c:pt>
                <c:pt idx="2">
                  <c:v>27.428999999999998</c:v>
                </c:pt>
                <c:pt idx="3">
                  <c:v>25.088999999999999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64-4810-A0A9-91F0922A60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30"/>
        <c:axId val="534354272"/>
        <c:axId val="534358208"/>
      </c:barChart>
      <c:catAx>
        <c:axId val="5343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534358208"/>
        <c:crosses val="autoZero"/>
        <c:auto val="1"/>
        <c:lblAlgn val="ctr"/>
        <c:lblOffset val="100"/>
        <c:noMultiLvlLbl val="0"/>
      </c:catAx>
      <c:valAx>
        <c:axId val="534358208"/>
        <c:scaling>
          <c:orientation val="minMax"/>
        </c:scaling>
        <c:delete val="1"/>
        <c:axPos val="l"/>
        <c:numFmt formatCode="_ * #,##0_ ;_ * \-#,##0_ ;_ * &quot;-&quot;??_ ;_ @_ " sourceLinked="1"/>
        <c:majorTickMark val="none"/>
        <c:minorTickMark val="none"/>
        <c:tickLblPos val="nextTo"/>
        <c:crossAx val="53435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84376185058774"/>
          <c:y val="0.26559852846706011"/>
          <c:w val="0.6079802806219188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/>
              <a:t>איור 13.3: בחינוך היסודי</a:t>
            </a:r>
          </a:p>
        </c:rich>
      </c:tx>
      <c:layout>
        <c:manualLayout>
          <c:xMode val="edge"/>
          <c:yMode val="edge"/>
          <c:x val="0.21548745971814864"/>
          <c:y val="6.9468754434930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6134449959521295E-2"/>
          <c:y val="0.14875865700052651"/>
          <c:w val="0.93888888888888888"/>
          <c:h val="0.64757175386810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13'!$D$13</c:f>
              <c:strCache>
                <c:ptCount val="1"/>
                <c:pt idx="0">
                  <c:v>דוברי עברית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13'!$E$12:$I$12</c:f>
              <c:strCache>
                <c:ptCount val="5"/>
                <c:pt idx="0">
                  <c:v>חלש </c:v>
                </c:pt>
                <c:pt idx="1">
                  <c:v>חלש-בינוני</c:v>
                </c:pt>
                <c:pt idx="2">
                  <c:v>בינוני</c:v>
                </c:pt>
                <c:pt idx="3">
                  <c:v>בינוני-חזק</c:v>
                </c:pt>
                <c:pt idx="4">
                  <c:v>חזק</c:v>
                </c:pt>
              </c:strCache>
            </c:strRef>
          </c:cat>
          <c:val>
            <c:numRef>
              <c:f>'איור 13'!$E$13:$I$13</c:f>
              <c:numCache>
                <c:formatCode>_ * #,##0_ ;_ * \-#,##0_ ;_ * "-"??_ ;_ @_ </c:formatCode>
                <c:ptCount val="5"/>
                <c:pt idx="0">
                  <c:v>21.623000000000001</c:v>
                </c:pt>
                <c:pt idx="1">
                  <c:v>19.151</c:v>
                </c:pt>
                <c:pt idx="2">
                  <c:v>17.951000000000001</c:v>
                </c:pt>
                <c:pt idx="3">
                  <c:v>16.262</c:v>
                </c:pt>
                <c:pt idx="4">
                  <c:v>13.933999999999999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4-46F7-876F-FE7A5D89E9A9}"/>
            </c:ext>
          </c:extLst>
        </c:ser>
        <c:ser>
          <c:idx val="1"/>
          <c:order val="1"/>
          <c:tx>
            <c:strRef>
              <c:f>'איור 13'!$D$14</c:f>
              <c:strCache>
                <c:ptCount val="1"/>
                <c:pt idx="0">
                  <c:v>דוברי ערבית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13'!$E$12:$I$12</c:f>
              <c:strCache>
                <c:ptCount val="5"/>
                <c:pt idx="0">
                  <c:v>חלש </c:v>
                </c:pt>
                <c:pt idx="1">
                  <c:v>חלש-בינוני</c:v>
                </c:pt>
                <c:pt idx="2">
                  <c:v>בינוני</c:v>
                </c:pt>
                <c:pt idx="3">
                  <c:v>בינוני-חזק</c:v>
                </c:pt>
                <c:pt idx="4">
                  <c:v>חזק</c:v>
                </c:pt>
              </c:strCache>
            </c:strRef>
          </c:cat>
          <c:val>
            <c:numRef>
              <c:f>'איור 13'!$E$14:$I$14</c:f>
              <c:numCache>
                <c:formatCode>_ * #,##0_ ;_ * \-#,##0_ ;_ * "-"??_ ;_ @_ </c:formatCode>
                <c:ptCount val="5"/>
                <c:pt idx="0">
                  <c:v>18.971</c:v>
                </c:pt>
                <c:pt idx="1">
                  <c:v>17.547000000000001</c:v>
                </c:pt>
                <c:pt idx="2">
                  <c:v>16.289000000000001</c:v>
                </c:pt>
                <c:pt idx="3">
                  <c:v>15.026999999999999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34-46F7-876F-FE7A5D89E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30"/>
        <c:axId val="534354272"/>
        <c:axId val="534358208"/>
      </c:barChart>
      <c:catAx>
        <c:axId val="5343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534358208"/>
        <c:crosses val="autoZero"/>
        <c:auto val="1"/>
        <c:lblAlgn val="ctr"/>
        <c:lblOffset val="100"/>
        <c:noMultiLvlLbl val="0"/>
      </c:catAx>
      <c:valAx>
        <c:axId val="534358208"/>
        <c:scaling>
          <c:orientation val="minMax"/>
        </c:scaling>
        <c:delete val="1"/>
        <c:axPos val="l"/>
        <c:numFmt formatCode="_ * #,##0_ ;_ * \-#,##0_ ;_ * &quot;-&quot;??_ ;_ @_ " sourceLinked="1"/>
        <c:majorTickMark val="none"/>
        <c:minorTickMark val="none"/>
        <c:tickLblPos val="nextTo"/>
        <c:crossAx val="53435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 i="0" baseline="0">
                <a:solidFill>
                  <a:sysClr val="windowText" lastClr="000000"/>
                </a:solidFill>
                <a:effectLst/>
                <a:latin typeface="Gisha" panose="020B0502040204020203" pitchFamily="34" charset="-79"/>
                <a:cs typeface="Gisha" panose="020B0502040204020203" pitchFamily="34" charset="-79"/>
              </a:rPr>
              <a:t>איור 14: שיעור הבנים בחינוך היסודי והעל-יסודי החרדי</a:t>
            </a:r>
            <a:r>
              <a:rPr lang="he-IL" sz="1100" b="1" i="0" baseline="0">
                <a:solidFill>
                  <a:sysClr val="windowText" lastClr="000000"/>
                </a:solidFill>
                <a:effectLst/>
                <a:latin typeface="Gisha" panose="020B0502040204020203" pitchFamily="34" charset="-79"/>
                <a:cs typeface="Gisha" panose="020B0502040204020203" pitchFamily="34" charset="-79"/>
              </a:rPr>
              <a:t> </a:t>
            </a:r>
            <a:endParaRPr lang="he-IL" sz="1100">
              <a:solidFill>
                <a:sysClr val="windowText" lastClr="000000"/>
              </a:solidFill>
              <a:effectLst/>
              <a:latin typeface="Gisha" panose="020B0502040204020203" pitchFamily="34" charset="-79"/>
              <a:cs typeface="Gisha" panose="020B0502040204020203" pitchFamily="34" charset="-79"/>
            </a:endParaRPr>
          </a:p>
          <a:p>
            <a:pPr>
              <a:defRPr sz="1100">
                <a:latin typeface="Gisha" panose="020B0502040204020203" pitchFamily="34" charset="-79"/>
                <a:cs typeface="Gisha" panose="020B0502040204020203" pitchFamily="34" charset="-79"/>
              </a:defRPr>
            </a:pPr>
            <a:r>
              <a:rPr lang="he-IL" sz="1100" b="0" i="0" baseline="0">
                <a:solidFill>
                  <a:sysClr val="windowText" lastClr="000000"/>
                </a:solidFill>
                <a:effectLst/>
                <a:latin typeface="Gisha" panose="020B0502040204020203" pitchFamily="34" charset="-79"/>
                <a:cs typeface="Gisha" panose="020B0502040204020203" pitchFamily="34" charset="-79"/>
              </a:rPr>
              <a:t>לפי היקף לימודי הליבה, התשע"ט (2018/19)</a:t>
            </a:r>
            <a:endParaRPr lang="he-IL" sz="1100" b="0">
              <a:solidFill>
                <a:sysClr val="windowText" lastClr="000000"/>
              </a:solidFill>
              <a:effectLst/>
              <a:latin typeface="Gisha" panose="020B0502040204020203" pitchFamily="34" charset="-79"/>
              <a:cs typeface="Gisha" panose="020B0502040204020203" pitchFamily="34" charset="-79"/>
            </a:endParaRPr>
          </a:p>
        </c:rich>
      </c:tx>
      <c:layout>
        <c:manualLayout>
          <c:xMode val="edge"/>
          <c:yMode val="edge"/>
          <c:x val="0.14988907849829353"/>
          <c:y val="2.9878618113912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222213827844955E-2"/>
          <c:y val="0.20191082802547772"/>
          <c:w val="0.8957935043576768"/>
          <c:h val="0.4136492285645303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2B4B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A4-4ADF-9B5C-39A9FC342593}"/>
              </c:ext>
            </c:extLst>
          </c:dPt>
          <c:dPt>
            <c:idx val="2"/>
            <c:invertIfNegative val="0"/>
            <c:bubble3D val="0"/>
            <c:spPr>
              <a:solidFill>
                <a:srgbClr val="3862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A4-4ADF-9B5C-39A9FC342593}"/>
              </c:ext>
            </c:extLst>
          </c:dPt>
          <c:dPt>
            <c:idx val="3"/>
            <c:invertIfNegative val="0"/>
            <c:bubble3D val="0"/>
            <c:spPr>
              <a:solidFill>
                <a:srgbClr val="8AA7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A4-4ADF-9B5C-39A9FC342593}"/>
              </c:ext>
            </c:extLst>
          </c:dPt>
          <c:dLbls>
            <c:dLbl>
              <c:idx val="0"/>
              <c:layout>
                <c:manualLayout>
                  <c:x val="0"/>
                  <c:y val="-0.117641057579666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A4-4ADF-9B5C-39A9FC342593}"/>
                </c:ext>
              </c:extLst>
            </c:dLbl>
            <c:dLbl>
              <c:idx val="1"/>
              <c:layout>
                <c:manualLayout>
                  <c:x val="0"/>
                  <c:y val="-0.138693595503951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A4-4ADF-9B5C-39A9FC342593}"/>
                </c:ext>
              </c:extLst>
            </c:dLbl>
            <c:dLbl>
              <c:idx val="2"/>
              <c:layout>
                <c:manualLayout>
                  <c:x val="0"/>
                  <c:y val="-5.97301184809526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A4-4ADF-9B5C-39A9FC342593}"/>
                </c:ext>
              </c:extLst>
            </c:dLbl>
            <c:dLbl>
              <c:idx val="3"/>
              <c:layout>
                <c:manualLayout>
                  <c:x val="9.9426979535970122E-17"/>
                  <c:y val="-0.204137491288165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A4-4ADF-9B5C-39A9FC34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14'!$E$2:$F$5</c:f>
              <c:multiLvlStrCache>
                <c:ptCount val="4"/>
                <c:lvl>
                  <c:pt idx="0">
                    <c:v>לומדים בבתי ספר החייבים בלימודי ליבה מלאים</c:v>
                  </c:pt>
                  <c:pt idx="1">
                    <c:v>לומדים בבתי ספר החייבים בלימודי ליבה חלקיים</c:v>
                  </c:pt>
                  <c:pt idx="2">
                    <c:v>לומדים בבתי ספר שיש בהם לימודי ליבה</c:v>
                  </c:pt>
                  <c:pt idx="3">
                    <c:v>לומדים בבתי ספר שאין בהם לימודי ליבה</c:v>
                  </c:pt>
                </c:lvl>
                <c:lvl>
                  <c:pt idx="0">
                    <c:v>החינוך היסודי</c:v>
                  </c:pt>
                  <c:pt idx="2">
                    <c:v>החינוך העל יסודי</c:v>
                  </c:pt>
                </c:lvl>
              </c:multiLvlStrCache>
            </c:multiLvlStrRef>
          </c:cat>
          <c:val>
            <c:numRef>
              <c:f>'איור 14'!$G$2:$G$5</c:f>
              <c:numCache>
                <c:formatCode>0</c:formatCode>
                <c:ptCount val="4"/>
                <c:pt idx="0">
                  <c:v>44</c:v>
                </c:pt>
                <c:pt idx="1">
                  <c:v>56</c:v>
                </c:pt>
                <c:pt idx="2">
                  <c:v>16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A4-4ADF-9B5C-39A9FC342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943336"/>
        <c:axId val="399945304"/>
      </c:barChart>
      <c:catAx>
        <c:axId val="39994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399945304"/>
        <c:crosses val="autoZero"/>
        <c:auto val="1"/>
        <c:lblAlgn val="ctr"/>
        <c:lblOffset val="100"/>
        <c:noMultiLvlLbl val="0"/>
      </c:catAx>
      <c:valAx>
        <c:axId val="39994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 sz="900">
                    <a:solidFill>
                      <a:sysClr val="windowText" lastClr="000000"/>
                    </a:solidFill>
                    <a:latin typeface="Gisha" panose="020B0502040204020203" pitchFamily="34" charset="-79"/>
                    <a:cs typeface="Gisha" panose="020B0502040204020203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2.6488433826317784E-2"/>
              <c:y val="0.10568355426159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3999433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40" b="1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/>
              <a:t>איור 2: התוצר לנפש, ישראל ומדינות ה-</a:t>
            </a:r>
            <a:r>
              <a:rPr lang="en-US" sz="1200"/>
              <a:t>OECD</a:t>
            </a:r>
            <a:r>
              <a:rPr lang="he-IL" sz="1200"/>
              <a:t>, 2019</a:t>
            </a:r>
          </a:p>
        </c:rich>
      </c:tx>
      <c:layout>
        <c:manualLayout>
          <c:xMode val="edge"/>
          <c:yMode val="edge"/>
          <c:x val="0.17171861964353435"/>
          <c:y val="3.29278940634933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40" b="1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6097459233978005E-2"/>
          <c:y val="0.22209103259077542"/>
          <c:w val="0.88469340159271881"/>
          <c:h val="0.511839502820768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D4-4859-A531-09299159F2D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D4-4859-A531-09299159F2D0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97C-4A76-B4A0-644C78380B8D}"/>
              </c:ext>
            </c:extLst>
          </c:dPt>
          <c:dLbls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D4-4859-A531-09299159F2D0}"/>
                </c:ext>
              </c:extLst>
            </c:dLbl>
            <c:dLbl>
              <c:idx val="2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D4-4859-A531-09299159F2D0}"/>
                </c:ext>
              </c:extLst>
            </c:dLbl>
            <c:dLbl>
              <c:idx val="3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7C-4A76-B4A0-644C78380B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2'!$D$2:$D$41</c:f>
              <c:strCache>
                <c:ptCount val="40"/>
                <c:pt idx="0">
                  <c:v>קולומביה</c:v>
                </c:pt>
                <c:pt idx="1">
                  <c:v>מקסיקו</c:v>
                </c:pt>
                <c:pt idx="2">
                  <c:v>קוסטה-ריקה</c:v>
                </c:pt>
                <c:pt idx="3">
                  <c:v>צ'ילה</c:v>
                </c:pt>
                <c:pt idx="4">
                  <c:v>טורקיה</c:v>
                </c:pt>
                <c:pt idx="5">
                  <c:v>יוון</c:v>
                </c:pt>
                <c:pt idx="6">
                  <c:v>לטביה</c:v>
                </c:pt>
                <c:pt idx="7">
                  <c:v>סלובקיה</c:v>
                </c:pt>
                <c:pt idx="8">
                  <c:v>פולין</c:v>
                </c:pt>
                <c:pt idx="9">
                  <c:v>הונגריה</c:v>
                </c:pt>
                <c:pt idx="10">
                  <c:v>פורטוגל</c:v>
                </c:pt>
                <c:pt idx="11">
                  <c:v>ליטא</c:v>
                </c:pt>
                <c:pt idx="12">
                  <c:v>אסטוניה</c:v>
                </c:pt>
                <c:pt idx="13">
                  <c:v>סלובניה</c:v>
                </c:pt>
                <c:pt idx="14">
                  <c:v>ישראל</c:v>
                </c:pt>
                <c:pt idx="15">
                  <c:v>ספרד</c:v>
                </c:pt>
                <c:pt idx="16">
                  <c:v>יפן</c:v>
                </c:pt>
                <c:pt idx="17">
                  <c:v>קוריאה</c:v>
                </c:pt>
                <c:pt idx="18">
                  <c:v>צ'כיה</c:v>
                </c:pt>
                <c:pt idx="19">
                  <c:v>ניו־זילנד</c:v>
                </c:pt>
                <c:pt idx="20">
                  <c:v>איטליה</c:v>
                </c:pt>
                <c:pt idx="21">
                  <c:v>ממוצע ה-OECD</c:v>
                </c:pt>
                <c:pt idx="22">
                  <c:v>בריטניה</c:v>
                </c:pt>
                <c:pt idx="23">
                  <c:v>צרפת</c:v>
                </c:pt>
                <c:pt idx="24">
                  <c:v>קנדה</c:v>
                </c:pt>
                <c:pt idx="25">
                  <c:v>פינלנד</c:v>
                </c:pt>
                <c:pt idx="26">
                  <c:v>אוסטרליה</c:v>
                </c:pt>
                <c:pt idx="27">
                  <c:v>בלגיה</c:v>
                </c:pt>
                <c:pt idx="28">
                  <c:v>שוודיה</c:v>
                </c:pt>
                <c:pt idx="29">
                  <c:v>גרמניה</c:v>
                </c:pt>
                <c:pt idx="30">
                  <c:v>מדינות ההשוואה</c:v>
                </c:pt>
                <c:pt idx="31">
                  <c:v>אוסטריה</c:v>
                </c:pt>
                <c:pt idx="32">
                  <c:v>הולנד</c:v>
                </c:pt>
                <c:pt idx="33">
                  <c:v>איסלנד</c:v>
                </c:pt>
                <c:pt idx="34">
                  <c:v>דנמרק</c:v>
                </c:pt>
                <c:pt idx="35">
                  <c:v>ארה"ב</c:v>
                </c:pt>
                <c:pt idx="36">
                  <c:v>נורווגיה</c:v>
                </c:pt>
                <c:pt idx="37">
                  <c:v>שווייץ</c:v>
                </c:pt>
                <c:pt idx="38">
                  <c:v>אירלנד</c:v>
                </c:pt>
                <c:pt idx="39">
                  <c:v>לוקסמבורג</c:v>
                </c:pt>
              </c:strCache>
            </c:strRef>
          </c:cat>
          <c:val>
            <c:numRef>
              <c:f>'איור 2'!$E$2:$E$41</c:f>
              <c:numCache>
                <c:formatCode>0.00</c:formatCode>
                <c:ptCount val="40"/>
                <c:pt idx="0">
                  <c:v>16.086571243000002</c:v>
                </c:pt>
                <c:pt idx="1">
                  <c:v>20.741101484999998</c:v>
                </c:pt>
                <c:pt idx="2">
                  <c:v>21.759381302999998</c:v>
                </c:pt>
                <c:pt idx="3">
                  <c:v>26.128403673000001</c:v>
                </c:pt>
                <c:pt idx="4">
                  <c:v>27.599829472</c:v>
                </c:pt>
                <c:pt idx="5">
                  <c:v>30.869249875000001</c:v>
                </c:pt>
                <c:pt idx="6">
                  <c:v>32.057946736000005</c:v>
                </c:pt>
                <c:pt idx="7">
                  <c:v>32.550322156999997</c:v>
                </c:pt>
                <c:pt idx="8">
                  <c:v>33.774127168999996</c:v>
                </c:pt>
                <c:pt idx="9">
                  <c:v>33.949735301000004</c:v>
                </c:pt>
                <c:pt idx="10">
                  <c:v>36.760021776999999</c:v>
                </c:pt>
                <c:pt idx="11">
                  <c:v>38.756140805000001</c:v>
                </c:pt>
                <c:pt idx="12">
                  <c:v>38.880845411000003</c:v>
                </c:pt>
                <c:pt idx="13">
                  <c:v>41.181425783000002</c:v>
                </c:pt>
                <c:pt idx="14">
                  <c:v>41.964735423</c:v>
                </c:pt>
                <c:pt idx="15">
                  <c:v>42.211809516999999</c:v>
                </c:pt>
                <c:pt idx="16">
                  <c:v>42.385765776</c:v>
                </c:pt>
                <c:pt idx="17">
                  <c:v>42.728031734999995</c:v>
                </c:pt>
                <c:pt idx="18">
                  <c:v>43.015814779000003</c:v>
                </c:pt>
                <c:pt idx="19">
                  <c:v>44.152059348000002</c:v>
                </c:pt>
                <c:pt idx="20">
                  <c:v>44.367944397000002</c:v>
                </c:pt>
                <c:pt idx="21">
                  <c:v>46.484638939</c:v>
                </c:pt>
                <c:pt idx="22">
                  <c:v>48.542092729000004</c:v>
                </c:pt>
                <c:pt idx="23">
                  <c:v>49.225564398000003</c:v>
                </c:pt>
                <c:pt idx="24">
                  <c:v>50.666142819999997</c:v>
                </c:pt>
                <c:pt idx="25">
                  <c:v>51.620966023999998</c:v>
                </c:pt>
                <c:pt idx="26">
                  <c:v>53.067877183</c:v>
                </c:pt>
                <c:pt idx="27">
                  <c:v>54.693240926000001</c:v>
                </c:pt>
                <c:pt idx="28">
                  <c:v>55.068767368000003</c:v>
                </c:pt>
                <c:pt idx="29">
                  <c:v>55.891159845000004</c:v>
                </c:pt>
                <c:pt idx="30">
                  <c:v>56.637406333166673</c:v>
                </c:pt>
                <c:pt idx="31">
                  <c:v>58.664718663000002</c:v>
                </c:pt>
                <c:pt idx="32">
                  <c:v>59.468672816000002</c:v>
                </c:pt>
                <c:pt idx="33">
                  <c:v>59.567237937000002</c:v>
                </c:pt>
                <c:pt idx="34">
                  <c:v>60.308072202000005</c:v>
                </c:pt>
                <c:pt idx="35">
                  <c:v>65.240379024999996</c:v>
                </c:pt>
                <c:pt idx="36">
                  <c:v>68.343740838000002</c:v>
                </c:pt>
                <c:pt idx="37">
                  <c:v>73.114493521</c:v>
                </c:pt>
                <c:pt idx="38">
                  <c:v>89.561458670000007</c:v>
                </c:pt>
                <c:pt idx="39" formatCode="General">
                  <c:v>120.67050040000001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D4-4859-A531-09299159F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81952"/>
        <c:axId val="158383488"/>
      </c:barChart>
      <c:catAx>
        <c:axId val="15838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58383488"/>
        <c:crosses val="autoZero"/>
        <c:auto val="1"/>
        <c:lblAlgn val="ctr"/>
        <c:lblOffset val="100"/>
        <c:tickLblSkip val="1"/>
        <c:noMultiLvlLbl val="0"/>
      </c:catAx>
      <c:valAx>
        <c:axId val="158383488"/>
        <c:scaling>
          <c:orientation val="minMax"/>
          <c:max val="119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 sz="900" b="0"/>
                  <a:t>אלפי דולרים, </a:t>
                </a:r>
              </a:p>
              <a:p>
                <a:pPr algn="l">
                  <a:defRPr sz="900" b="0"/>
                </a:pPr>
                <a:r>
                  <a:rPr lang="he-IL" sz="900" b="0"/>
                  <a:t>מחירים שוטפים, </a:t>
                </a:r>
              </a:p>
              <a:p>
                <a:pPr algn="l">
                  <a:defRPr sz="900" b="0"/>
                </a:pPr>
                <a:r>
                  <a:rPr lang="he-IL" sz="900" b="0"/>
                  <a:t>מתוקנן </a:t>
                </a:r>
                <a:r>
                  <a:rPr lang="en-US" sz="900" b="0"/>
                  <a:t>PPP</a:t>
                </a:r>
              </a:p>
            </c:rich>
          </c:tx>
          <c:layout>
            <c:manualLayout>
              <c:xMode val="edge"/>
              <c:yMode val="edge"/>
              <c:x val="2.2674819871065604E-2"/>
              <c:y val="8.9250979305978709E-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900" b="0" i="0" u="none" strike="noStrike" kern="1200" baseline="0">
                  <a:solidFill>
                    <a:sysClr val="windowText" lastClr="000000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583819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Gisha" panose="020B0502040204020203" pitchFamily="34" charset="-79"/>
                <a:cs typeface="Gisha" panose="020B0502040204020203" pitchFamily="34" charset="-79"/>
              </a:defRPr>
            </a:pPr>
            <a:r>
              <a:rPr lang="he-IL" sz="1200">
                <a:latin typeface="Gisha" panose="020B0502040204020203" pitchFamily="34" charset="-79"/>
                <a:cs typeface="Gisha" panose="020B0502040204020203" pitchFamily="34" charset="-79"/>
              </a:rPr>
              <a:t>איור 15: ממוצע מבחן מיומנות מתמטית, גברים חרדים מול לא־חרדים </a:t>
            </a:r>
          </a:p>
          <a:p>
            <a:pPr>
              <a:defRPr sz="1200">
                <a:latin typeface="Gisha" panose="020B0502040204020203" pitchFamily="34" charset="-79"/>
                <a:cs typeface="Gisha" panose="020B0502040204020203" pitchFamily="34" charset="-79"/>
              </a:defRPr>
            </a:pPr>
            <a:r>
              <a:rPr lang="he-IL" sz="1100" b="0">
                <a:latin typeface="Gisha" panose="020B0502040204020203" pitchFamily="34" charset="-79"/>
                <a:cs typeface="Gisha" panose="020B0502040204020203" pitchFamily="34" charset="-79"/>
              </a:rPr>
              <a:t>לפי קבוצת גיל,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841587206722633E-2"/>
          <c:y val="0.17517576984207664"/>
          <c:w val="0.87875824800910107"/>
          <c:h val="0.58179879635755061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1D-4082-A8A4-02891114835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E1D-4082-A8A4-02891114835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1D-4082-A8A4-02891114835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E1D-4082-A8A4-02891114835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1D-4082-A8A4-028911148356}"/>
              </c:ext>
            </c:extLst>
          </c:dPt>
          <c:dLbls>
            <c:dLbl>
              <c:idx val="0"/>
              <c:layout>
                <c:manualLayout>
                  <c:x val="0"/>
                  <c:y val="0.123471857288320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1D-4082-A8A4-028911148356}"/>
                </c:ext>
              </c:extLst>
            </c:dLbl>
            <c:dLbl>
              <c:idx val="1"/>
              <c:layout>
                <c:manualLayout>
                  <c:x val="0"/>
                  <c:y val="0.103181647563370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1D-4082-A8A4-028911148356}"/>
                </c:ext>
              </c:extLst>
            </c:dLbl>
            <c:dLbl>
              <c:idx val="2"/>
              <c:layout>
                <c:manualLayout>
                  <c:x val="0"/>
                  <c:y val="0.171204088319649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1D-4082-A8A4-028911148356}"/>
                </c:ext>
              </c:extLst>
            </c:dLbl>
            <c:dLbl>
              <c:idx val="3"/>
              <c:layout>
                <c:manualLayout>
                  <c:x val="0"/>
                  <c:y val="0.117570037930083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1D-4082-A8A4-0289111483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Gisha" panose="020B0502040204020203" pitchFamily="34" charset="-79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'איור 15'!$E$7:$H$7</c:f>
                <c:numCache>
                  <c:formatCode>General</c:formatCode>
                  <c:ptCount val="4"/>
                  <c:pt idx="0">
                    <c:v>6.8057000000000016</c:v>
                  </c:pt>
                  <c:pt idx="1">
                    <c:v>4.0640999999999963</c:v>
                  </c:pt>
                  <c:pt idx="2">
                    <c:v>13.4238</c:v>
                  </c:pt>
                  <c:pt idx="3">
                    <c:v>5.6272000000000162</c:v>
                  </c:pt>
                </c:numCache>
              </c:numRef>
            </c:plus>
            <c:minus>
              <c:numRef>
                <c:f>'איור 15'!$E$7:$H$7</c:f>
                <c:numCache>
                  <c:formatCode>General</c:formatCode>
                  <c:ptCount val="4"/>
                  <c:pt idx="0">
                    <c:v>6.8057000000000016</c:v>
                  </c:pt>
                  <c:pt idx="1">
                    <c:v>4.0640999999999963</c:v>
                  </c:pt>
                  <c:pt idx="2">
                    <c:v>13.4238</c:v>
                  </c:pt>
                  <c:pt idx="3">
                    <c:v>5.6272000000000162</c:v>
                  </c:pt>
                </c:numCache>
              </c:numRef>
            </c:minus>
          </c:errBars>
          <c:cat>
            <c:multiLvlStrRef>
              <c:f>'איור 15'!$E$2:$H$3</c:f>
              <c:multiLvlStrCache>
                <c:ptCount val="4"/>
                <c:lvl>
                  <c:pt idx="0">
                    <c:v>חרדים</c:v>
                  </c:pt>
                  <c:pt idx="1">
                    <c:v>לא־חרדים</c:v>
                  </c:pt>
                  <c:pt idx="2">
                    <c:v>חרדים</c:v>
                  </c:pt>
                  <c:pt idx="3">
                    <c:v>לא־חרדים</c:v>
                  </c:pt>
                </c:lvl>
                <c:lvl>
                  <c:pt idx="0">
                    <c:v>בני 40-16</c:v>
                  </c:pt>
                  <c:pt idx="2">
                    <c:v>בני 40 ומעלה</c:v>
                  </c:pt>
                </c:lvl>
              </c:multiLvlStrCache>
            </c:multiLvlStrRef>
          </c:cat>
          <c:val>
            <c:numRef>
              <c:f>'איור 15'!$E$5:$H$5</c:f>
              <c:numCache>
                <c:formatCode>0</c:formatCode>
                <c:ptCount val="4"/>
                <c:pt idx="0">
                  <c:v>261.125</c:v>
                </c:pt>
                <c:pt idx="1">
                  <c:v>273.9545</c:v>
                </c:pt>
                <c:pt idx="2">
                  <c:v>245.9915</c:v>
                </c:pt>
                <c:pt idx="3">
                  <c:v>250.92779999999999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1D-4082-A8A4-028911148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71936"/>
        <c:axId val="221358720"/>
      </c:barChart>
      <c:catAx>
        <c:axId val="21407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Gisha" panose="020B0502040204020203" pitchFamily="34" charset="-79"/>
                <a:cs typeface="Gisha" panose="020B0502040204020203" pitchFamily="34" charset="-79"/>
              </a:defRPr>
            </a:pPr>
            <a:endParaRPr lang="he-IL"/>
          </a:p>
        </c:txPr>
        <c:crossAx val="221358720"/>
        <c:crosses val="autoZero"/>
        <c:auto val="1"/>
        <c:lblAlgn val="ctr"/>
        <c:lblOffset val="100"/>
        <c:noMultiLvlLbl val="0"/>
      </c:catAx>
      <c:valAx>
        <c:axId val="221358720"/>
        <c:scaling>
          <c:orientation val="minMax"/>
          <c:max val="299"/>
          <c:min val="2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>
                    <a:latin typeface="Gisha" panose="020B0502040204020203" pitchFamily="34" charset="-79"/>
                    <a:cs typeface="Gisha" panose="020B0502040204020203" pitchFamily="34" charset="-79"/>
                  </a:defRPr>
                </a:pPr>
                <a:r>
                  <a:rPr lang="he-IL" sz="900" b="0">
                    <a:latin typeface="Gisha" panose="020B0502040204020203" pitchFamily="34" charset="-79"/>
                    <a:cs typeface="Gisha" panose="020B0502040204020203" pitchFamily="34" charset="-79"/>
                  </a:rPr>
                  <a:t>ציון</a:t>
                </a:r>
                <a:r>
                  <a:rPr lang="he-IL" sz="900" b="0" baseline="0">
                    <a:latin typeface="Gisha" panose="020B0502040204020203" pitchFamily="34" charset="-79"/>
                    <a:cs typeface="Gisha" panose="020B0502040204020203" pitchFamily="34" charset="-79"/>
                  </a:rPr>
                  <a:t> במבחן</a:t>
                </a:r>
                <a:endParaRPr lang="he-IL" sz="900" b="0">
                  <a:latin typeface="Gisha" panose="020B0502040204020203" pitchFamily="34" charset="-79"/>
                  <a:cs typeface="Gisha" panose="020B0502040204020203" pitchFamily="34" charset="-79"/>
                </a:endParaRPr>
              </a:p>
            </c:rich>
          </c:tx>
          <c:layout>
            <c:manualLayout>
              <c:xMode val="edge"/>
              <c:yMode val="edge"/>
              <c:x val="3.7124591381199452E-2"/>
              <c:y val="0.1101407362245019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Gisha" panose="020B0502040204020203" pitchFamily="34" charset="-79"/>
                <a:cs typeface="Gisha" panose="020B0502040204020203" pitchFamily="34" charset="-79"/>
              </a:defRPr>
            </a:pPr>
            <a:endParaRPr lang="he-IL"/>
          </a:p>
        </c:txPr>
        <c:crossAx val="21407193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200">
          <a:latin typeface="Narkisim" panose="020E0502050101010101" pitchFamily="34" charset="-79"/>
          <a:cs typeface="Narkisim" panose="020E05020501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e-IL" sz="1200"/>
              <a:t>איור 16: ההשקעה הגולמית ביחס לתוצר, </a:t>
            </a:r>
          </a:p>
          <a:p>
            <a:pPr>
              <a:defRPr sz="1200"/>
            </a:pPr>
            <a:r>
              <a:rPr lang="he-IL" sz="1200"/>
              <a:t>ישראל ומדינות ה-</a:t>
            </a:r>
            <a:r>
              <a:rPr lang="en-US" sz="1200"/>
              <a:t>OECD</a:t>
            </a:r>
            <a:endParaRPr lang="he-IL" sz="1200"/>
          </a:p>
        </c:rich>
      </c:tx>
      <c:layout>
        <c:manualLayout>
          <c:xMode val="edge"/>
          <c:yMode val="edge"/>
          <c:x val="0.23851706484641638"/>
          <c:y val="3.10077519379844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577929465301485E-2"/>
          <c:y val="0.19588479440069989"/>
          <c:w val="0.88256844899507014"/>
          <c:h val="0.54358621172353461"/>
        </c:manualLayout>
      </c:layout>
      <c:lineChart>
        <c:grouping val="standard"/>
        <c:varyColors val="0"/>
        <c:ser>
          <c:idx val="0"/>
          <c:order val="0"/>
          <c:tx>
            <c:strRef>
              <c:f>'איור 16'!$E$1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'איור 16'!$D$2:$D$21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'איור 16'!$E$2:$E$21</c:f>
              <c:numCache>
                <c:formatCode>0</c:formatCode>
                <c:ptCount val="20"/>
                <c:pt idx="0">
                  <c:v>21.480050070000001</c:v>
                </c:pt>
                <c:pt idx="1">
                  <c:v>20.808468040000001</c:v>
                </c:pt>
                <c:pt idx="2">
                  <c:v>20.21209043</c:v>
                </c:pt>
                <c:pt idx="3">
                  <c:v>19.1377348</c:v>
                </c:pt>
                <c:pt idx="4">
                  <c:v>19.039477510000001</c:v>
                </c:pt>
                <c:pt idx="5">
                  <c:v>19.109768639999999</c:v>
                </c:pt>
                <c:pt idx="6">
                  <c:v>19.406141470000001</c:v>
                </c:pt>
                <c:pt idx="7">
                  <c:v>20.272123279999999</c:v>
                </c:pt>
                <c:pt idx="8">
                  <c:v>19.941625470000002</c:v>
                </c:pt>
                <c:pt idx="9">
                  <c:v>18.782663800000002</c:v>
                </c:pt>
                <c:pt idx="10">
                  <c:v>18.890020010000001</c:v>
                </c:pt>
                <c:pt idx="11">
                  <c:v>20.495591999999998</c:v>
                </c:pt>
                <c:pt idx="12">
                  <c:v>20.973766659999999</c:v>
                </c:pt>
                <c:pt idx="13">
                  <c:v>20.424255339999998</c:v>
                </c:pt>
                <c:pt idx="14">
                  <c:v>20.001794780000001</c:v>
                </c:pt>
                <c:pt idx="15">
                  <c:v>19.06893848</c:v>
                </c:pt>
                <c:pt idx="16">
                  <c:v>20.602290839999998</c:v>
                </c:pt>
                <c:pt idx="17">
                  <c:v>20.71318364</c:v>
                </c:pt>
                <c:pt idx="18">
                  <c:v>21.451298040000001</c:v>
                </c:pt>
                <c:pt idx="19">
                  <c:v>20.866442020000001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39-4124-92F8-FC9FC89C9ED3}"/>
            </c:ext>
          </c:extLst>
        </c:ser>
        <c:ser>
          <c:idx val="2"/>
          <c:order val="1"/>
          <c:tx>
            <c:strRef>
              <c:f>'איור 16'!$F$1</c:f>
              <c:strCache>
                <c:ptCount val="1"/>
                <c:pt idx="0">
                  <c:v>OECD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'איור 16'!$D$2:$D$21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'איור 16'!$F$2:$F$21</c:f>
              <c:numCache>
                <c:formatCode>0</c:formatCode>
                <c:ptCount val="20"/>
                <c:pt idx="0">
                  <c:v>23.30088731</c:v>
                </c:pt>
                <c:pt idx="1">
                  <c:v>22.711514579999999</c:v>
                </c:pt>
                <c:pt idx="2">
                  <c:v>21.99236406</c:v>
                </c:pt>
                <c:pt idx="3">
                  <c:v>21.976421649999999</c:v>
                </c:pt>
                <c:pt idx="4">
                  <c:v>22.29330551</c:v>
                </c:pt>
                <c:pt idx="5">
                  <c:v>22.849598570000001</c:v>
                </c:pt>
                <c:pt idx="6">
                  <c:v>23.241592520000001</c:v>
                </c:pt>
                <c:pt idx="7">
                  <c:v>23.22201725</c:v>
                </c:pt>
                <c:pt idx="8">
                  <c:v>22.768057679999998</c:v>
                </c:pt>
                <c:pt idx="9">
                  <c:v>20.8719851</c:v>
                </c:pt>
                <c:pt idx="10">
                  <c:v>20.453709459999999</c:v>
                </c:pt>
                <c:pt idx="11">
                  <c:v>20.851755069999999</c:v>
                </c:pt>
                <c:pt idx="12">
                  <c:v>21.044043989999999</c:v>
                </c:pt>
                <c:pt idx="13">
                  <c:v>20.999080450000001</c:v>
                </c:pt>
                <c:pt idx="14">
                  <c:v>21.303356699999998</c:v>
                </c:pt>
                <c:pt idx="15">
                  <c:v>21.54609009</c:v>
                </c:pt>
                <c:pt idx="16">
                  <c:v>21.457217459999999</c:v>
                </c:pt>
                <c:pt idx="17">
                  <c:v>21.74278455</c:v>
                </c:pt>
                <c:pt idx="18">
                  <c:v>21.90580271</c:v>
                </c:pt>
                <c:pt idx="19">
                  <c:v>21.952234799999999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9-4124-92F8-FC9FC89C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395520"/>
        <c:axId val="168397056"/>
      </c:lineChart>
      <c:catAx>
        <c:axId val="16839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he-IL" sz="900" b="1"/>
                  <a:t>המקור: </a:t>
                </a:r>
                <a:r>
                  <a:rPr lang="en-US" sz="900" b="0"/>
                  <a:t>OECD</a:t>
                </a:r>
                <a:r>
                  <a:rPr lang="he-IL" sz="900" b="0"/>
                  <a:t> ועיבודי בנק ישראל</a:t>
                </a:r>
              </a:p>
            </c:rich>
          </c:tx>
          <c:layout>
            <c:manualLayout>
              <c:xMode val="edge"/>
              <c:yMode val="edge"/>
              <c:x val="0.69185419036784224"/>
              <c:y val="0.951237150043744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3900000"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he-IL"/>
          </a:p>
        </c:txPr>
        <c:crossAx val="168397056"/>
        <c:crosses val="autoZero"/>
        <c:auto val="1"/>
        <c:lblAlgn val="ctr"/>
        <c:lblOffset val="100"/>
        <c:noMultiLvlLbl val="0"/>
      </c:catAx>
      <c:valAx>
        <c:axId val="168397056"/>
        <c:scaling>
          <c:orientation val="minMax"/>
          <c:max val="25"/>
          <c:min val="17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he-IL" sz="9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2.8896473265073948E-2"/>
              <c:y val="0.12348752405949256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he-IL"/>
          </a:p>
        </c:txPr>
        <c:crossAx val="168395520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636727341676151"/>
          <c:y val="0.86615237095363085"/>
          <c:w val="0.56568638604474786"/>
          <c:h val="6.8537109944590266E-2"/>
        </c:manualLayout>
      </c:layout>
      <c:overlay val="0"/>
      <c:txPr>
        <a:bodyPr/>
        <a:lstStyle/>
        <a:p>
          <a:pPr>
            <a:defRPr sz="900"/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2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/>
              <a:t>איור 17: שיווקי קרקע במרכז ובפריפריה - יח"ד ששווקו בהצלחה אלפי יח"ד, בנייה רוויה, 2013 עד 2020</a:t>
            </a:r>
            <a:endParaRPr lang="en-US" sz="1200" b="1"/>
          </a:p>
        </c:rich>
      </c:tx>
      <c:layout>
        <c:manualLayout>
          <c:xMode val="edge"/>
          <c:yMode val="edge"/>
          <c:x val="0.1643373151308305"/>
          <c:y val="3.252027672992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883181441590709E-2"/>
          <c:y val="0.20707876143449958"/>
          <c:w val="0.88283357971744336"/>
          <c:h val="0.504966010165842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'איור 17'!$D$3</c:f>
              <c:strCache>
                <c:ptCount val="1"/>
                <c:pt idx="0">
                  <c:v>יח"ד ששווקו בהצלחה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'איור 17'!$E$1:$T$2</c:f>
              <c:multiLvlStrCache>
                <c:ptCount val="16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</c:lvl>
                <c:lvl>
                  <c:pt idx="0">
                    <c:v>מרכז</c:v>
                  </c:pt>
                  <c:pt idx="8">
                    <c:v>פריפריה</c:v>
                  </c:pt>
                </c:lvl>
              </c:multiLvlStrCache>
            </c:multiLvlStrRef>
          </c:cat>
          <c:val>
            <c:numRef>
              <c:f>'איור 17'!$E$3:$T$3</c:f>
              <c:numCache>
                <c:formatCode>General</c:formatCode>
                <c:ptCount val="16"/>
                <c:pt idx="0">
                  <c:v>10.7</c:v>
                </c:pt>
                <c:pt idx="1">
                  <c:v>8.9</c:v>
                </c:pt>
                <c:pt idx="2">
                  <c:v>12.4</c:v>
                </c:pt>
                <c:pt idx="3">
                  <c:v>15.1</c:v>
                </c:pt>
                <c:pt idx="4">
                  <c:v>19.399999999999999</c:v>
                </c:pt>
                <c:pt idx="5">
                  <c:v>14.4</c:v>
                </c:pt>
                <c:pt idx="6">
                  <c:v>9.8000000000000007</c:v>
                </c:pt>
                <c:pt idx="7">
                  <c:v>4.3</c:v>
                </c:pt>
                <c:pt idx="8">
                  <c:v>5.6</c:v>
                </c:pt>
                <c:pt idx="9">
                  <c:v>7.9</c:v>
                </c:pt>
                <c:pt idx="10">
                  <c:v>7.5</c:v>
                </c:pt>
                <c:pt idx="11">
                  <c:v>7.4</c:v>
                </c:pt>
                <c:pt idx="12">
                  <c:v>12.3</c:v>
                </c:pt>
                <c:pt idx="13">
                  <c:v>11.3</c:v>
                </c:pt>
                <c:pt idx="14">
                  <c:v>5.9</c:v>
                </c:pt>
                <c:pt idx="15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8-426C-A1C9-BFA158496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839016"/>
        <c:axId val="436839672"/>
        <c:extLst/>
      </c:barChart>
      <c:catAx>
        <c:axId val="43683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436839672"/>
        <c:crosses val="autoZero"/>
        <c:auto val="1"/>
        <c:lblAlgn val="ctr"/>
        <c:lblOffset val="100"/>
        <c:noMultiLvlLbl val="0"/>
      </c:catAx>
      <c:valAx>
        <c:axId val="43683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/>
                  <a:t>אלפי יח"ד</a:t>
                </a:r>
              </a:p>
            </c:rich>
          </c:tx>
          <c:layout>
            <c:manualLayout>
              <c:xMode val="edge"/>
              <c:yMode val="edge"/>
              <c:x val="3.6567880166856276E-2"/>
              <c:y val="0.1066485484329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436839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Gisha" panose="020B0502040204020203" pitchFamily="34" charset="-79"/>
                <a:cs typeface="Gisha" panose="020B0502040204020203" pitchFamily="34" charset="-79"/>
              </a:defRPr>
            </a:pPr>
            <a:r>
              <a:rPr lang="he-IL" sz="1100">
                <a:latin typeface="Gisha" panose="020B0502040204020203" pitchFamily="34" charset="-79"/>
                <a:cs typeface="Gisha" panose="020B0502040204020203" pitchFamily="34" charset="-79"/>
              </a:rPr>
              <a:t>איכות הכבישים</a:t>
            </a:r>
            <a:r>
              <a:rPr lang="he-IL" sz="1100" baseline="30000">
                <a:latin typeface="Gisha" panose="020B0502040204020203" pitchFamily="34" charset="-79"/>
                <a:cs typeface="Gisha" panose="020B0502040204020203" pitchFamily="34" charset="-79"/>
              </a:rPr>
              <a:t>2</a:t>
            </a:r>
            <a:r>
              <a:rPr lang="he-IL" sz="1100">
                <a:latin typeface="Gisha" panose="020B0502040204020203" pitchFamily="34" charset="-79"/>
                <a:cs typeface="Gisha" panose="020B0502040204020203" pitchFamily="34" charset="-79"/>
              </a:rPr>
              <a:t> </a:t>
            </a:r>
          </a:p>
        </c:rich>
      </c:tx>
      <c:layout>
        <c:manualLayout>
          <c:xMode val="edge"/>
          <c:yMode val="edge"/>
          <c:x val="0.42584850741949049"/>
          <c:y val="6.13609472449384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768214469040027E-2"/>
          <c:y val="0.12651974436559221"/>
          <c:w val="0.91870288921704402"/>
          <c:h val="0.397692546549865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2-4FC3-8EDD-6570970AEBE4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D02-4FC3-8EDD-6570970AEBE4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D02-4FC3-8EDD-6570970AEBE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D02-4FC3-8EDD-6570970AEBE4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D02-4FC3-8EDD-6570970AEBE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D02-4FC3-8EDD-6570970AEBE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D02-4FC3-8EDD-6570970AEBE4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D02-4FC3-8EDD-6570970AEBE4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5E3-42A6-858B-3339344950A3}"/>
              </c:ext>
            </c:extLst>
          </c:dPt>
          <c:dLbls>
            <c:dLbl>
              <c:idx val="1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02-4FC3-8EDD-6570970AEBE4}"/>
                </c:ext>
              </c:extLst>
            </c:dLbl>
            <c:dLbl>
              <c:idx val="1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02-4FC3-8EDD-6570970AEBE4}"/>
                </c:ext>
              </c:extLst>
            </c:dLbl>
            <c:dLbl>
              <c:idx val="2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E3-42A6-858B-3339344950A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Gisha" panose="020B0502040204020203" pitchFamily="34" charset="-79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18'!$D$3:$D$40</c:f>
              <c:strCache>
                <c:ptCount val="38"/>
                <c:pt idx="0">
                  <c:v>לטביה</c:v>
                </c:pt>
                <c:pt idx="1">
                  <c:v>צ'כיה</c:v>
                </c:pt>
                <c:pt idx="2">
                  <c:v>סלובקיה</c:v>
                </c:pt>
                <c:pt idx="3">
                  <c:v>פולין</c:v>
                </c:pt>
                <c:pt idx="4">
                  <c:v>הונגריה</c:v>
                </c:pt>
                <c:pt idx="5">
                  <c:v>נורווגיה</c:v>
                </c:pt>
                <c:pt idx="6">
                  <c:v>מקסיקו</c:v>
                </c:pt>
                <c:pt idx="7">
                  <c:v>סלובניה</c:v>
                </c:pt>
                <c:pt idx="8">
                  <c:v>איסלנד</c:v>
                </c:pt>
                <c:pt idx="9">
                  <c:v>איטליה</c:v>
                </c:pt>
                <c:pt idx="10">
                  <c:v>בלגיה</c:v>
                </c:pt>
                <c:pt idx="11">
                  <c:v>יוון</c:v>
                </c:pt>
                <c:pt idx="12">
                  <c:v>אירלנד</c:v>
                </c:pt>
                <c:pt idx="13">
                  <c:v>ניו-זילנד</c:v>
                </c:pt>
                <c:pt idx="14">
                  <c:v>ליטא</c:v>
                </c:pt>
                <c:pt idx="15">
                  <c:v>אסטוניה</c:v>
                </c:pt>
                <c:pt idx="16">
                  <c:v>אוסטרליה</c:v>
                </c:pt>
                <c:pt idx="17">
                  <c:v>ממוצע ה-OECD</c:v>
                </c:pt>
                <c:pt idx="18">
                  <c:v>טורקיה</c:v>
                </c:pt>
                <c:pt idx="19">
                  <c:v>ישראל</c:v>
                </c:pt>
                <c:pt idx="20">
                  <c:v>אנגליה</c:v>
                </c:pt>
                <c:pt idx="21">
                  <c:v>צ'ילה</c:v>
                </c:pt>
                <c:pt idx="22">
                  <c:v>קנדה</c:v>
                </c:pt>
                <c:pt idx="23">
                  <c:v>פינלנד</c:v>
                </c:pt>
                <c:pt idx="24">
                  <c:v>לוקסמבורג</c:v>
                </c:pt>
                <c:pt idx="25">
                  <c:v>שוודיה</c:v>
                </c:pt>
                <c:pt idx="26">
                  <c:v>ספרד</c:v>
                </c:pt>
                <c:pt idx="27">
                  <c:v>מדינות ההשוואה</c:v>
                </c:pt>
                <c:pt idx="28">
                  <c:v>גרמניה</c:v>
                </c:pt>
                <c:pt idx="29">
                  <c:v>דנמרק</c:v>
                </c:pt>
                <c:pt idx="30">
                  <c:v>קוריאה</c:v>
                </c:pt>
                <c:pt idx="31">
                  <c:v>ארה"ב</c:v>
                </c:pt>
                <c:pt idx="32">
                  <c:v>אוסטריה</c:v>
                </c:pt>
                <c:pt idx="33">
                  <c:v>פורטוגל</c:v>
                </c:pt>
                <c:pt idx="34">
                  <c:v>צרפת</c:v>
                </c:pt>
                <c:pt idx="35">
                  <c:v>יפן</c:v>
                </c:pt>
                <c:pt idx="36">
                  <c:v>הולנד</c:v>
                </c:pt>
                <c:pt idx="37">
                  <c:v>שוויץ</c:v>
                </c:pt>
              </c:strCache>
            </c:strRef>
          </c:cat>
          <c:val>
            <c:numRef>
              <c:f>'איור 18'!$E$3:$E$40</c:f>
              <c:numCache>
                <c:formatCode>0.00</c:formatCode>
                <c:ptCount val="38"/>
                <c:pt idx="0">
                  <c:v>3.05</c:v>
                </c:pt>
                <c:pt idx="1">
                  <c:v>3.95</c:v>
                </c:pt>
                <c:pt idx="2">
                  <c:v>3.99</c:v>
                </c:pt>
                <c:pt idx="3">
                  <c:v>4.0999999999999996</c:v>
                </c:pt>
                <c:pt idx="4">
                  <c:v>4.1399999999999997</c:v>
                </c:pt>
                <c:pt idx="5">
                  <c:v>4.26</c:v>
                </c:pt>
                <c:pt idx="6">
                  <c:v>4.37</c:v>
                </c:pt>
                <c:pt idx="7">
                  <c:v>4.41</c:v>
                </c:pt>
                <c:pt idx="8">
                  <c:v>4.51</c:v>
                </c:pt>
                <c:pt idx="9">
                  <c:v>4.51</c:v>
                </c:pt>
                <c:pt idx="10">
                  <c:v>4.51</c:v>
                </c:pt>
                <c:pt idx="11">
                  <c:v>4.5199999999999996</c:v>
                </c:pt>
                <c:pt idx="12">
                  <c:v>4.6399999999999997</c:v>
                </c:pt>
                <c:pt idx="13">
                  <c:v>4.66</c:v>
                </c:pt>
                <c:pt idx="14">
                  <c:v>4.7047686579999999</c:v>
                </c:pt>
                <c:pt idx="15">
                  <c:v>4.72</c:v>
                </c:pt>
                <c:pt idx="16">
                  <c:v>4.8099999999999996</c:v>
                </c:pt>
                <c:pt idx="17">
                  <c:v>5.0199999999999996</c:v>
                </c:pt>
                <c:pt idx="18">
                  <c:v>5.04</c:v>
                </c:pt>
                <c:pt idx="19">
                  <c:v>5.09</c:v>
                </c:pt>
                <c:pt idx="20">
                  <c:v>5.1100000000000003</c:v>
                </c:pt>
                <c:pt idx="21">
                  <c:v>5.21</c:v>
                </c:pt>
                <c:pt idx="22">
                  <c:v>5.38</c:v>
                </c:pt>
                <c:pt idx="23">
                  <c:v>5.42</c:v>
                </c:pt>
                <c:pt idx="24">
                  <c:v>5.46</c:v>
                </c:pt>
                <c:pt idx="25">
                  <c:v>5.48</c:v>
                </c:pt>
                <c:pt idx="26">
                  <c:v>5.5</c:v>
                </c:pt>
                <c:pt idx="27">
                  <c:v>5.503333333333333</c:v>
                </c:pt>
                <c:pt idx="28">
                  <c:v>5.51</c:v>
                </c:pt>
                <c:pt idx="29">
                  <c:v>5.52</c:v>
                </c:pt>
                <c:pt idx="30">
                  <c:v>5.55</c:v>
                </c:pt>
                <c:pt idx="31">
                  <c:v>5.73</c:v>
                </c:pt>
                <c:pt idx="32">
                  <c:v>5.95</c:v>
                </c:pt>
                <c:pt idx="33">
                  <c:v>6.02</c:v>
                </c:pt>
                <c:pt idx="34">
                  <c:v>6.05</c:v>
                </c:pt>
                <c:pt idx="35">
                  <c:v>6.11</c:v>
                </c:pt>
                <c:pt idx="36">
                  <c:v>6.14</c:v>
                </c:pt>
                <c:pt idx="37">
                  <c:v>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02-4FC3-8EDD-6570970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47552"/>
        <c:axId val="169049088"/>
      </c:barChart>
      <c:catAx>
        <c:axId val="16904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/>
          <a:lstStyle/>
          <a:p>
            <a:pPr>
              <a:defRPr sz="640">
                <a:solidFill>
                  <a:sysClr val="windowText" lastClr="000000"/>
                </a:solidFill>
                <a:latin typeface="Gisha" panose="020B0502040204020203" pitchFamily="34" charset="-79"/>
                <a:cs typeface="Gisha" panose="020B0502040204020203" pitchFamily="34" charset="-79"/>
              </a:defRPr>
            </a:pPr>
            <a:endParaRPr lang="he-IL"/>
          </a:p>
        </c:txPr>
        <c:crossAx val="169049088"/>
        <c:crosses val="autoZero"/>
        <c:auto val="1"/>
        <c:lblAlgn val="ctr"/>
        <c:lblOffset val="100"/>
        <c:noMultiLvlLbl val="0"/>
      </c:catAx>
      <c:valAx>
        <c:axId val="1690490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Gisha" panose="020B0502040204020203" pitchFamily="34" charset="-79"/>
                <a:cs typeface="Gisha" panose="020B0502040204020203" pitchFamily="34" charset="-79"/>
              </a:defRPr>
            </a:pPr>
            <a:endParaRPr lang="he-IL"/>
          </a:p>
        </c:txPr>
        <c:crossAx val="1690475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50">
          <a:latin typeface="Narkisim" panose="020E0502050101010101" pitchFamily="34" charset="-79"/>
          <a:cs typeface="Narkisim" panose="020E05020501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Gisha" panose="020B0502040204020203" pitchFamily="34" charset="-79"/>
                <a:cs typeface="Gisha" panose="020B0502040204020203" pitchFamily="34" charset="-79"/>
              </a:defRPr>
            </a:pPr>
            <a:r>
              <a:rPr lang="he-IL" sz="1100">
                <a:latin typeface="Gisha" panose="020B0502040204020203" pitchFamily="34" charset="-79"/>
                <a:cs typeface="Gisha" panose="020B0502040204020203" pitchFamily="34" charset="-79"/>
              </a:rPr>
              <a:t>יעילות שירותי הרכבות</a:t>
            </a:r>
            <a:r>
              <a:rPr lang="he-IL" sz="1100" baseline="30000">
                <a:latin typeface="Gisha" panose="020B0502040204020203" pitchFamily="34" charset="-79"/>
                <a:cs typeface="Gisha" panose="020B0502040204020203" pitchFamily="34" charset="-79"/>
              </a:rPr>
              <a:t>1</a:t>
            </a:r>
          </a:p>
        </c:rich>
      </c:tx>
      <c:layout>
        <c:manualLayout>
          <c:xMode val="edge"/>
          <c:yMode val="edge"/>
          <c:x val="0.37881317327556896"/>
          <c:y val="4.8577238655978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651118695487297E-2"/>
          <c:y val="0.14990858182589034"/>
          <c:w val="0.92684166772355703"/>
          <c:h val="0.5411232032713104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49A-40A7-BAB6-DDFDD6DA5E4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49A-40A7-BAB6-DDFDD6DA5E4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49A-40A7-BAB6-DDFDD6DA5E4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49A-40A7-BAB6-DDFDD6DA5E4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49A-40A7-BAB6-DDFDD6DA5E4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49A-40A7-BAB6-DDFDD6DA5E4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49A-40A7-BAB6-DDFDD6DA5E4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49A-40A7-BAB6-DDFDD6DA5E48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0D12-41E6-9D04-E10612DA233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49A-40A7-BAB6-DDFDD6DA5E4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B0E-4B79-9B4D-7BAB36FB9C3D}"/>
              </c:ext>
            </c:extLst>
          </c:dPt>
          <c:dLbls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9A-40A7-BAB6-DDFDD6DA5E48}"/>
                </c:ext>
              </c:extLst>
            </c:dLbl>
            <c:dLbl>
              <c:idx val="2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9A-40A7-BAB6-DDFDD6DA5E48}"/>
                </c:ext>
              </c:extLst>
            </c:dLbl>
            <c:dLbl>
              <c:idx val="2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12-41E6-9D04-E10612DA233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Gisha" panose="020B0502040204020203" pitchFamily="34" charset="-79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18'!$G$3:$G$40</c:f>
              <c:strCache>
                <c:ptCount val="38"/>
                <c:pt idx="0">
                  <c:v>צ'ילה</c:v>
                </c:pt>
                <c:pt idx="1">
                  <c:v>יוון</c:v>
                </c:pt>
                <c:pt idx="2">
                  <c:v>מקסיקו</c:v>
                </c:pt>
                <c:pt idx="3">
                  <c:v>סלובניה</c:v>
                </c:pt>
                <c:pt idx="4">
                  <c:v>טורקיה</c:v>
                </c:pt>
                <c:pt idx="5">
                  <c:v>ניו-זילנד</c:v>
                </c:pt>
                <c:pt idx="6">
                  <c:v>פולין</c:v>
                </c:pt>
                <c:pt idx="7">
                  <c:v>הונגריה</c:v>
                </c:pt>
                <c:pt idx="8">
                  <c:v>אירלנד</c:v>
                </c:pt>
                <c:pt idx="9">
                  <c:v>ישראל</c:v>
                </c:pt>
                <c:pt idx="10">
                  <c:v>נורווגיה</c:v>
                </c:pt>
                <c:pt idx="11">
                  <c:v>אוסטרליה</c:v>
                </c:pt>
                <c:pt idx="12">
                  <c:v>איטליה</c:v>
                </c:pt>
                <c:pt idx="13">
                  <c:v>אסטוניה</c:v>
                </c:pt>
                <c:pt idx="14">
                  <c:v>פורטוגל</c:v>
                </c:pt>
                <c:pt idx="15">
                  <c:v>לטביה</c:v>
                </c:pt>
                <c:pt idx="16">
                  <c:v>איסלנד</c:v>
                </c:pt>
                <c:pt idx="17">
                  <c:v>צ'כיה</c:v>
                </c:pt>
                <c:pt idx="18">
                  <c:v>סלובקיה</c:v>
                </c:pt>
                <c:pt idx="19">
                  <c:v>ליטא</c:v>
                </c:pt>
                <c:pt idx="20">
                  <c:v>ממוצע ה-OECD</c:v>
                </c:pt>
                <c:pt idx="21">
                  <c:v>דנמרק</c:v>
                </c:pt>
                <c:pt idx="22">
                  <c:v>שוודיה</c:v>
                </c:pt>
                <c:pt idx="23">
                  <c:v>אנגליה</c:v>
                </c:pt>
                <c:pt idx="24">
                  <c:v>בלגיה</c:v>
                </c:pt>
                <c:pt idx="25">
                  <c:v>קנדה</c:v>
                </c:pt>
                <c:pt idx="26">
                  <c:v>לוקסמבורג</c:v>
                </c:pt>
                <c:pt idx="27">
                  <c:v>מדינות ההשוואה</c:v>
                </c:pt>
                <c:pt idx="28">
                  <c:v>אוסטריה</c:v>
                </c:pt>
                <c:pt idx="29">
                  <c:v>ספרד</c:v>
                </c:pt>
                <c:pt idx="30">
                  <c:v>ארה"ב</c:v>
                </c:pt>
                <c:pt idx="31">
                  <c:v>גרמניה</c:v>
                </c:pt>
                <c:pt idx="32">
                  <c:v>פינלנד</c:v>
                </c:pt>
                <c:pt idx="33">
                  <c:v>קוריאה</c:v>
                </c:pt>
                <c:pt idx="34">
                  <c:v>צרפת</c:v>
                </c:pt>
                <c:pt idx="35">
                  <c:v>הולנד</c:v>
                </c:pt>
                <c:pt idx="36">
                  <c:v>יפן</c:v>
                </c:pt>
                <c:pt idx="37">
                  <c:v>שוויץ</c:v>
                </c:pt>
              </c:strCache>
            </c:strRef>
          </c:cat>
          <c:val>
            <c:numRef>
              <c:f>'איור 18'!$H$3:$H$40</c:f>
              <c:numCache>
                <c:formatCode>0.00</c:formatCode>
                <c:ptCount val="38"/>
                <c:pt idx="0">
                  <c:v>2.4700000000000002</c:v>
                </c:pt>
                <c:pt idx="1">
                  <c:v>2.84</c:v>
                </c:pt>
                <c:pt idx="2">
                  <c:v>2.84</c:v>
                </c:pt>
                <c:pt idx="3">
                  <c:v>2.92</c:v>
                </c:pt>
                <c:pt idx="4">
                  <c:v>3.03</c:v>
                </c:pt>
                <c:pt idx="5">
                  <c:v>3.55</c:v>
                </c:pt>
                <c:pt idx="6">
                  <c:v>3.56</c:v>
                </c:pt>
                <c:pt idx="7">
                  <c:v>3.6</c:v>
                </c:pt>
                <c:pt idx="8">
                  <c:v>3.69</c:v>
                </c:pt>
                <c:pt idx="9">
                  <c:v>3.75</c:v>
                </c:pt>
                <c:pt idx="10">
                  <c:v>3.99</c:v>
                </c:pt>
                <c:pt idx="11">
                  <c:v>4.07</c:v>
                </c:pt>
                <c:pt idx="12">
                  <c:v>4.08</c:v>
                </c:pt>
                <c:pt idx="13">
                  <c:v>4.1100000000000003</c:v>
                </c:pt>
                <c:pt idx="14">
                  <c:v>4.22</c:v>
                </c:pt>
                <c:pt idx="15">
                  <c:v>4.24</c:v>
                </c:pt>
                <c:pt idx="16">
                  <c:v>4.274254322</c:v>
                </c:pt>
                <c:pt idx="17">
                  <c:v>4.41</c:v>
                </c:pt>
                <c:pt idx="18">
                  <c:v>4.43</c:v>
                </c:pt>
                <c:pt idx="19">
                  <c:v>4.4684143069999998</c:v>
                </c:pt>
                <c:pt idx="20">
                  <c:v>4.47</c:v>
                </c:pt>
                <c:pt idx="21">
                  <c:v>4.5599999999999996</c:v>
                </c:pt>
                <c:pt idx="22">
                  <c:v>4.57</c:v>
                </c:pt>
                <c:pt idx="23">
                  <c:v>4.7</c:v>
                </c:pt>
                <c:pt idx="24">
                  <c:v>4.79</c:v>
                </c:pt>
                <c:pt idx="25">
                  <c:v>4.8600000000000003</c:v>
                </c:pt>
                <c:pt idx="26">
                  <c:v>4.8600000000000003</c:v>
                </c:pt>
                <c:pt idx="27">
                  <c:v>5.0949999999999998</c:v>
                </c:pt>
                <c:pt idx="28">
                  <c:v>5.26</c:v>
                </c:pt>
                <c:pt idx="29">
                  <c:v>5.46</c:v>
                </c:pt>
                <c:pt idx="30">
                  <c:v>5.48</c:v>
                </c:pt>
                <c:pt idx="31">
                  <c:v>5.5</c:v>
                </c:pt>
                <c:pt idx="32">
                  <c:v>5.63</c:v>
                </c:pt>
                <c:pt idx="33">
                  <c:v>5.66</c:v>
                </c:pt>
                <c:pt idx="34">
                  <c:v>5.76</c:v>
                </c:pt>
                <c:pt idx="35">
                  <c:v>5.76</c:v>
                </c:pt>
                <c:pt idx="36">
                  <c:v>6.58</c:v>
                </c:pt>
                <c:pt idx="37">
                  <c:v>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9A-40A7-BAB6-DDFDD6DA5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57664"/>
        <c:axId val="169079936"/>
      </c:barChart>
      <c:catAx>
        <c:axId val="1690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/>
          <a:lstStyle/>
          <a:p>
            <a:pPr>
              <a:defRPr sz="640">
                <a:solidFill>
                  <a:sysClr val="windowText" lastClr="000000"/>
                </a:solidFill>
                <a:latin typeface="Gisha" panose="020B0502040204020203" pitchFamily="34" charset="-79"/>
                <a:cs typeface="Gisha" panose="020B0502040204020203" pitchFamily="34" charset="-79"/>
              </a:defRPr>
            </a:pPr>
            <a:endParaRPr lang="he-IL"/>
          </a:p>
        </c:txPr>
        <c:crossAx val="169079936"/>
        <c:crosses val="autoZero"/>
        <c:auto val="1"/>
        <c:lblAlgn val="ctr"/>
        <c:lblOffset val="100"/>
        <c:noMultiLvlLbl val="0"/>
      </c:catAx>
      <c:valAx>
        <c:axId val="1690799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Gisha" panose="020B0502040204020203" pitchFamily="34" charset="-79"/>
                <a:cs typeface="Gisha" panose="020B0502040204020203" pitchFamily="34" charset="-79"/>
              </a:defRPr>
            </a:pPr>
            <a:endParaRPr lang="he-IL"/>
          </a:p>
        </c:txPr>
        <c:crossAx val="169057664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50">
          <a:latin typeface="Narkisim" panose="020E0502050101010101" pitchFamily="34" charset="-79"/>
          <a:cs typeface="Narkisim" panose="020E05020501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200"/>
              <a:t>איור </a:t>
            </a:r>
            <a:r>
              <a:rPr lang="en-US" sz="1200"/>
              <a:t>19</a:t>
            </a:r>
            <a:r>
              <a:rPr lang="he-IL" sz="1200"/>
              <a:t>: תקציב תחבורה - ביצוע</a:t>
            </a:r>
          </a:p>
          <a:p>
            <a:pPr>
              <a:defRPr/>
            </a:pPr>
            <a:r>
              <a:rPr lang="he-IL" sz="1100"/>
              <a:t> </a:t>
            </a:r>
            <a:r>
              <a:rPr lang="he-IL" sz="1100" b="0"/>
              <a:t>(2006 עד 2019, באחוזי תוצר) </a:t>
            </a:r>
          </a:p>
        </c:rich>
      </c:tx>
      <c:layout>
        <c:manualLayout>
          <c:xMode val="edge"/>
          <c:yMode val="edge"/>
          <c:x val="0.29567899127796737"/>
          <c:y val="2.75668856310088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9055650498047E-2"/>
          <c:y val="0.19336716284942679"/>
          <c:w val="0.84024042633616025"/>
          <c:h val="0.52459158074853907"/>
        </c:manualLayout>
      </c:layout>
      <c:lineChart>
        <c:grouping val="standard"/>
        <c:varyColors val="0"/>
        <c:ser>
          <c:idx val="2"/>
          <c:order val="0"/>
          <c:tx>
            <c:strRef>
              <c:f>'איור 19'!$E$1</c:f>
              <c:strCache>
                <c:ptCount val="1"/>
                <c:pt idx="0">
                  <c:v>פיתוח תחב"צ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'איור 19'!$D$2:$D$15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'איור 19'!$E$2:$E$15</c:f>
              <c:numCache>
                <c:formatCode>0.00</c:formatCode>
                <c:ptCount val="14"/>
                <c:pt idx="0">
                  <c:v>0.41452747459336708</c:v>
                </c:pt>
                <c:pt idx="1">
                  <c:v>0.40377062556155768</c:v>
                </c:pt>
                <c:pt idx="2">
                  <c:v>0.48054266571460214</c:v>
                </c:pt>
                <c:pt idx="3">
                  <c:v>0.44300799437481575</c:v>
                </c:pt>
                <c:pt idx="4">
                  <c:v>0.31964739902827888</c:v>
                </c:pt>
                <c:pt idx="5">
                  <c:v>0.33876132881635534</c:v>
                </c:pt>
                <c:pt idx="6">
                  <c:v>0.39235461900114282</c:v>
                </c:pt>
                <c:pt idx="7">
                  <c:v>0.53856352790023754</c:v>
                </c:pt>
                <c:pt idx="8">
                  <c:v>0.41393755230866114</c:v>
                </c:pt>
                <c:pt idx="9">
                  <c:v>0.32605552755598416</c:v>
                </c:pt>
                <c:pt idx="10">
                  <c:v>0.47248116961785575</c:v>
                </c:pt>
                <c:pt idx="11">
                  <c:v>0.51635136303084994</c:v>
                </c:pt>
                <c:pt idx="12">
                  <c:v>0.60402540307636632</c:v>
                </c:pt>
                <c:pt idx="13">
                  <c:v>0.63760504354448178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8-4379-A546-968081579099}"/>
            </c:ext>
          </c:extLst>
        </c:ser>
        <c:ser>
          <c:idx val="1"/>
          <c:order val="1"/>
          <c:tx>
            <c:strRef>
              <c:f>'איור 19'!$F$1</c:f>
              <c:strCache>
                <c:ptCount val="1"/>
                <c:pt idx="0">
                  <c:v>השקעה בכבישים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'איור 19'!$D$2:$D$15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'איור 19'!$F$2:$F$15</c:f>
              <c:numCache>
                <c:formatCode>0.00</c:formatCode>
                <c:ptCount val="14"/>
                <c:pt idx="0">
                  <c:v>0.28667076163406124</c:v>
                </c:pt>
                <c:pt idx="1">
                  <c:v>0.39570060449980643</c:v>
                </c:pt>
                <c:pt idx="2">
                  <c:v>0.41710306552201792</c:v>
                </c:pt>
                <c:pt idx="3">
                  <c:v>0.43053797713415531</c:v>
                </c:pt>
                <c:pt idx="4">
                  <c:v>0.57986096696667278</c:v>
                </c:pt>
                <c:pt idx="5">
                  <c:v>0.67235230015072844</c:v>
                </c:pt>
                <c:pt idx="6">
                  <c:v>0.49441104412860859</c:v>
                </c:pt>
                <c:pt idx="7">
                  <c:v>0.64654310996744857</c:v>
                </c:pt>
                <c:pt idx="8">
                  <c:v>0.53861241505933855</c:v>
                </c:pt>
                <c:pt idx="9">
                  <c:v>0.53465938196279172</c:v>
                </c:pt>
                <c:pt idx="10">
                  <c:v>0.43431803337044123</c:v>
                </c:pt>
                <c:pt idx="11">
                  <c:v>0.47157385194151175</c:v>
                </c:pt>
                <c:pt idx="12">
                  <c:v>0.4636391733030612</c:v>
                </c:pt>
                <c:pt idx="13">
                  <c:v>0.51059585336655366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8-4379-A546-968081579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66688"/>
        <c:axId val="170468480"/>
      </c:lineChart>
      <c:catAx>
        <c:axId val="17046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המקור: </a:t>
                </a:r>
                <a:r>
                  <a:rPr lang="he-IL" sz="900" b="0" i="0" u="none" strike="noStrike" baseline="0">
                    <a:effectLst/>
                  </a:rPr>
                  <a:t>מערכת פיסקלי-דיגיטלי של משרד האוצר ועיבודי בנק ישראל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0.43621381159346173"/>
              <c:y val="0.946151327858211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3600000"/>
          <a:lstStyle/>
          <a:p>
            <a:pPr>
              <a:defRPr/>
            </a:pPr>
            <a:endParaRPr lang="he-IL"/>
          </a:p>
        </c:txPr>
        <c:crossAx val="170468480"/>
        <c:crosses val="autoZero"/>
        <c:auto val="1"/>
        <c:lblAlgn val="ctr"/>
        <c:lblOffset val="100"/>
        <c:noMultiLvlLbl val="0"/>
      </c:catAx>
      <c:valAx>
        <c:axId val="17046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/>
                  <a:t>אחוזי</a:t>
                </a:r>
                <a:r>
                  <a:rPr lang="he-IL" b="0" baseline="0"/>
                  <a:t> תוצר</a:t>
                </a:r>
                <a:endParaRPr lang="he-IL" b="0"/>
              </a:p>
            </c:rich>
          </c:tx>
          <c:layout>
            <c:manualLayout>
              <c:xMode val="edge"/>
              <c:yMode val="edge"/>
              <c:x val="3.1315045188729393E-2"/>
              <c:y val="0.10796396544181977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70466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773454683352295"/>
          <c:y val="0.84922115398558595"/>
          <c:w val="0.56854304133485023"/>
          <c:h val="7.0788457173652633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solidFill>
        <a:schemeClr val="tx1"/>
      </a:solidFill>
    </a:ln>
  </c:spPr>
  <c:txPr>
    <a:bodyPr/>
    <a:lstStyle/>
    <a:p>
      <a:pPr>
        <a:defRPr sz="9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200"/>
              <a:t>איור </a:t>
            </a:r>
            <a:r>
              <a:rPr lang="en-US" sz="1200"/>
              <a:t>20</a:t>
            </a:r>
            <a:r>
              <a:rPr lang="he-IL" sz="1200"/>
              <a:t>: שיעור מנויי האינטרנט המחוברים באמצעות סיב אופטי,</a:t>
            </a:r>
            <a:r>
              <a:rPr lang="en-US" sz="1200"/>
              <a:t> </a:t>
            </a:r>
            <a:r>
              <a:rPr lang="he-IL" sz="1200"/>
              <a:t>ישראל ומדינות ה-</a:t>
            </a:r>
            <a:r>
              <a:rPr lang="en-US" sz="1200"/>
              <a:t>OECD</a:t>
            </a:r>
            <a:r>
              <a:rPr lang="he-IL" sz="1200"/>
              <a:t>, יוני 2020</a:t>
            </a:r>
          </a:p>
        </c:rich>
      </c:tx>
      <c:layout>
        <c:manualLayout>
          <c:xMode val="edge"/>
          <c:yMode val="edge"/>
          <c:x val="0.13964884338263178"/>
          <c:y val="3.34205161443461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2112248767538E-2"/>
          <c:y val="0.20374294432130716"/>
          <c:w val="0.89587694349639746"/>
          <c:h val="0.56297130741868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58-473F-B83D-D223820CD9E6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3458-473F-B83D-D223820CD9E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458-473F-B83D-D223820CD9E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458-473F-B83D-D223820CD9E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6-3458-473F-B83D-D223820CD9E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458-473F-B83D-D223820CD9E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458-473F-B83D-D223820CD9E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AEA-4322-BBEB-857FDAD0783B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AEA-4322-BBEB-857FDAD0783B}"/>
              </c:ext>
            </c:extLst>
          </c:dPt>
          <c:dLbls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/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58-473F-B83D-D223820CD9E6}"/>
                </c:ext>
              </c:extLst>
            </c:dLbl>
            <c:dLbl>
              <c:idx val="18"/>
              <c:layout>
                <c:manualLayout>
                  <c:x val="-7.8133710411043873E-17"/>
                  <c:y val="1.622060016220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/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58-473F-B83D-D223820CD9E6}"/>
                </c:ext>
              </c:extLst>
            </c:dLbl>
            <c:dLbl>
              <c:idx val="19"/>
              <c:layout>
                <c:manualLayout>
                  <c:x val="0"/>
                  <c:y val="9.7323600973236012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58-473F-B83D-D223820CD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20'!$D$2:$D$38</c:f>
              <c:strCache>
                <c:ptCount val="37"/>
                <c:pt idx="0">
                  <c:v>יוון</c:v>
                </c:pt>
                <c:pt idx="1">
                  <c:v>בלגיה</c:v>
                </c:pt>
                <c:pt idx="2">
                  <c:v>אוסטריה</c:v>
                </c:pt>
                <c:pt idx="3">
                  <c:v>בריטניה</c:v>
                </c:pt>
                <c:pt idx="4">
                  <c:v>גרמניה</c:v>
                </c:pt>
                <c:pt idx="5">
                  <c:v>ישראל</c:v>
                </c:pt>
                <c:pt idx="6">
                  <c:v>איטליה</c:v>
                </c:pt>
                <c:pt idx="7">
                  <c:v>אירלנד</c:v>
                </c:pt>
                <c:pt idx="8">
                  <c:v>ארה"ב</c:v>
                </c:pt>
                <c:pt idx="9">
                  <c:v>צ'כיה</c:v>
                </c:pt>
                <c:pt idx="10">
                  <c:v>קנדה</c:v>
                </c:pt>
                <c:pt idx="11">
                  <c:v>הולנד</c:v>
                </c:pt>
                <c:pt idx="12">
                  <c:v>אוסטרליה</c:v>
                </c:pt>
                <c:pt idx="13">
                  <c:v>שווייץ</c:v>
                </c:pt>
                <c:pt idx="14">
                  <c:v>טורקיה</c:v>
                </c:pt>
                <c:pt idx="15">
                  <c:v>פולין</c:v>
                </c:pt>
                <c:pt idx="16">
                  <c:v>צרפת</c:v>
                </c:pt>
                <c:pt idx="17">
                  <c:v>הונגריה</c:v>
                </c:pt>
                <c:pt idx="18">
                  <c:v>ממוצע ה-OECD</c:v>
                </c:pt>
                <c:pt idx="19">
                  <c:v>מדינות ההשוואה</c:v>
                </c:pt>
                <c:pt idx="20">
                  <c:v>צ'ילה</c:v>
                </c:pt>
                <c:pt idx="21">
                  <c:v>סלובקיה</c:v>
                </c:pt>
                <c:pt idx="22">
                  <c:v>דנמרק</c:v>
                </c:pt>
                <c:pt idx="23">
                  <c:v>סלובניה</c:v>
                </c:pt>
                <c:pt idx="24">
                  <c:v>אסטוניה</c:v>
                </c:pt>
                <c:pt idx="25">
                  <c:v>לוקסמבורג</c:v>
                </c:pt>
                <c:pt idx="26">
                  <c:v>פורטוגל</c:v>
                </c:pt>
                <c:pt idx="27">
                  <c:v>פינלנד</c:v>
                </c:pt>
                <c:pt idx="28">
                  <c:v>ניו־זילנד</c:v>
                </c:pt>
                <c:pt idx="29">
                  <c:v>נורווגיה</c:v>
                </c:pt>
                <c:pt idx="30">
                  <c:v>איסלנד</c:v>
                </c:pt>
                <c:pt idx="31">
                  <c:v>ספרד</c:v>
                </c:pt>
                <c:pt idx="32">
                  <c:v>לטביה</c:v>
                </c:pt>
                <c:pt idx="33">
                  <c:v>שוודיה</c:v>
                </c:pt>
                <c:pt idx="34">
                  <c:v>ליטא</c:v>
                </c:pt>
                <c:pt idx="35">
                  <c:v>יפן</c:v>
                </c:pt>
                <c:pt idx="36">
                  <c:v>קוריאה</c:v>
                </c:pt>
              </c:strCache>
            </c:strRef>
          </c:cat>
          <c:val>
            <c:numRef>
              <c:f>'איור 20'!$E$2:$E$38</c:f>
              <c:numCache>
                <c:formatCode>0.00</c:formatCode>
                <c:ptCount val="37"/>
                <c:pt idx="0">
                  <c:v>0.19655392469687302</c:v>
                </c:pt>
                <c:pt idx="1">
                  <c:v>1.2671308712447407</c:v>
                </c:pt>
                <c:pt idx="2">
                  <c:v>3.270229752815256</c:v>
                </c:pt>
                <c:pt idx="3">
                  <c:v>3.9031620553359687</c:v>
                </c:pt>
                <c:pt idx="4">
                  <c:v>4.6866587073062247</c:v>
                </c:pt>
                <c:pt idx="5">
                  <c:v>6.9933057968950285</c:v>
                </c:pt>
                <c:pt idx="6">
                  <c:v>8.1994985430643084</c:v>
                </c:pt>
                <c:pt idx="7">
                  <c:v>13.460397019059553</c:v>
                </c:pt>
                <c:pt idx="8">
                  <c:v>16.500541411000359</c:v>
                </c:pt>
                <c:pt idx="9">
                  <c:v>17.969098616688974</c:v>
                </c:pt>
                <c:pt idx="10">
                  <c:v>18.358389912706109</c:v>
                </c:pt>
                <c:pt idx="11">
                  <c:v>19.761965524441454</c:v>
                </c:pt>
                <c:pt idx="12">
                  <c:v>20.898742441876973</c:v>
                </c:pt>
                <c:pt idx="13">
                  <c:v>22.193716616898683</c:v>
                </c:pt>
                <c:pt idx="14">
                  <c:v>23.065693430656932</c:v>
                </c:pt>
                <c:pt idx="15">
                  <c:v>25.318301098260278</c:v>
                </c:pt>
                <c:pt idx="16">
                  <c:v>27.631608460624008</c:v>
                </c:pt>
                <c:pt idx="17">
                  <c:v>28.658908116012675</c:v>
                </c:pt>
                <c:pt idx="18">
                  <c:v>29.217450035305315</c:v>
                </c:pt>
                <c:pt idx="19">
                  <c:v>31.669811060915524</c:v>
                </c:pt>
                <c:pt idx="20">
                  <c:v>32.793156580415491</c:v>
                </c:pt>
                <c:pt idx="21">
                  <c:v>33.64131165165972</c:v>
                </c:pt>
                <c:pt idx="22">
                  <c:v>37.508764787043944</c:v>
                </c:pt>
                <c:pt idx="23">
                  <c:v>42.230746337753381</c:v>
                </c:pt>
                <c:pt idx="24">
                  <c:v>43.800073955380256</c:v>
                </c:pt>
                <c:pt idx="25">
                  <c:v>47.676489637305707</c:v>
                </c:pt>
                <c:pt idx="26">
                  <c:v>52.524970846220157</c:v>
                </c:pt>
                <c:pt idx="27">
                  <c:v>55.192077750866112</c:v>
                </c:pt>
                <c:pt idx="28">
                  <c:v>56.917438379542851</c:v>
                </c:pt>
                <c:pt idx="29">
                  <c:v>56.917438379542851</c:v>
                </c:pt>
                <c:pt idx="30">
                  <c:v>65.245538017125767</c:v>
                </c:pt>
                <c:pt idx="31">
                  <c:v>69.69595824736011</c:v>
                </c:pt>
                <c:pt idx="32">
                  <c:v>69.949227038496502</c:v>
                </c:pt>
                <c:pt idx="33">
                  <c:v>73.01869767908164</c:v>
                </c:pt>
                <c:pt idx="34">
                  <c:v>75.655853314527505</c:v>
                </c:pt>
                <c:pt idx="35">
                  <c:v>80.785920194204238</c:v>
                </c:pt>
                <c:pt idx="36">
                  <c:v>83.910272869447482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58-473F-B83D-D223820CD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20576"/>
        <c:axId val="170522112"/>
      </c:barChart>
      <c:catAx>
        <c:axId val="1705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המקור: </a:t>
                </a:r>
                <a:r>
                  <a:rPr lang="en-US" b="0"/>
                  <a:t>OECD</a:t>
                </a:r>
                <a:r>
                  <a:rPr lang="he-IL" b="0"/>
                  <a:t> ועיבודי בנק ישראל</a:t>
                </a:r>
              </a:p>
            </c:rich>
          </c:tx>
          <c:layout>
            <c:manualLayout>
              <c:xMode val="edge"/>
              <c:yMode val="edge"/>
              <c:x val="0.72228464042417528"/>
              <c:y val="0.869559808673550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3000000"/>
          <a:lstStyle/>
          <a:p>
            <a:pPr>
              <a:defRPr sz="700"/>
            </a:pPr>
            <a:endParaRPr lang="he-IL"/>
          </a:p>
        </c:txPr>
        <c:crossAx val="170522112"/>
        <c:crosses val="autoZero"/>
        <c:auto val="1"/>
        <c:lblAlgn val="ctr"/>
        <c:lblOffset val="100"/>
        <c:noMultiLvlLbl val="0"/>
      </c:catAx>
      <c:valAx>
        <c:axId val="17052211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1.4889268107698141E-2"/>
              <c:y val="0.12006096744236472"/>
            </c:manualLayout>
          </c:layout>
          <c:overlay val="0"/>
          <c:spPr>
            <a:solidFill>
              <a:schemeClr val="bg1"/>
            </a:solidFill>
          </c:spPr>
        </c:title>
        <c:numFmt formatCode="#,##0" sourceLinked="0"/>
        <c:majorTickMark val="out"/>
        <c:minorTickMark val="none"/>
        <c:tickLblPos val="nextTo"/>
        <c:crossAx val="1705205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9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/>
              <a:t>איור 21:</a:t>
            </a:r>
            <a:r>
              <a:rPr lang="he-IL" sz="1200" b="1" baseline="0"/>
              <a:t> </a:t>
            </a:r>
            <a:r>
              <a:rPr lang="he-IL" sz="1200" b="1"/>
              <a:t>יחס החוב העסקי לתוצר, השוואה בין לאומית- 2015 עד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012394415414938"/>
          <c:y val="0.18259025177482574"/>
          <c:w val="0.86767787624148907"/>
          <c:h val="0.64107896682487064"/>
        </c:manualLayout>
      </c:layout>
      <c:lineChart>
        <c:grouping val="standard"/>
        <c:varyColors val="0"/>
        <c:ser>
          <c:idx val="0"/>
          <c:order val="0"/>
          <c:tx>
            <c:strRef>
              <c:f>'איור 21'!$E$1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21'!$D$2:$D$7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'איור 21'!$E$2:$E$7</c:f>
              <c:numCache>
                <c:formatCode>0.00</c:formatCode>
                <c:ptCount val="6"/>
                <c:pt idx="0">
                  <c:v>69.5</c:v>
                </c:pt>
                <c:pt idx="1">
                  <c:v>70</c:v>
                </c:pt>
                <c:pt idx="2">
                  <c:v>69.5</c:v>
                </c:pt>
                <c:pt idx="3">
                  <c:v>69.5</c:v>
                </c:pt>
                <c:pt idx="4">
                  <c:v>69.400000000000006</c:v>
                </c:pt>
                <c:pt idx="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1-4862-95AA-837FF91DDD09}"/>
            </c:ext>
          </c:extLst>
        </c:ser>
        <c:ser>
          <c:idx val="1"/>
          <c:order val="1"/>
          <c:tx>
            <c:strRef>
              <c:f>'איור 21'!$F$1</c:f>
              <c:strCache>
                <c:ptCount val="1"/>
                <c:pt idx="0">
                  <c:v>מדינות מפותחות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21'!$D$2:$D$7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'איור 21'!$F$2:$F$7</c:f>
              <c:numCache>
                <c:formatCode>0.00</c:formatCode>
                <c:ptCount val="6"/>
                <c:pt idx="0">
                  <c:v>87.1</c:v>
                </c:pt>
                <c:pt idx="1">
                  <c:v>86.8</c:v>
                </c:pt>
                <c:pt idx="2">
                  <c:v>92.5</c:v>
                </c:pt>
                <c:pt idx="3">
                  <c:v>89.2</c:v>
                </c:pt>
                <c:pt idx="4">
                  <c:v>91.3</c:v>
                </c:pt>
                <c:pt idx="5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1-4862-95AA-837FF91DDD09}"/>
            </c:ext>
          </c:extLst>
        </c:ser>
        <c:ser>
          <c:idx val="2"/>
          <c:order val="2"/>
          <c:tx>
            <c:strRef>
              <c:f>'איור 21'!$G$1</c:f>
              <c:strCache>
                <c:ptCount val="1"/>
                <c:pt idx="0">
                  <c:v>מדינות מתפתחות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21'!$D$2:$D$7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'איור 21'!$G$2:$G$7</c:f>
              <c:numCache>
                <c:formatCode>0.00</c:formatCode>
                <c:ptCount val="6"/>
                <c:pt idx="0">
                  <c:v>98.1</c:v>
                </c:pt>
                <c:pt idx="1">
                  <c:v>99.9</c:v>
                </c:pt>
                <c:pt idx="2">
                  <c:v>103.9</c:v>
                </c:pt>
                <c:pt idx="3">
                  <c:v>96.1</c:v>
                </c:pt>
                <c:pt idx="4">
                  <c:v>100.7</c:v>
                </c:pt>
                <c:pt idx="5">
                  <c:v>119.4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1-4862-95AA-837FF91DD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532488"/>
        <c:axId val="853538392"/>
      </c:lineChart>
      <c:catAx>
        <c:axId val="85353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853538392"/>
        <c:crosses val="autoZero"/>
        <c:auto val="1"/>
        <c:lblAlgn val="ctr"/>
        <c:lblOffset val="100"/>
        <c:noMultiLvlLbl val="0"/>
      </c:catAx>
      <c:valAx>
        <c:axId val="85353839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853532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7792946530147896E-2"/>
          <c:y val="0.90124171539961018"/>
          <c:w val="0.70344861585134622"/>
          <c:h val="9.6212800519818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/>
              <a:t>איור 22: חוב בנקאי עסקי לתוצר, השוואה בינלאומית</a:t>
            </a:r>
            <a:r>
              <a:rPr lang="en-US" sz="1200" b="1"/>
              <a:t/>
            </a:r>
            <a:br>
              <a:rPr lang="en-US" sz="1200" b="1"/>
            </a:br>
            <a:r>
              <a:rPr lang="he-IL" sz="1200" b="1"/>
              <a:t>2015 עד למחצית השניה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9609025407660228E-2"/>
          <c:y val="0.19854580896686161"/>
          <c:w val="0.91390254076602195"/>
          <c:h val="0.48792657569850562"/>
        </c:manualLayout>
      </c:layout>
      <c:lineChart>
        <c:grouping val="standard"/>
        <c:varyColors val="0"/>
        <c:ser>
          <c:idx val="0"/>
          <c:order val="0"/>
          <c:tx>
            <c:strRef>
              <c:f>'איור 22'!$E$1</c:f>
              <c:strCache>
                <c:ptCount val="1"/>
                <c:pt idx="0">
                  <c:v>ישראל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22'!$D$2:$D$7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Q2 20</c:v>
                </c:pt>
              </c:strCache>
            </c:strRef>
          </c:cat>
          <c:val>
            <c:numRef>
              <c:f>'איור 22'!$E$2:$E$7</c:f>
              <c:numCache>
                <c:formatCode>0.00</c:formatCode>
                <c:ptCount val="6"/>
                <c:pt idx="0">
                  <c:v>33.488905438693614</c:v>
                </c:pt>
                <c:pt idx="1">
                  <c:v>33.488905438693614</c:v>
                </c:pt>
                <c:pt idx="2">
                  <c:v>33.488905438693614</c:v>
                </c:pt>
                <c:pt idx="3">
                  <c:v>33.488905438693614</c:v>
                </c:pt>
                <c:pt idx="4">
                  <c:v>33.488905438693614</c:v>
                </c:pt>
                <c:pt idx="5">
                  <c:v>35.885804437929636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77-4853-B585-1D667EFA1262}"/>
            </c:ext>
          </c:extLst>
        </c:ser>
        <c:ser>
          <c:idx val="1"/>
          <c:order val="1"/>
          <c:tx>
            <c:strRef>
              <c:f>'איור 22'!$F$1</c:f>
              <c:strCache>
                <c:ptCount val="1"/>
                <c:pt idx="0">
                  <c:v>מדינות מפותחות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'איור 22'!$D$2:$D$7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Q2 20</c:v>
                </c:pt>
              </c:strCache>
            </c:strRef>
          </c:cat>
          <c:val>
            <c:numRef>
              <c:f>'איור 22'!$F$2:$F$7</c:f>
              <c:numCache>
                <c:formatCode>0.00</c:formatCode>
                <c:ptCount val="6"/>
                <c:pt idx="0">
                  <c:v>34.299999999999997</c:v>
                </c:pt>
                <c:pt idx="1">
                  <c:v>34.06</c:v>
                </c:pt>
                <c:pt idx="2">
                  <c:v>36.720000000000006</c:v>
                </c:pt>
                <c:pt idx="3">
                  <c:v>34.68</c:v>
                </c:pt>
                <c:pt idx="4">
                  <c:v>35.480000000000004</c:v>
                </c:pt>
                <c:pt idx="5">
                  <c:v>38.720000000000006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7-4853-B585-1D667EFA1262}"/>
            </c:ext>
          </c:extLst>
        </c:ser>
        <c:ser>
          <c:idx val="3"/>
          <c:order val="2"/>
          <c:tx>
            <c:strRef>
              <c:f>'איור 22'!$H$1</c:f>
              <c:strCache>
                <c:ptCount val="1"/>
                <c:pt idx="0">
                  <c:v>אזור ה-Euro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'איור 22'!$D$2:$D$7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Q2 20</c:v>
                </c:pt>
              </c:strCache>
            </c:strRef>
          </c:cat>
          <c:val>
            <c:numRef>
              <c:f>'איור 22'!$H$2:$H$7</c:f>
              <c:numCache>
                <c:formatCode>0.00</c:formatCode>
                <c:ptCount val="6"/>
                <c:pt idx="0">
                  <c:v>40.475948969552121</c:v>
                </c:pt>
                <c:pt idx="1">
                  <c:v>39.754499723474588</c:v>
                </c:pt>
                <c:pt idx="2">
                  <c:v>38.781143790809175</c:v>
                </c:pt>
                <c:pt idx="3">
                  <c:v>38.650194364907556</c:v>
                </c:pt>
                <c:pt idx="4">
                  <c:v>38.265487344902368</c:v>
                </c:pt>
                <c:pt idx="5">
                  <c:v>42.665326837964237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77-4853-B585-1D667EFA1262}"/>
            </c:ext>
          </c:extLst>
        </c:ser>
        <c:ser>
          <c:idx val="4"/>
          <c:order val="3"/>
          <c:tx>
            <c:strRef>
              <c:f>'איור 22'!$I$1</c:f>
              <c:strCache>
                <c:ptCount val="1"/>
                <c:pt idx="0">
                  <c:v>גרמניה</c:v>
                </c:pt>
              </c:strCache>
            </c:strRef>
          </c:tx>
          <c:spPr>
            <a:ln w="22225" cap="rnd">
              <a:solidFill>
                <a:srgbClr val="660066"/>
              </a:solidFill>
              <a:round/>
            </a:ln>
            <a:effectLst/>
          </c:spPr>
          <c:marker>
            <c:symbol val="none"/>
          </c:marker>
          <c:cat>
            <c:strRef>
              <c:f>'איור 22'!$D$2:$D$7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Q2 20</c:v>
                </c:pt>
              </c:strCache>
            </c:strRef>
          </c:cat>
          <c:val>
            <c:numRef>
              <c:f>'איור 22'!$I$2:$I$7</c:f>
              <c:numCache>
                <c:formatCode>0.00</c:formatCode>
                <c:ptCount val="6"/>
                <c:pt idx="0">
                  <c:v>29.989623882254197</c:v>
                </c:pt>
                <c:pt idx="1">
                  <c:v>29.901618635038314</c:v>
                </c:pt>
                <c:pt idx="2">
                  <c:v>29.861681176492244</c:v>
                </c:pt>
                <c:pt idx="3">
                  <c:v>30.988258287873055</c:v>
                </c:pt>
                <c:pt idx="4">
                  <c:v>32.076252881228164</c:v>
                </c:pt>
                <c:pt idx="5">
                  <c:v>34.513635355406485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77-4853-B585-1D667EFA1262}"/>
            </c:ext>
          </c:extLst>
        </c:ser>
        <c:ser>
          <c:idx val="9"/>
          <c:order val="4"/>
          <c:tx>
            <c:strRef>
              <c:f>'איור 22'!$J$1</c:f>
              <c:strCache>
                <c:ptCount val="1"/>
                <c:pt idx="0">
                  <c:v>צרפת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'איור 22'!$D$2:$D$7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Q2 20</c:v>
                </c:pt>
              </c:strCache>
            </c:strRef>
          </c:cat>
          <c:val>
            <c:numRef>
              <c:f>'איור 22'!$J$2:$J$7</c:f>
              <c:numCache>
                <c:formatCode>0.00</c:formatCode>
                <c:ptCount val="6"/>
                <c:pt idx="0">
                  <c:v>42.054609831006829</c:v>
                </c:pt>
                <c:pt idx="1">
                  <c:v>43.181615743764127</c:v>
                </c:pt>
                <c:pt idx="2">
                  <c:v>44.438113180936092</c:v>
                </c:pt>
                <c:pt idx="3">
                  <c:v>45.843349838415683</c:v>
                </c:pt>
                <c:pt idx="4">
                  <c:v>46.518995691154913</c:v>
                </c:pt>
                <c:pt idx="5">
                  <c:v>55.26899045919015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77-4853-B585-1D667EFA1262}"/>
            </c:ext>
          </c:extLst>
        </c:ser>
        <c:ser>
          <c:idx val="5"/>
          <c:order val="5"/>
          <c:tx>
            <c:strRef>
              <c:f>'איור 22'!$K$1</c:f>
              <c:strCache>
                <c:ptCount val="1"/>
                <c:pt idx="0">
                  <c:v>איטליה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'איור 22'!$D$2:$D$7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Q2 20</c:v>
                </c:pt>
              </c:strCache>
            </c:strRef>
          </c:cat>
          <c:val>
            <c:numRef>
              <c:f>'איור 22'!$K$2:$K$7</c:f>
              <c:numCache>
                <c:formatCode>0.00</c:formatCode>
                <c:ptCount val="6"/>
                <c:pt idx="0">
                  <c:v>50.422839813816367</c:v>
                </c:pt>
                <c:pt idx="1">
                  <c:v>48.615014576124779</c:v>
                </c:pt>
                <c:pt idx="2">
                  <c:v>46.170351506697486</c:v>
                </c:pt>
                <c:pt idx="3">
                  <c:v>45.274296598280657</c:v>
                </c:pt>
                <c:pt idx="4">
                  <c:v>42.709156050044065</c:v>
                </c:pt>
                <c:pt idx="5">
                  <c:v>48.775459405935436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77-4853-B585-1D667EFA1262}"/>
            </c:ext>
          </c:extLst>
        </c:ser>
        <c:ser>
          <c:idx val="6"/>
          <c:order val="6"/>
          <c:tx>
            <c:strRef>
              <c:f>'איור 22'!$L$1</c:f>
              <c:strCache>
                <c:ptCount val="1"/>
                <c:pt idx="0">
                  <c:v>אוסטריה</c:v>
                </c:pt>
              </c:strCache>
            </c:strRef>
          </c:tx>
          <c:spPr>
            <a:ln w="22225" cap="rnd">
              <a:solidFill>
                <a:srgbClr val="CC9900"/>
              </a:solidFill>
              <a:round/>
            </a:ln>
            <a:effectLst/>
          </c:spPr>
          <c:marker>
            <c:symbol val="none"/>
          </c:marker>
          <c:cat>
            <c:strRef>
              <c:f>'איור 22'!$D$2:$D$7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Q2 20</c:v>
                </c:pt>
              </c:strCache>
            </c:strRef>
          </c:cat>
          <c:val>
            <c:numRef>
              <c:f>'איור 22'!$L$2:$L$7</c:f>
              <c:numCache>
                <c:formatCode>0.00</c:formatCode>
                <c:ptCount val="6"/>
                <c:pt idx="0">
                  <c:v>46.580408587233478</c:v>
                </c:pt>
                <c:pt idx="1">
                  <c:v>44.288438737388425</c:v>
                </c:pt>
                <c:pt idx="2">
                  <c:v>45.183682409738637</c:v>
                </c:pt>
                <c:pt idx="3">
                  <c:v>46.452957596482683</c:v>
                </c:pt>
                <c:pt idx="4">
                  <c:v>48.069384592050866</c:v>
                </c:pt>
                <c:pt idx="5">
                  <c:v>52.667469019762379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77-4853-B585-1D667EFA1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080560"/>
        <c:axId val="1127072032"/>
      </c:lineChart>
      <c:catAx>
        <c:axId val="112708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127072032"/>
        <c:crosses val="autoZero"/>
        <c:auto val="1"/>
        <c:lblAlgn val="ctr"/>
        <c:lblOffset val="100"/>
        <c:noMultiLvlLbl val="0"/>
      </c:catAx>
      <c:valAx>
        <c:axId val="112707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12708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674723846653657"/>
          <c:w val="1"/>
          <c:h val="7.5832358674463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/>
              <a:t>איור 23: חוב סחיר עסקי מקומי באחוזי תוצר, ישראל ומדינות השוואה, 2000 עד </a:t>
            </a:r>
            <a:r>
              <a:rPr lang="en-US" sz="1200" b="1"/>
              <a:t>2020</a:t>
            </a:r>
            <a:endParaRPr lang="he-IL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122115344049276"/>
          <c:y val="0.22277777777777777"/>
          <c:w val="0.86822322068936431"/>
          <c:h val="0.45850831146106735"/>
        </c:manualLayout>
      </c:layout>
      <c:lineChart>
        <c:grouping val="standard"/>
        <c:varyColors val="0"/>
        <c:ser>
          <c:idx val="0"/>
          <c:order val="0"/>
          <c:tx>
            <c:strRef>
              <c:f>'איור 23'!$E$1</c:f>
              <c:strCache>
                <c:ptCount val="1"/>
                <c:pt idx="0">
                  <c:v>אוסטרליה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none"/>
          </c:marker>
          <c:cat>
            <c:numRef>
              <c:f>'איור 23'!$D$2:$D$22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'איור 23'!$E$2:$E$22</c:f>
              <c:numCache>
                <c:formatCode>0.00</c:formatCode>
                <c:ptCount val="21"/>
                <c:pt idx="0">
                  <c:v>4.9963557631371579E-2</c:v>
                </c:pt>
                <c:pt idx="1">
                  <c:v>5.4588544902179369E-2</c:v>
                </c:pt>
                <c:pt idx="2">
                  <c:v>6.4857647500241963E-2</c:v>
                </c:pt>
                <c:pt idx="3">
                  <c:v>7.1851785357570919E-2</c:v>
                </c:pt>
                <c:pt idx="4">
                  <c:v>6.1485045625111048E-2</c:v>
                </c:pt>
                <c:pt idx="5">
                  <c:v>5.7051568186770832E-2</c:v>
                </c:pt>
                <c:pt idx="6">
                  <c:v>6.1067948576417806E-2</c:v>
                </c:pt>
                <c:pt idx="7">
                  <c:v>5.1385557333794712E-2</c:v>
                </c:pt>
                <c:pt idx="8">
                  <c:v>2.8577920230219149E-2</c:v>
                </c:pt>
                <c:pt idx="9">
                  <c:v>4.1223093691598989E-2</c:v>
                </c:pt>
                <c:pt idx="10">
                  <c:v>3.734627297187005E-2</c:v>
                </c:pt>
                <c:pt idx="11">
                  <c:v>3.041492345876317E-2</c:v>
                </c:pt>
                <c:pt idx="12">
                  <c:v>3.3087954580921904E-2</c:v>
                </c:pt>
                <c:pt idx="13">
                  <c:v>2.9931141301836158E-2</c:v>
                </c:pt>
                <c:pt idx="14">
                  <c:v>2.9909701788518199E-2</c:v>
                </c:pt>
                <c:pt idx="15">
                  <c:v>2.9261060900491874E-2</c:v>
                </c:pt>
                <c:pt idx="16">
                  <c:v>3.1101537411017184E-2</c:v>
                </c:pt>
                <c:pt idx="17">
                  <c:v>3.2866670752072072E-2</c:v>
                </c:pt>
                <c:pt idx="18">
                  <c:v>2.760870948197516E-2</c:v>
                </c:pt>
                <c:pt idx="19">
                  <c:v>2.9168668291783603E-2</c:v>
                </c:pt>
                <c:pt idx="20">
                  <c:v>2.9556617647053827E-2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A0-4B4F-A6C0-137C1F136BAE}"/>
            </c:ext>
          </c:extLst>
        </c:ser>
        <c:ser>
          <c:idx val="1"/>
          <c:order val="1"/>
          <c:tx>
            <c:strRef>
              <c:f>'איור 23'!$F$1</c:f>
              <c:strCache>
                <c:ptCount val="1"/>
                <c:pt idx="0">
                  <c:v>קנדה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23'!$D$2:$D$22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'איור 23'!$F$2:$F$22</c:f>
              <c:numCache>
                <c:formatCode>0.00</c:formatCode>
                <c:ptCount val="21"/>
                <c:pt idx="0">
                  <c:v>0.1061383281491097</c:v>
                </c:pt>
                <c:pt idx="1">
                  <c:v>0.10632013853512259</c:v>
                </c:pt>
                <c:pt idx="2">
                  <c:v>0.10504377427588502</c:v>
                </c:pt>
                <c:pt idx="3">
                  <c:v>0.11306587673366035</c:v>
                </c:pt>
                <c:pt idx="4">
                  <c:v>0.10862622231871145</c:v>
                </c:pt>
                <c:pt idx="5">
                  <c:v>0.10077239137123614</c:v>
                </c:pt>
                <c:pt idx="6">
                  <c:v>8.9668266131977675E-2</c:v>
                </c:pt>
                <c:pt idx="7">
                  <c:v>9.5001479156445495E-2</c:v>
                </c:pt>
                <c:pt idx="8">
                  <c:v>7.4124773507295863E-2</c:v>
                </c:pt>
                <c:pt idx="9">
                  <c:v>0.11051137214369339</c:v>
                </c:pt>
                <c:pt idx="10">
                  <c:v>0.11151903782700398</c:v>
                </c:pt>
                <c:pt idx="11">
                  <c:v>0.10856133246987708</c:v>
                </c:pt>
                <c:pt idx="12">
                  <c:v>0.11938495866748472</c:v>
                </c:pt>
                <c:pt idx="13">
                  <c:v>0.12639612539659226</c:v>
                </c:pt>
                <c:pt idx="14">
                  <c:v>0.13017947144994563</c:v>
                </c:pt>
                <c:pt idx="15">
                  <c:v>0.14150685823040784</c:v>
                </c:pt>
                <c:pt idx="16">
                  <c:v>0.15129921591309703</c:v>
                </c:pt>
                <c:pt idx="17">
                  <c:v>0.16576740280854721</c:v>
                </c:pt>
                <c:pt idx="18">
                  <c:v>0.15011338989457484</c:v>
                </c:pt>
                <c:pt idx="19">
                  <c:v>0.16539550851907023</c:v>
                </c:pt>
                <c:pt idx="20">
                  <c:v>0.17943374999989234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0-4B4F-A6C0-137C1F136BAE}"/>
            </c:ext>
          </c:extLst>
        </c:ser>
        <c:ser>
          <c:idx val="2"/>
          <c:order val="2"/>
          <c:tx>
            <c:strRef>
              <c:f>'איור 23'!$G$1</c:f>
              <c:strCache>
                <c:ptCount val="1"/>
                <c:pt idx="0">
                  <c:v>יפן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23'!$D$2:$D$22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'איור 23'!$G$2:$G$22</c:f>
              <c:numCache>
                <c:formatCode>0.00</c:formatCode>
                <c:ptCount val="21"/>
                <c:pt idx="0">
                  <c:v>0.20513574769890602</c:v>
                </c:pt>
                <c:pt idx="1">
                  <c:v>0.19780858487815603</c:v>
                </c:pt>
                <c:pt idx="2">
                  <c:v>0.22006862955637188</c:v>
                </c:pt>
                <c:pt idx="3">
                  <c:v>0.20376195953168089</c:v>
                </c:pt>
                <c:pt idx="4">
                  <c:v>0.1897525969882069</c:v>
                </c:pt>
                <c:pt idx="5">
                  <c:v>0.12323247043917113</c:v>
                </c:pt>
                <c:pt idx="6">
                  <c:v>0.12196379519005952</c:v>
                </c:pt>
                <c:pt idx="7">
                  <c:v>0.14601447996965142</c:v>
                </c:pt>
                <c:pt idx="8">
                  <c:v>0.16061069898410973</c:v>
                </c:pt>
                <c:pt idx="9">
                  <c:v>0.14950062892517074</c:v>
                </c:pt>
                <c:pt idx="10">
                  <c:v>0.1532415727617992</c:v>
                </c:pt>
                <c:pt idx="11">
                  <c:v>0.14441004221083437</c:v>
                </c:pt>
                <c:pt idx="12">
                  <c:v>0.12494492528951</c:v>
                </c:pt>
                <c:pt idx="13">
                  <c:v>0.11882517859564613</c:v>
                </c:pt>
                <c:pt idx="14">
                  <c:v>0.10796543348503357</c:v>
                </c:pt>
                <c:pt idx="15">
                  <c:v>0.11535364210574027</c:v>
                </c:pt>
                <c:pt idx="16">
                  <c:v>0.11574272938627528</c:v>
                </c:pt>
                <c:pt idx="17">
                  <c:v>0.12011224287243231</c:v>
                </c:pt>
                <c:pt idx="18">
                  <c:v>0.12217570662739363</c:v>
                </c:pt>
                <c:pt idx="19">
                  <c:v>0.1286892281411387</c:v>
                </c:pt>
                <c:pt idx="20">
                  <c:v>0.1547311402267284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A0-4B4F-A6C0-137C1F136BAE}"/>
            </c:ext>
          </c:extLst>
        </c:ser>
        <c:ser>
          <c:idx val="3"/>
          <c:order val="3"/>
          <c:tx>
            <c:strRef>
              <c:f>'איור 23'!$H$1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23'!$D$2:$D$22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'איור 23'!$H$2:$H$22</c:f>
              <c:numCache>
                <c:formatCode>0.00</c:formatCode>
                <c:ptCount val="21"/>
                <c:pt idx="0">
                  <c:v>1.8376485460713982E-2</c:v>
                </c:pt>
                <c:pt idx="1">
                  <c:v>1.6955201231520275E-2</c:v>
                </c:pt>
                <c:pt idx="2">
                  <c:v>2.026025786146014E-2</c:v>
                </c:pt>
                <c:pt idx="3">
                  <c:v>2.5786435053474933E-2</c:v>
                </c:pt>
                <c:pt idx="4">
                  <c:v>3.977046156283532E-2</c:v>
                </c:pt>
                <c:pt idx="5">
                  <c:v>6.9375399042143931E-2</c:v>
                </c:pt>
                <c:pt idx="6">
                  <c:v>0.10265894215575562</c:v>
                </c:pt>
                <c:pt idx="7">
                  <c:v>0.16731188949567707</c:v>
                </c:pt>
                <c:pt idx="8">
                  <c:v>0.10835465223889482</c:v>
                </c:pt>
                <c:pt idx="9">
                  <c:v>0.17730912582789848</c:v>
                </c:pt>
                <c:pt idx="10">
                  <c:v>0.19375999060344887</c:v>
                </c:pt>
                <c:pt idx="11">
                  <c:v>0.14888210245997119</c:v>
                </c:pt>
                <c:pt idx="12">
                  <c:v>0.16378791475974819</c:v>
                </c:pt>
                <c:pt idx="13">
                  <c:v>0.16327100293336394</c:v>
                </c:pt>
                <c:pt idx="14">
                  <c:v>0.1291936931263323</c:v>
                </c:pt>
                <c:pt idx="15">
                  <c:v>0.13266597488916901</c:v>
                </c:pt>
                <c:pt idx="16">
                  <c:v>0.14541436867992252</c:v>
                </c:pt>
                <c:pt idx="17">
                  <c:v>0.16570540819400575</c:v>
                </c:pt>
                <c:pt idx="18">
                  <c:v>0.14683962610459297</c:v>
                </c:pt>
                <c:pt idx="19">
                  <c:v>0.15866121705757136</c:v>
                </c:pt>
                <c:pt idx="20">
                  <c:v>0.15409146660858494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A0-4B4F-A6C0-137C1F136BAE}"/>
            </c:ext>
          </c:extLst>
        </c:ser>
        <c:ser>
          <c:idx val="4"/>
          <c:order val="4"/>
          <c:tx>
            <c:strRef>
              <c:f>'איור 23'!$I$1</c:f>
              <c:strCache>
                <c:ptCount val="1"/>
                <c:pt idx="0">
                  <c:v>נורווגיה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'איור 23'!$D$2:$D$22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'איור 23'!$I$2:$I$22</c:f>
              <c:numCache>
                <c:formatCode>0.00</c:formatCode>
                <c:ptCount val="21"/>
                <c:pt idx="0">
                  <c:v>5.3524984226585186E-2</c:v>
                </c:pt>
                <c:pt idx="1">
                  <c:v>5.683091281373337E-2</c:v>
                </c:pt>
                <c:pt idx="2">
                  <c:v>8.1698332506953755E-2</c:v>
                </c:pt>
                <c:pt idx="3">
                  <c:v>7.4316660700928919E-2</c:v>
                </c:pt>
                <c:pt idx="4">
                  <c:v>7.5516528137654096E-2</c:v>
                </c:pt>
                <c:pt idx="5">
                  <c:v>6.6050624953831363E-2</c:v>
                </c:pt>
                <c:pt idx="6">
                  <c:v>7.50966407783724E-2</c:v>
                </c:pt>
                <c:pt idx="7">
                  <c:v>8.5527131279271779E-2</c:v>
                </c:pt>
                <c:pt idx="8">
                  <c:v>4.9442942130881559E-2</c:v>
                </c:pt>
                <c:pt idx="9">
                  <c:v>7.9266603115280707E-2</c:v>
                </c:pt>
                <c:pt idx="10">
                  <c:v>7.2206394816756544E-2</c:v>
                </c:pt>
                <c:pt idx="11">
                  <c:v>6.1774078013681046E-2</c:v>
                </c:pt>
                <c:pt idx="12">
                  <c:v>7.3533926350169851E-2</c:v>
                </c:pt>
                <c:pt idx="13">
                  <c:v>7.9418621044899357E-2</c:v>
                </c:pt>
                <c:pt idx="14">
                  <c:v>7.3644181094455183E-2</c:v>
                </c:pt>
                <c:pt idx="15">
                  <c:v>8.1186817405338924E-2</c:v>
                </c:pt>
                <c:pt idx="16">
                  <c:v>8.9775517394354895E-2</c:v>
                </c:pt>
                <c:pt idx="17">
                  <c:v>9.8741457995866172E-2</c:v>
                </c:pt>
                <c:pt idx="18">
                  <c:v>8.7157783797715008E-2</c:v>
                </c:pt>
                <c:pt idx="19">
                  <c:v>9.5538125183131622E-2</c:v>
                </c:pt>
                <c:pt idx="20">
                  <c:v>9.9344861689990752E-2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A0-4B4F-A6C0-137C1F136BAE}"/>
            </c:ext>
          </c:extLst>
        </c:ser>
        <c:ser>
          <c:idx val="5"/>
          <c:order val="5"/>
          <c:tx>
            <c:strRef>
              <c:f>'איור 23'!$J$1</c:f>
              <c:strCache>
                <c:ptCount val="1"/>
                <c:pt idx="0">
                  <c:v>אנגליה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'איור 23'!$D$2:$D$22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'איור 23'!$J$2:$J$22</c:f>
              <c:numCache>
                <c:formatCode>0.00</c:formatCode>
                <c:ptCount val="21"/>
                <c:pt idx="0">
                  <c:v>0.10863565880011063</c:v>
                </c:pt>
                <c:pt idx="1">
                  <c:v>0.11453402897289024</c:v>
                </c:pt>
                <c:pt idx="2">
                  <c:v>0.13758452680620964</c:v>
                </c:pt>
                <c:pt idx="3">
                  <c:v>0.11536085437949414</c:v>
                </c:pt>
                <c:pt idx="4">
                  <c:v>9.2966638689581604E-2</c:v>
                </c:pt>
                <c:pt idx="5">
                  <c:v>8.5837127956260736E-2</c:v>
                </c:pt>
                <c:pt idx="6">
                  <c:v>7.8928426772109456E-2</c:v>
                </c:pt>
                <c:pt idx="7">
                  <c:v>6.4824452243194539E-2</c:v>
                </c:pt>
                <c:pt idx="8">
                  <c:v>3.2155901105142298E-2</c:v>
                </c:pt>
                <c:pt idx="9">
                  <c:v>7.5481463501001267E-2</c:v>
                </c:pt>
                <c:pt idx="10">
                  <c:v>7.0532835281487211E-2</c:v>
                </c:pt>
                <c:pt idx="11">
                  <c:v>7.766600951218372E-2</c:v>
                </c:pt>
                <c:pt idx="12">
                  <c:v>8.0339010649643383E-2</c:v>
                </c:pt>
                <c:pt idx="13">
                  <c:v>7.8386650066451846E-2</c:v>
                </c:pt>
                <c:pt idx="14">
                  <c:v>6.0180104773138829E-2</c:v>
                </c:pt>
                <c:pt idx="15">
                  <c:v>4.6387153380963435E-2</c:v>
                </c:pt>
                <c:pt idx="16">
                  <c:v>4.6817646916229222E-2</c:v>
                </c:pt>
                <c:pt idx="17">
                  <c:v>6.0921244588043343E-2</c:v>
                </c:pt>
                <c:pt idx="18">
                  <c:v>4.5814828033927571E-2</c:v>
                </c:pt>
                <c:pt idx="19">
                  <c:v>4.95937196921266E-2</c:v>
                </c:pt>
                <c:pt idx="20">
                  <c:v>6.1419707744950286E-2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A0-4B4F-A6C0-137C1F136BAE}"/>
            </c:ext>
          </c:extLst>
        </c:ser>
        <c:ser>
          <c:idx val="6"/>
          <c:order val="6"/>
          <c:tx>
            <c:strRef>
              <c:f>'איור 23'!$K$1</c:f>
              <c:strCache>
                <c:ptCount val="1"/>
                <c:pt idx="0">
                  <c:v>ארה"ב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23'!$D$2:$D$22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'איור 23'!$K$2:$K$22</c:f>
              <c:numCache>
                <c:formatCode>0.00</c:formatCode>
                <c:ptCount val="21"/>
                <c:pt idx="0">
                  <c:v>0.24901804264835295</c:v>
                </c:pt>
                <c:pt idx="1">
                  <c:v>0.25283426161897177</c:v>
                </c:pt>
                <c:pt idx="2">
                  <c:v>0.24546727651389061</c:v>
                </c:pt>
                <c:pt idx="3">
                  <c:v>0.23658957069372302</c:v>
                </c:pt>
                <c:pt idx="4">
                  <c:v>0.22671937183740137</c:v>
                </c:pt>
                <c:pt idx="5">
                  <c:v>0.21343988565372873</c:v>
                </c:pt>
                <c:pt idx="6">
                  <c:v>0.21211251711578544</c:v>
                </c:pt>
                <c:pt idx="7">
                  <c:v>0.21493304591035436</c:v>
                </c:pt>
                <c:pt idx="8">
                  <c:v>0.2242823332565943</c:v>
                </c:pt>
                <c:pt idx="9">
                  <c:v>0.2402610624600082</c:v>
                </c:pt>
                <c:pt idx="10">
                  <c:v>0.2482012348648272</c:v>
                </c:pt>
                <c:pt idx="11">
                  <c:v>0.25324532480560896</c:v>
                </c:pt>
                <c:pt idx="12">
                  <c:v>0.26370130654189655</c:v>
                </c:pt>
                <c:pt idx="13">
                  <c:v>0.26905782394972194</c:v>
                </c:pt>
                <c:pt idx="14">
                  <c:v>0.27182498451584181</c:v>
                </c:pt>
                <c:pt idx="15">
                  <c:v>0.28018901578411554</c:v>
                </c:pt>
                <c:pt idx="16">
                  <c:v>0.28507631577245918</c:v>
                </c:pt>
                <c:pt idx="17">
                  <c:v>0.2832667047918771</c:v>
                </c:pt>
                <c:pt idx="18">
                  <c:v>0.27455865559359788</c:v>
                </c:pt>
                <c:pt idx="19">
                  <c:v>0.27240486336494563</c:v>
                </c:pt>
                <c:pt idx="20">
                  <c:v>0.30420585914469184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A0-4B4F-A6C0-137C1F136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436720"/>
        <c:axId val="1125437048"/>
      </c:lineChart>
      <c:catAx>
        <c:axId val="112543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125437048"/>
        <c:crosses val="autoZero"/>
        <c:auto val="1"/>
        <c:lblAlgn val="ctr"/>
        <c:lblOffset val="100"/>
        <c:noMultiLvlLbl val="0"/>
      </c:catAx>
      <c:valAx>
        <c:axId val="112543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3.2147829388684976E-2"/>
              <c:y val="0.12037026595244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12543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0380139982502208"/>
          <c:w val="1"/>
          <c:h val="8.9717118693496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>
                <a:solidFill>
                  <a:sysClr val="windowText" lastClr="000000"/>
                </a:solidFill>
              </a:rPr>
              <a:t>איור 3: פריון העבודה, ישראל ומדינות ה-</a:t>
            </a:r>
            <a:r>
              <a:rPr lang="en-US" sz="1200" b="1">
                <a:solidFill>
                  <a:sysClr val="windowText" lastClr="000000"/>
                </a:solidFill>
              </a:rPr>
              <a:t>OECD</a:t>
            </a:r>
            <a:endParaRPr lang="he-IL" sz="1200" b="1">
              <a:solidFill>
                <a:sysClr val="windowText" lastClr="000000"/>
              </a:solidFill>
            </a:endParaRP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he-IL" sz="1100">
                <a:solidFill>
                  <a:sysClr val="windowText" lastClr="000000"/>
                </a:solidFill>
              </a:rPr>
              <a:t>התפתחות הפער בתוצר לעובד</a:t>
            </a:r>
            <a:r>
              <a:rPr lang="he-IL" sz="1100" baseline="0">
                <a:solidFill>
                  <a:sysClr val="windowText" lastClr="000000"/>
                </a:solidFill>
              </a:rPr>
              <a:t> </a:t>
            </a:r>
            <a:r>
              <a:rPr lang="he-IL" sz="1100">
                <a:solidFill>
                  <a:sysClr val="windowText" lastClr="000000"/>
                </a:solidFill>
              </a:rPr>
              <a:t>בין ישראל למדינות נבחרות 1981-2019</a:t>
            </a: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he-IL" sz="1100">
                <a:solidFill>
                  <a:sysClr val="windowText" lastClr="000000"/>
                </a:solidFill>
              </a:rPr>
              <a:t>(התוצר לעובד בישראל כאחוז מהתוצר לעובד במדינות המושוות)</a:t>
            </a:r>
          </a:p>
        </c:rich>
      </c:tx>
      <c:layout>
        <c:manualLayout>
          <c:xMode val="edge"/>
          <c:yMode val="edge"/>
          <c:x val="0.13471406901782329"/>
          <c:y val="2.3969990676625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49592659291656E-2"/>
          <c:y val="0.2141117556059553"/>
          <c:w val="0.8699948805460751"/>
          <c:h val="0.41683908458972452"/>
        </c:manualLayout>
      </c:layout>
      <c:lineChart>
        <c:grouping val="standard"/>
        <c:varyColors val="0"/>
        <c:ser>
          <c:idx val="0"/>
          <c:order val="0"/>
          <c:tx>
            <c:strRef>
              <c:f>'איור 3'!$E$1</c:f>
              <c:strCache>
                <c:ptCount val="1"/>
                <c:pt idx="0">
                  <c:v>ארה"ב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3'!$D$2:$D$40</c:f>
              <c:strCache>
                <c:ptCount val="39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</c:strCache>
            </c:strRef>
          </c:cat>
          <c:val>
            <c:numRef>
              <c:f>'איור 3'!$E$2:$E$40</c:f>
              <c:numCache>
                <c:formatCode>#,##0</c:formatCode>
                <c:ptCount val="39"/>
                <c:pt idx="0">
                  <c:v>73.72615830369989</c:v>
                </c:pt>
                <c:pt idx="1">
                  <c:v>74.867975316975475</c:v>
                </c:pt>
                <c:pt idx="2">
                  <c:v>72.424634800682128</c:v>
                </c:pt>
                <c:pt idx="3">
                  <c:v>69.81419467059338</c:v>
                </c:pt>
                <c:pt idx="4">
                  <c:v>70.714442336047057</c:v>
                </c:pt>
                <c:pt idx="5">
                  <c:v>71.600371286545041</c:v>
                </c:pt>
                <c:pt idx="6">
                  <c:v>73.683468191940776</c:v>
                </c:pt>
                <c:pt idx="7">
                  <c:v>71.982794049079033</c:v>
                </c:pt>
                <c:pt idx="8">
                  <c:v>71.086400517814511</c:v>
                </c:pt>
                <c:pt idx="9">
                  <c:v>74.035767048443176</c:v>
                </c:pt>
                <c:pt idx="10">
                  <c:v>74.97581450782674</c:v>
                </c:pt>
                <c:pt idx="11">
                  <c:v>74.418945315606763</c:v>
                </c:pt>
                <c:pt idx="12">
                  <c:v>72.962684924530947</c:v>
                </c:pt>
                <c:pt idx="13">
                  <c:v>72.135497939528108</c:v>
                </c:pt>
                <c:pt idx="14">
                  <c:v>71.355755862214423</c:v>
                </c:pt>
                <c:pt idx="15">
                  <c:v>70.356462640059391</c:v>
                </c:pt>
                <c:pt idx="16">
                  <c:v>69.717539518249268</c:v>
                </c:pt>
                <c:pt idx="17">
                  <c:v>68.711947529087851</c:v>
                </c:pt>
                <c:pt idx="18">
                  <c:v>66.767610232416644</c:v>
                </c:pt>
                <c:pt idx="19">
                  <c:v>68.810607213043824</c:v>
                </c:pt>
                <c:pt idx="20">
                  <c:v>67.528081442101495</c:v>
                </c:pt>
                <c:pt idx="21">
                  <c:v>65.564729171729795</c:v>
                </c:pt>
                <c:pt idx="22">
                  <c:v>64.311723080307686</c:v>
                </c:pt>
                <c:pt idx="23">
                  <c:v>64.636570942484369</c:v>
                </c:pt>
                <c:pt idx="24">
                  <c:v>63.919093068484557</c:v>
                </c:pt>
                <c:pt idx="25">
                  <c:v>65.186400521896616</c:v>
                </c:pt>
                <c:pt idx="26">
                  <c:v>65.806598727538443</c:v>
                </c:pt>
                <c:pt idx="27">
                  <c:v>65.405579208527172</c:v>
                </c:pt>
                <c:pt idx="28">
                  <c:v>63.971947968058032</c:v>
                </c:pt>
                <c:pt idx="29">
                  <c:v>63.564675483461066</c:v>
                </c:pt>
                <c:pt idx="30">
                  <c:v>64.014701185647667</c:v>
                </c:pt>
                <c:pt idx="31">
                  <c:v>62.846804869585959</c:v>
                </c:pt>
                <c:pt idx="32">
                  <c:v>63.312494733073486</c:v>
                </c:pt>
                <c:pt idx="33">
                  <c:v>63.427973780534742</c:v>
                </c:pt>
                <c:pt idx="34">
                  <c:v>62.563815122468689</c:v>
                </c:pt>
                <c:pt idx="35">
                  <c:v>63.47294218787853</c:v>
                </c:pt>
                <c:pt idx="36">
                  <c:v>63.505067267108082</c:v>
                </c:pt>
                <c:pt idx="37">
                  <c:v>63.693891936118483</c:v>
                </c:pt>
                <c:pt idx="38">
                  <c:v>64.15290714981154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28-4402-95CA-0790008C748E}"/>
            </c:ext>
          </c:extLst>
        </c:ser>
        <c:ser>
          <c:idx val="1"/>
          <c:order val="1"/>
          <c:tx>
            <c:strRef>
              <c:f>'איור 3'!$F$1</c:f>
              <c:strCache>
                <c:ptCount val="1"/>
                <c:pt idx="0">
                  <c:v>מדינות OECD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'איור 3'!$D$2:$D$40</c:f>
              <c:strCache>
                <c:ptCount val="39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</c:strCache>
            </c:strRef>
          </c:cat>
          <c:val>
            <c:numRef>
              <c:f>'איור 3'!$F$2:$F$40</c:f>
              <c:numCache>
                <c:formatCode>#,##0</c:formatCode>
                <c:ptCount val="39"/>
                <c:pt idx="0">
                  <c:v>98.802224401890157</c:v>
                </c:pt>
                <c:pt idx="1">
                  <c:v>98.232491992265125</c:v>
                </c:pt>
                <c:pt idx="2">
                  <c:v>96.992610903038383</c:v>
                </c:pt>
                <c:pt idx="3">
                  <c:v>94.272667140037285</c:v>
                </c:pt>
                <c:pt idx="4">
                  <c:v>94.666196930036307</c:v>
                </c:pt>
                <c:pt idx="5">
                  <c:v>95.28072910771516</c:v>
                </c:pt>
                <c:pt idx="6">
                  <c:v>97.003756756272651</c:v>
                </c:pt>
                <c:pt idx="7">
                  <c:v>95.22846575044835</c:v>
                </c:pt>
                <c:pt idx="8">
                  <c:v>93.163917940803685</c:v>
                </c:pt>
                <c:pt idx="9">
                  <c:v>95.50020520985511</c:v>
                </c:pt>
                <c:pt idx="10">
                  <c:v>95.910055805698576</c:v>
                </c:pt>
                <c:pt idx="11">
                  <c:v>96.930805717364947</c:v>
                </c:pt>
                <c:pt idx="12">
                  <c:v>94.492417681584698</c:v>
                </c:pt>
                <c:pt idx="13">
                  <c:v>93.296749910061905</c:v>
                </c:pt>
                <c:pt idx="14">
                  <c:v>90.57856712329037</c:v>
                </c:pt>
                <c:pt idx="15">
                  <c:v>89.640366282912993</c:v>
                </c:pt>
                <c:pt idx="16">
                  <c:v>89.043355362272266</c:v>
                </c:pt>
                <c:pt idx="17">
                  <c:v>88.660092930861083</c:v>
                </c:pt>
                <c:pt idx="18">
                  <c:v>86.998429425762069</c:v>
                </c:pt>
                <c:pt idx="19">
                  <c:v>89.018394050947563</c:v>
                </c:pt>
                <c:pt idx="20">
                  <c:v>87.428329325633342</c:v>
                </c:pt>
                <c:pt idx="21">
                  <c:v>85.56356950222461</c:v>
                </c:pt>
                <c:pt idx="22">
                  <c:v>84.33959608267611</c:v>
                </c:pt>
                <c:pt idx="23">
                  <c:v>85.22975041459317</c:v>
                </c:pt>
                <c:pt idx="24">
                  <c:v>84.719181874082068</c:v>
                </c:pt>
                <c:pt idx="25">
                  <c:v>85.916891360424188</c:v>
                </c:pt>
                <c:pt idx="26">
                  <c:v>86.458309739355641</c:v>
                </c:pt>
                <c:pt idx="27">
                  <c:v>86.470563162729547</c:v>
                </c:pt>
                <c:pt idx="28">
                  <c:v>87.268650609470882</c:v>
                </c:pt>
                <c:pt idx="29">
                  <c:v>87.09065549158349</c:v>
                </c:pt>
                <c:pt idx="30">
                  <c:v>87.655767608900732</c:v>
                </c:pt>
                <c:pt idx="31">
                  <c:v>86.212562739951281</c:v>
                </c:pt>
                <c:pt idx="32">
                  <c:v>86.800735875714594</c:v>
                </c:pt>
                <c:pt idx="33">
                  <c:v>87.069224186997417</c:v>
                </c:pt>
                <c:pt idx="34">
                  <c:v>86.02986051317616</c:v>
                </c:pt>
                <c:pt idx="35">
                  <c:v>86.954032102684181</c:v>
                </c:pt>
                <c:pt idx="36">
                  <c:v>86.913313886697267</c:v>
                </c:pt>
                <c:pt idx="37">
                  <c:v>87.716326312286228</c:v>
                </c:pt>
                <c:pt idx="38">
                  <c:v>88.697589381338517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8-4402-95CA-0790008C748E}"/>
            </c:ext>
          </c:extLst>
        </c:ser>
        <c:ser>
          <c:idx val="3"/>
          <c:order val="2"/>
          <c:tx>
            <c:strRef>
              <c:f>'איור 3'!$G$1</c:f>
              <c:strCache>
                <c:ptCount val="1"/>
                <c:pt idx="0">
                  <c:v>מדינות ההשוואה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'איור 3'!$D$2:$D$40</c:f>
              <c:strCache>
                <c:ptCount val="39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</c:strCache>
            </c:strRef>
          </c:cat>
          <c:val>
            <c:numRef>
              <c:f>'איור 3'!$G$2:$G$40</c:f>
              <c:numCache>
                <c:formatCode>#,##0</c:formatCode>
                <c:ptCount val="39"/>
                <c:pt idx="0">
                  <c:v>84.923563208687241</c:v>
                </c:pt>
                <c:pt idx="1">
                  <c:v>83.620217006731394</c:v>
                </c:pt>
                <c:pt idx="2">
                  <c:v>81.425683095977391</c:v>
                </c:pt>
                <c:pt idx="3">
                  <c:v>79.106498012542957</c:v>
                </c:pt>
                <c:pt idx="4">
                  <c:v>80.524599013344329</c:v>
                </c:pt>
                <c:pt idx="5">
                  <c:v>81.02212551834738</c:v>
                </c:pt>
                <c:pt idx="6">
                  <c:v>83.225187017057792</c:v>
                </c:pt>
                <c:pt idx="7">
                  <c:v>81.083393058836251</c:v>
                </c:pt>
                <c:pt idx="8">
                  <c:v>79.785462869914738</c:v>
                </c:pt>
                <c:pt idx="9">
                  <c:v>82.524619131523565</c:v>
                </c:pt>
                <c:pt idx="10">
                  <c:v>83.30042932564011</c:v>
                </c:pt>
                <c:pt idx="11">
                  <c:v>83.38504866684255</c:v>
                </c:pt>
                <c:pt idx="12">
                  <c:v>81.449777594446758</c:v>
                </c:pt>
                <c:pt idx="13">
                  <c:v>79.132718664562958</c:v>
                </c:pt>
                <c:pt idx="14">
                  <c:v>77.693136404685546</c:v>
                </c:pt>
                <c:pt idx="15">
                  <c:v>77.101809310880029</c:v>
                </c:pt>
                <c:pt idx="16">
                  <c:v>76.267591656197979</c:v>
                </c:pt>
                <c:pt idx="17">
                  <c:v>76.013463434295304</c:v>
                </c:pt>
                <c:pt idx="18">
                  <c:v>74.655310803429742</c:v>
                </c:pt>
                <c:pt idx="19">
                  <c:v>76.242072002220269</c:v>
                </c:pt>
                <c:pt idx="20">
                  <c:v>75.441220851336979</c:v>
                </c:pt>
                <c:pt idx="21">
                  <c:v>74.023044151814446</c:v>
                </c:pt>
                <c:pt idx="22">
                  <c:v>73.050153941133573</c:v>
                </c:pt>
                <c:pt idx="23">
                  <c:v>73.064919736727887</c:v>
                </c:pt>
                <c:pt idx="24">
                  <c:v>72.568748357840747</c:v>
                </c:pt>
                <c:pt idx="25">
                  <c:v>73.398603803924388</c:v>
                </c:pt>
                <c:pt idx="26">
                  <c:v>73.751067560662293</c:v>
                </c:pt>
                <c:pt idx="27">
                  <c:v>74.196874283805911</c:v>
                </c:pt>
                <c:pt idx="28">
                  <c:v>75.675650275653396</c:v>
                </c:pt>
                <c:pt idx="29">
                  <c:v>75.25387262243288</c:v>
                </c:pt>
                <c:pt idx="30">
                  <c:v>75.840842891963462</c:v>
                </c:pt>
                <c:pt idx="31">
                  <c:v>75.191462879237292</c:v>
                </c:pt>
                <c:pt idx="32">
                  <c:v>76.067545024262344</c:v>
                </c:pt>
                <c:pt idx="33">
                  <c:v>76.335178375677444</c:v>
                </c:pt>
                <c:pt idx="34">
                  <c:v>75.439597666420099</c:v>
                </c:pt>
                <c:pt idx="35">
                  <c:v>75.87495965073181</c:v>
                </c:pt>
                <c:pt idx="36">
                  <c:v>76.140528827868309</c:v>
                </c:pt>
                <c:pt idx="37">
                  <c:v>77.346377131851128</c:v>
                </c:pt>
                <c:pt idx="38">
                  <c:v>78.422651751961041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28-4402-95CA-0790008C7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505800"/>
        <c:axId val="708502192"/>
        <c:extLst/>
      </c:lineChart>
      <c:catAx>
        <c:axId val="70850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70850219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708502192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 sz="900">
                    <a:solidFill>
                      <a:sysClr val="windowText" lastClr="000000"/>
                    </a:solidFill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2.7268297307546454E-2"/>
              <c:y val="0.12572639259140334"/>
            </c:manualLayout>
          </c:layout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7085058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55783086841108"/>
          <c:y val="0.73732110499563641"/>
          <c:w val="0.77293704967766408"/>
          <c:h val="7.2821478710510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 i="0" kern="1200" spc="0" baseline="0">
                <a:solidFill>
                  <a:srgbClr val="000000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 איור 24: ממוצע הקושי לגייס אשראי בנקאי לפי גודל עסק, 2015 עד מאי 2021</a:t>
            </a:r>
            <a:endParaRPr lang="he-IL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6261592300962378E-2"/>
          <c:y val="0.22277777777777777"/>
          <c:w val="0.88318285214348202"/>
          <c:h val="0.44338983668708076"/>
        </c:manualLayout>
      </c:layout>
      <c:lineChart>
        <c:grouping val="standard"/>
        <c:varyColors val="0"/>
        <c:ser>
          <c:idx val="0"/>
          <c:order val="0"/>
          <c:tx>
            <c:strRef>
              <c:f>'איור 24'!$E$1</c:f>
              <c:strCache>
                <c:ptCount val="1"/>
                <c:pt idx="0">
                  <c:v>קטן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24'!$D$2:$D$78</c:f>
              <c:numCache>
                <c:formatCode>mm/yyyy</c:formatCode>
                <c:ptCount val="7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</c:numCache>
            </c:numRef>
          </c:cat>
          <c:val>
            <c:numRef>
              <c:f>'איור 24'!$E$2:$E$78</c:f>
              <c:numCache>
                <c:formatCode>0.00</c:formatCode>
                <c:ptCount val="77"/>
                <c:pt idx="0">
                  <c:v>0.58004518001898719</c:v>
                </c:pt>
                <c:pt idx="1">
                  <c:v>0.48189117639525886</c:v>
                </c:pt>
                <c:pt idx="2">
                  <c:v>0.61888263866808602</c:v>
                </c:pt>
                <c:pt idx="3">
                  <c:v>0.46198928487758134</c:v>
                </c:pt>
                <c:pt idx="4">
                  <c:v>0.43136287169736492</c:v>
                </c:pt>
                <c:pt idx="5">
                  <c:v>0.54521642063726994</c:v>
                </c:pt>
                <c:pt idx="6">
                  <c:v>0.55550183728289226</c:v>
                </c:pt>
                <c:pt idx="7">
                  <c:v>0.533445286791004</c:v>
                </c:pt>
                <c:pt idx="8">
                  <c:v>0.41458733395463471</c:v>
                </c:pt>
                <c:pt idx="9">
                  <c:v>0.38261681938622888</c:v>
                </c:pt>
                <c:pt idx="10">
                  <c:v>0.3896655516994329</c:v>
                </c:pt>
                <c:pt idx="11">
                  <c:v>0.50894904871225488</c:v>
                </c:pt>
                <c:pt idx="12">
                  <c:v>0.59327163282221651</c:v>
                </c:pt>
                <c:pt idx="13">
                  <c:v>0.68488567779409071</c:v>
                </c:pt>
                <c:pt idx="14">
                  <c:v>0.67673722763381994</c:v>
                </c:pt>
                <c:pt idx="15">
                  <c:v>0.69889772468613154</c:v>
                </c:pt>
                <c:pt idx="16">
                  <c:v>0.57738341618970745</c:v>
                </c:pt>
                <c:pt idx="17">
                  <c:v>0.65810183084932106</c:v>
                </c:pt>
                <c:pt idx="18">
                  <c:v>0.65343941836101938</c:v>
                </c:pt>
                <c:pt idx="19">
                  <c:v>0.5535697010931413</c:v>
                </c:pt>
                <c:pt idx="20">
                  <c:v>0.58481701668539177</c:v>
                </c:pt>
                <c:pt idx="21">
                  <c:v>0.55002745399369735</c:v>
                </c:pt>
                <c:pt idx="22">
                  <c:v>0.56734400468582291</c:v>
                </c:pt>
                <c:pt idx="23">
                  <c:v>0.56032027045467658</c:v>
                </c:pt>
                <c:pt idx="24">
                  <c:v>0.50013254015803144</c:v>
                </c:pt>
                <c:pt idx="25">
                  <c:v>0.57034370224038244</c:v>
                </c:pt>
                <c:pt idx="26">
                  <c:v>0.64988916327271251</c:v>
                </c:pt>
                <c:pt idx="27">
                  <c:v>0.5435026763254569</c:v>
                </c:pt>
                <c:pt idx="28">
                  <c:v>0.72107698072278048</c:v>
                </c:pt>
                <c:pt idx="29">
                  <c:v>0.63041295548962573</c:v>
                </c:pt>
                <c:pt idx="30">
                  <c:v>0.55227399175702407</c:v>
                </c:pt>
                <c:pt idx="31">
                  <c:v>0.55577869436852256</c:v>
                </c:pt>
                <c:pt idx="32">
                  <c:v>0.6757558887436973</c:v>
                </c:pt>
                <c:pt idx="33">
                  <c:v>0.61252908750396906</c:v>
                </c:pt>
                <c:pt idx="34">
                  <c:v>0.63133952875992305</c:v>
                </c:pt>
                <c:pt idx="35">
                  <c:v>0.64032754343360943</c:v>
                </c:pt>
                <c:pt idx="36">
                  <c:v>0.70585701043669247</c:v>
                </c:pt>
                <c:pt idx="37">
                  <c:v>0.58030674627060364</c:v>
                </c:pt>
                <c:pt idx="38">
                  <c:v>0.6053397098598774</c:v>
                </c:pt>
                <c:pt idx="39">
                  <c:v>0.62633990967426401</c:v>
                </c:pt>
                <c:pt idx="40">
                  <c:v>0.59255655666705398</c:v>
                </c:pt>
                <c:pt idx="41">
                  <c:v>0.59273747589689474</c:v>
                </c:pt>
                <c:pt idx="42">
                  <c:v>0.58275651014296159</c:v>
                </c:pt>
                <c:pt idx="43">
                  <c:v>0.51628940663268286</c:v>
                </c:pt>
                <c:pt idx="44">
                  <c:v>0.59181773248114511</c:v>
                </c:pt>
                <c:pt idx="45">
                  <c:v>0.60331715740964975</c:v>
                </c:pt>
                <c:pt idx="46">
                  <c:v>0.53972745819371692</c:v>
                </c:pt>
                <c:pt idx="47">
                  <c:v>0.5344129774591353</c:v>
                </c:pt>
                <c:pt idx="48">
                  <c:v>0.61739689349391691</c:v>
                </c:pt>
                <c:pt idx="49">
                  <c:v>0.55466130677383341</c:v>
                </c:pt>
                <c:pt idx="50">
                  <c:v>0.48592333051420822</c:v>
                </c:pt>
                <c:pt idx="51">
                  <c:v>0.57333529874857914</c:v>
                </c:pt>
                <c:pt idx="52">
                  <c:v>0.68271894350954065</c:v>
                </c:pt>
                <c:pt idx="53">
                  <c:v>0.52876522217928568</c:v>
                </c:pt>
                <c:pt idx="54">
                  <c:v>0.5693120108190296</c:v>
                </c:pt>
                <c:pt idx="55">
                  <c:v>0.52709299781740071</c:v>
                </c:pt>
                <c:pt idx="56">
                  <c:v>0.56878546845799227</c:v>
                </c:pt>
                <c:pt idx="57">
                  <c:v>0.63471680110466611</c:v>
                </c:pt>
                <c:pt idx="58">
                  <c:v>0.67566779985938219</c:v>
                </c:pt>
                <c:pt idx="59">
                  <c:v>0.69151864290442788</c:v>
                </c:pt>
                <c:pt idx="60">
                  <c:v>0.66941028740793695</c:v>
                </c:pt>
                <c:pt idx="61">
                  <c:v>0.66253256596796173</c:v>
                </c:pt>
                <c:pt idx="62">
                  <c:v>0.83025669101351618</c:v>
                </c:pt>
                <c:pt idx="63">
                  <c:v>1.2926791694939432</c:v>
                </c:pt>
                <c:pt idx="64">
                  <c:v>0.84775184611823651</c:v>
                </c:pt>
                <c:pt idx="65">
                  <c:v>0.89388983826457791</c:v>
                </c:pt>
                <c:pt idx="66">
                  <c:v>0.7873182183961035</c:v>
                </c:pt>
                <c:pt idx="67">
                  <c:v>0.70962631389867814</c:v>
                </c:pt>
                <c:pt idx="68">
                  <c:v>0.83711632809406633</c:v>
                </c:pt>
                <c:pt idx="69">
                  <c:v>0.77913167851053933</c:v>
                </c:pt>
                <c:pt idx="70">
                  <c:v>0.75392603580184137</c:v>
                </c:pt>
                <c:pt idx="71">
                  <c:v>0.9235065925836774</c:v>
                </c:pt>
                <c:pt idx="72">
                  <c:v>0.87087085236660078</c:v>
                </c:pt>
                <c:pt idx="73">
                  <c:v>0.56326226611212904</c:v>
                </c:pt>
                <c:pt idx="74">
                  <c:v>0.61593033972103262</c:v>
                </c:pt>
                <c:pt idx="75">
                  <c:v>0.75470925264504929</c:v>
                </c:pt>
                <c:pt idx="76">
                  <c:v>0.66881426135847621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59-4880-8ADF-C0D01BC610F3}"/>
            </c:ext>
          </c:extLst>
        </c:ser>
        <c:ser>
          <c:idx val="1"/>
          <c:order val="1"/>
          <c:tx>
            <c:strRef>
              <c:f>'איור 24'!$F$1</c:f>
              <c:strCache>
                <c:ptCount val="1"/>
                <c:pt idx="0">
                  <c:v>בינוני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24'!$D$2:$D$78</c:f>
              <c:numCache>
                <c:formatCode>mm/yyyy</c:formatCode>
                <c:ptCount val="7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</c:numCache>
            </c:numRef>
          </c:cat>
          <c:val>
            <c:numRef>
              <c:f>'איור 24'!$F$2:$F$78</c:f>
              <c:numCache>
                <c:formatCode>0.00</c:formatCode>
                <c:ptCount val="77"/>
                <c:pt idx="0">
                  <c:v>0.72512336994221183</c:v>
                </c:pt>
                <c:pt idx="1">
                  <c:v>0.77064245465929626</c:v>
                </c:pt>
                <c:pt idx="2">
                  <c:v>0.63445606990628955</c:v>
                </c:pt>
                <c:pt idx="3">
                  <c:v>0.60388528456958024</c:v>
                </c:pt>
                <c:pt idx="4">
                  <c:v>0.99998642952561501</c:v>
                </c:pt>
                <c:pt idx="5">
                  <c:v>0.55226556236165769</c:v>
                </c:pt>
                <c:pt idx="6">
                  <c:v>0.79700204003963881</c:v>
                </c:pt>
                <c:pt idx="7">
                  <c:v>0.47725857511633768</c:v>
                </c:pt>
                <c:pt idx="8">
                  <c:v>0.65216436566988267</c:v>
                </c:pt>
                <c:pt idx="9">
                  <c:v>0.88207169403090768</c:v>
                </c:pt>
                <c:pt idx="10">
                  <c:v>0.9350904756869699</c:v>
                </c:pt>
                <c:pt idx="11">
                  <c:v>0.89892489296874711</c:v>
                </c:pt>
                <c:pt idx="12">
                  <c:v>0.86297219470428299</c:v>
                </c:pt>
                <c:pt idx="13">
                  <c:v>0.80207228583228507</c:v>
                </c:pt>
                <c:pt idx="14">
                  <c:v>0.79700949493363882</c:v>
                </c:pt>
                <c:pt idx="15">
                  <c:v>0.73210354413151457</c:v>
                </c:pt>
                <c:pt idx="16">
                  <c:v>0.83554627828250505</c:v>
                </c:pt>
                <c:pt idx="17">
                  <c:v>0.77407951743554626</c:v>
                </c:pt>
                <c:pt idx="18">
                  <c:v>0.84278044977808853</c:v>
                </c:pt>
                <c:pt idx="19">
                  <c:v>0.79516108116855566</c:v>
                </c:pt>
                <c:pt idx="20">
                  <c:v>0.7574576966954415</c:v>
                </c:pt>
                <c:pt idx="21">
                  <c:v>0.91480931938759935</c:v>
                </c:pt>
                <c:pt idx="22">
                  <c:v>0.85737730969126558</c:v>
                </c:pt>
                <c:pt idx="23">
                  <c:v>0.8795935492489686</c:v>
                </c:pt>
                <c:pt idx="24">
                  <c:v>0.77230466822380894</c:v>
                </c:pt>
                <c:pt idx="25">
                  <c:v>0.847932589356162</c:v>
                </c:pt>
                <c:pt idx="26">
                  <c:v>0.82195572840709707</c:v>
                </c:pt>
                <c:pt idx="27">
                  <c:v>0.76904055172901165</c:v>
                </c:pt>
                <c:pt idx="28">
                  <c:v>0.79656148030488327</c:v>
                </c:pt>
                <c:pt idx="29">
                  <c:v>0.89225899208064541</c:v>
                </c:pt>
                <c:pt idx="30">
                  <c:v>0.89323413532949825</c:v>
                </c:pt>
                <c:pt idx="31">
                  <c:v>0.8512009476761293</c:v>
                </c:pt>
                <c:pt idx="32">
                  <c:v>0.81295645139481032</c:v>
                </c:pt>
                <c:pt idx="33">
                  <c:v>0.75393413143453769</c:v>
                </c:pt>
                <c:pt idx="34">
                  <c:v>0.73457636012265848</c:v>
                </c:pt>
                <c:pt idx="35">
                  <c:v>0.69561301801149744</c:v>
                </c:pt>
                <c:pt idx="36">
                  <c:v>0.7813390715900117</c:v>
                </c:pt>
                <c:pt idx="37">
                  <c:v>0.64572308454240546</c:v>
                </c:pt>
                <c:pt idx="38">
                  <c:v>0.80091094132375551</c:v>
                </c:pt>
                <c:pt idx="39">
                  <c:v>0.70476477859970077</c:v>
                </c:pt>
                <c:pt idx="40">
                  <c:v>0.9281722008236899</c:v>
                </c:pt>
                <c:pt idx="41">
                  <c:v>0.66642983187191229</c:v>
                </c:pt>
                <c:pt idx="42">
                  <c:v>0.8108305819045839</c:v>
                </c:pt>
                <c:pt idx="43">
                  <c:v>0.75132755709927335</c:v>
                </c:pt>
                <c:pt idx="44">
                  <c:v>0.69402397572175145</c:v>
                </c:pt>
                <c:pt idx="45">
                  <c:v>0.72867866563367545</c:v>
                </c:pt>
                <c:pt idx="46">
                  <c:v>0.80294317812358007</c:v>
                </c:pt>
                <c:pt idx="47">
                  <c:v>0.79826636418387564</c:v>
                </c:pt>
                <c:pt idx="48">
                  <c:v>0.64737136102044268</c:v>
                </c:pt>
                <c:pt idx="49">
                  <c:v>0.87910919445584002</c:v>
                </c:pt>
                <c:pt idx="50">
                  <c:v>0.72625103945433356</c:v>
                </c:pt>
                <c:pt idx="51">
                  <c:v>0.82462030947355691</c:v>
                </c:pt>
                <c:pt idx="52">
                  <c:v>0.74267590313642962</c:v>
                </c:pt>
                <c:pt idx="53">
                  <c:v>0.7367468432441141</c:v>
                </c:pt>
                <c:pt idx="54">
                  <c:v>0.81007635973147918</c:v>
                </c:pt>
                <c:pt idx="55">
                  <c:v>0.66890472226324105</c:v>
                </c:pt>
                <c:pt idx="56">
                  <c:v>0.65840797224622549</c:v>
                </c:pt>
                <c:pt idx="57">
                  <c:v>0.72254761444129756</c:v>
                </c:pt>
                <c:pt idx="58">
                  <c:v>0.80837595823086139</c:v>
                </c:pt>
                <c:pt idx="59">
                  <c:v>0.82130726713000546</c:v>
                </c:pt>
                <c:pt idx="60">
                  <c:v>0.58525808711709726</c:v>
                </c:pt>
                <c:pt idx="61">
                  <c:v>0.63859004486629301</c:v>
                </c:pt>
                <c:pt idx="62">
                  <c:v>0.69501233760281644</c:v>
                </c:pt>
                <c:pt idx="63">
                  <c:v>0.93404266098683619</c:v>
                </c:pt>
                <c:pt idx="64">
                  <c:v>1.008064351543948</c:v>
                </c:pt>
                <c:pt idx="65">
                  <c:v>0.88474735952589878</c:v>
                </c:pt>
                <c:pt idx="66">
                  <c:v>0.85722329094666638</c:v>
                </c:pt>
                <c:pt idx="67">
                  <c:v>0.85356450549423324</c:v>
                </c:pt>
                <c:pt idx="68">
                  <c:v>0.96316090197389015</c:v>
                </c:pt>
                <c:pt idx="69">
                  <c:v>0.65498605210491723</c:v>
                </c:pt>
                <c:pt idx="70">
                  <c:v>0.86562402516858838</c:v>
                </c:pt>
                <c:pt idx="71">
                  <c:v>0.74487835628497212</c:v>
                </c:pt>
                <c:pt idx="72">
                  <c:v>0.5593837386399888</c:v>
                </c:pt>
                <c:pt idx="73">
                  <c:v>0.66737950867922735</c:v>
                </c:pt>
                <c:pt idx="74">
                  <c:v>0.53326192195272204</c:v>
                </c:pt>
                <c:pt idx="75">
                  <c:v>0.62991455816224273</c:v>
                </c:pt>
                <c:pt idx="76">
                  <c:v>0.57907987386534177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880-8ADF-C0D01BC610F3}"/>
            </c:ext>
          </c:extLst>
        </c:ser>
        <c:ser>
          <c:idx val="2"/>
          <c:order val="2"/>
          <c:tx>
            <c:strRef>
              <c:f>'איור 24'!$G$1</c:f>
              <c:strCache>
                <c:ptCount val="1"/>
                <c:pt idx="0">
                  <c:v>גדול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24'!$D$2:$D$78</c:f>
              <c:numCache>
                <c:formatCode>mm/yyyy</c:formatCode>
                <c:ptCount val="7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</c:numCache>
            </c:numRef>
          </c:cat>
          <c:val>
            <c:numRef>
              <c:f>'איור 24'!$G$2:$G$78</c:f>
              <c:numCache>
                <c:formatCode>0.00</c:formatCode>
                <c:ptCount val="77"/>
                <c:pt idx="0">
                  <c:v>0.70452517931644121</c:v>
                </c:pt>
                <c:pt idx="1">
                  <c:v>0.59163926757372709</c:v>
                </c:pt>
                <c:pt idx="2">
                  <c:v>0.77391913376150523</c:v>
                </c:pt>
                <c:pt idx="3">
                  <c:v>0.61163262173337707</c:v>
                </c:pt>
                <c:pt idx="4">
                  <c:v>0.75932284539745165</c:v>
                </c:pt>
                <c:pt idx="5">
                  <c:v>0.68242292474721222</c:v>
                </c:pt>
                <c:pt idx="6">
                  <c:v>0.72419253261929561</c:v>
                </c:pt>
                <c:pt idx="7">
                  <c:v>0.60829574786828322</c:v>
                </c:pt>
                <c:pt idx="8">
                  <c:v>0.67731330999744732</c:v>
                </c:pt>
                <c:pt idx="9">
                  <c:v>0.63794288577078151</c:v>
                </c:pt>
                <c:pt idx="10">
                  <c:v>0.52089424511971538</c:v>
                </c:pt>
                <c:pt idx="11">
                  <c:v>0.6543408684708214</c:v>
                </c:pt>
                <c:pt idx="12">
                  <c:v>0.58683953001343259</c:v>
                </c:pt>
                <c:pt idx="13">
                  <c:v>0.55947731694969283</c:v>
                </c:pt>
                <c:pt idx="14">
                  <c:v>0.60135242192918048</c:v>
                </c:pt>
                <c:pt idx="15">
                  <c:v>0.4250804965537448</c:v>
                </c:pt>
                <c:pt idx="16">
                  <c:v>0.43485208114431589</c:v>
                </c:pt>
                <c:pt idx="17">
                  <c:v>0.49273289934380538</c:v>
                </c:pt>
                <c:pt idx="18">
                  <c:v>0.54691250650884848</c:v>
                </c:pt>
                <c:pt idx="19">
                  <c:v>0.53312933879706836</c:v>
                </c:pt>
                <c:pt idx="20">
                  <c:v>0.57242308886274762</c:v>
                </c:pt>
                <c:pt idx="21">
                  <c:v>0.59119206447283157</c:v>
                </c:pt>
                <c:pt idx="22">
                  <c:v>0.52984446924354012</c:v>
                </c:pt>
                <c:pt idx="23">
                  <c:v>0.57545720599582706</c:v>
                </c:pt>
                <c:pt idx="24">
                  <c:v>0.52425555422963488</c:v>
                </c:pt>
                <c:pt idx="25">
                  <c:v>0.49090563110718566</c:v>
                </c:pt>
                <c:pt idx="26">
                  <c:v>0.57854010483221974</c:v>
                </c:pt>
                <c:pt idx="27">
                  <c:v>0.4833293245381623</c:v>
                </c:pt>
                <c:pt idx="28">
                  <c:v>0.54004529698587089</c:v>
                </c:pt>
                <c:pt idx="29">
                  <c:v>0.51560813552150775</c:v>
                </c:pt>
                <c:pt idx="30">
                  <c:v>0.49406842424681219</c:v>
                </c:pt>
                <c:pt idx="31">
                  <c:v>0.42499493031342367</c:v>
                </c:pt>
                <c:pt idx="32">
                  <c:v>0.5090205893853792</c:v>
                </c:pt>
                <c:pt idx="33">
                  <c:v>0.47076181027040098</c:v>
                </c:pt>
                <c:pt idx="34">
                  <c:v>0.53482034299156256</c:v>
                </c:pt>
                <c:pt idx="35">
                  <c:v>0.44327428542779157</c:v>
                </c:pt>
                <c:pt idx="36">
                  <c:v>0.46084267931407813</c:v>
                </c:pt>
                <c:pt idx="37">
                  <c:v>0.45720894452029581</c:v>
                </c:pt>
                <c:pt idx="38">
                  <c:v>0.45180817101500392</c:v>
                </c:pt>
                <c:pt idx="39">
                  <c:v>0.47261822994697361</c:v>
                </c:pt>
                <c:pt idx="40">
                  <c:v>0.44658544506907399</c:v>
                </c:pt>
                <c:pt idx="41">
                  <c:v>0.49702168467677427</c:v>
                </c:pt>
                <c:pt idx="42">
                  <c:v>0.43131008439502877</c:v>
                </c:pt>
                <c:pt idx="43">
                  <c:v>0.44165269142699848</c:v>
                </c:pt>
                <c:pt idx="44">
                  <c:v>0.42221316297829153</c:v>
                </c:pt>
                <c:pt idx="45">
                  <c:v>0.43615049624754015</c:v>
                </c:pt>
                <c:pt idx="46">
                  <c:v>0.46562941005156355</c:v>
                </c:pt>
                <c:pt idx="47">
                  <c:v>0.45706245449424915</c:v>
                </c:pt>
                <c:pt idx="48">
                  <c:v>0.40785871154575554</c:v>
                </c:pt>
                <c:pt idx="49">
                  <c:v>0.41040506688306222</c:v>
                </c:pt>
                <c:pt idx="50">
                  <c:v>0.4160598008188664</c:v>
                </c:pt>
                <c:pt idx="51">
                  <c:v>0.40062238906738196</c:v>
                </c:pt>
                <c:pt idx="52">
                  <c:v>0.41698960969276849</c:v>
                </c:pt>
                <c:pt idx="53">
                  <c:v>0.43327344312836169</c:v>
                </c:pt>
                <c:pt idx="54">
                  <c:v>0.41310828737090599</c:v>
                </c:pt>
                <c:pt idx="55">
                  <c:v>0.41502681554872328</c:v>
                </c:pt>
                <c:pt idx="56">
                  <c:v>0.4825877197369256</c:v>
                </c:pt>
                <c:pt idx="57">
                  <c:v>0.41631908703843629</c:v>
                </c:pt>
                <c:pt idx="58">
                  <c:v>0.45036561165593458</c:v>
                </c:pt>
                <c:pt idx="59">
                  <c:v>0.47529220981050385</c:v>
                </c:pt>
                <c:pt idx="60">
                  <c:v>0.4758514544594396</c:v>
                </c:pt>
                <c:pt idx="61">
                  <c:v>0.41508238348073018</c:v>
                </c:pt>
                <c:pt idx="62">
                  <c:v>0.48748959710933315</c:v>
                </c:pt>
                <c:pt idx="63">
                  <c:v>0.76439928893444675</c:v>
                </c:pt>
                <c:pt idx="64">
                  <c:v>0.67977439959200614</c:v>
                </c:pt>
                <c:pt idx="65">
                  <c:v>0.65991708363741941</c:v>
                </c:pt>
                <c:pt idx="66">
                  <c:v>0.55894972656875386</c:v>
                </c:pt>
                <c:pt idx="67">
                  <c:v>0.61636653178271417</c:v>
                </c:pt>
                <c:pt idx="68">
                  <c:v>0.58215298409812399</c:v>
                </c:pt>
                <c:pt idx="69">
                  <c:v>0.51347834986996965</c:v>
                </c:pt>
                <c:pt idx="70">
                  <c:v>0.51565544729806911</c:v>
                </c:pt>
                <c:pt idx="71">
                  <c:v>0.5419806057228489</c:v>
                </c:pt>
                <c:pt idx="72">
                  <c:v>0.44409768683269957</c:v>
                </c:pt>
                <c:pt idx="73">
                  <c:v>0.45207801798056207</c:v>
                </c:pt>
                <c:pt idx="74">
                  <c:v>0.44416477064558946</c:v>
                </c:pt>
                <c:pt idx="75">
                  <c:v>0.40015071522303647</c:v>
                </c:pt>
                <c:pt idx="76">
                  <c:v>0.43343608315110604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59-4880-8ADF-C0D01BC61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261360"/>
        <c:axId val="798260704"/>
      </c:lineChart>
      <c:dateAx>
        <c:axId val="798261360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798260704"/>
        <c:crosses val="autoZero"/>
        <c:auto val="1"/>
        <c:lblOffset val="100"/>
        <c:baseTimeUnit val="months"/>
      </c:dateAx>
      <c:valAx>
        <c:axId val="7982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79826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09186351706036"/>
          <c:y val="0.83129884806065912"/>
          <c:w val="0.39581627296587929"/>
          <c:h val="7.6108559346748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 i="0" kern="1200" spc="0" baseline="0">
                <a:solidFill>
                  <a:srgbClr val="000000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 איור </a:t>
            </a:r>
            <a:r>
              <a:rPr lang="en-US" sz="1200" b="1" i="0" kern="1200" spc="0" baseline="0">
                <a:solidFill>
                  <a:srgbClr val="000000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25</a:t>
            </a:r>
            <a:r>
              <a:rPr lang="he-IL" sz="1200" b="1" i="0" kern="1200" spc="0" baseline="0">
                <a:solidFill>
                  <a:srgbClr val="000000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: ממוצע הקושי לגייס אשראי חוץ-בנקאי לפי גודל עסק, 2015 עד מאי 2021</a:t>
            </a:r>
            <a:endParaRPr lang="he-IL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6261592300962378E-2"/>
          <c:y val="0.22277777777777777"/>
          <c:w val="0.88318285214348202"/>
          <c:h val="0.44338983668708076"/>
        </c:manualLayout>
      </c:layout>
      <c:lineChart>
        <c:grouping val="standard"/>
        <c:varyColors val="0"/>
        <c:ser>
          <c:idx val="0"/>
          <c:order val="0"/>
          <c:tx>
            <c:strRef>
              <c:f>'איור 25'!$E$1</c:f>
              <c:strCache>
                <c:ptCount val="1"/>
                <c:pt idx="0">
                  <c:v>קטן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25'!$D$2:$D$77</c:f>
              <c:numCache>
                <c:formatCode>mm/yyyy</c:formatCode>
                <c:ptCount val="7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</c:numCache>
            </c:numRef>
          </c:cat>
          <c:val>
            <c:numRef>
              <c:f>'איור 25'!$E$2:$E$77</c:f>
              <c:numCache>
                <c:formatCode>0.00</c:formatCode>
                <c:ptCount val="76"/>
                <c:pt idx="0">
                  <c:v>0.84235644983492919</c:v>
                </c:pt>
                <c:pt idx="1">
                  <c:v>0.36875099170113362</c:v>
                </c:pt>
                <c:pt idx="2">
                  <c:v>0.69465527845963992</c:v>
                </c:pt>
                <c:pt idx="3">
                  <c:v>0.55911427825841964</c:v>
                </c:pt>
                <c:pt idx="4">
                  <c:v>0.49941990739074049</c:v>
                </c:pt>
                <c:pt idx="5">
                  <c:v>0.69529973250721999</c:v>
                </c:pt>
                <c:pt idx="6">
                  <c:v>0.21827006940925564</c:v>
                </c:pt>
                <c:pt idx="7">
                  <c:v>0.64845639538304134</c:v>
                </c:pt>
                <c:pt idx="8">
                  <c:v>0.62988018319291161</c:v>
                </c:pt>
                <c:pt idx="9">
                  <c:v>0.25851085018958003</c:v>
                </c:pt>
                <c:pt idx="10">
                  <c:v>0.54943530044861988</c:v>
                </c:pt>
                <c:pt idx="11">
                  <c:v>0.28886380884546009</c:v>
                </c:pt>
                <c:pt idx="12">
                  <c:v>0.65947264420456886</c:v>
                </c:pt>
                <c:pt idx="13">
                  <c:v>0.68062393902048302</c:v>
                </c:pt>
                <c:pt idx="14">
                  <c:v>0.79952564069520471</c:v>
                </c:pt>
                <c:pt idx="15">
                  <c:v>0.90811231179801244</c:v>
                </c:pt>
                <c:pt idx="16">
                  <c:v>0.78974744435744648</c:v>
                </c:pt>
                <c:pt idx="17">
                  <c:v>0.98837394830842962</c:v>
                </c:pt>
                <c:pt idx="18">
                  <c:v>1.0313188879763562</c:v>
                </c:pt>
                <c:pt idx="19">
                  <c:v>0.84114433690604173</c:v>
                </c:pt>
                <c:pt idx="20">
                  <c:v>0.98843815887419695</c:v>
                </c:pt>
                <c:pt idx="21">
                  <c:v>0.90829855623493194</c:v>
                </c:pt>
                <c:pt idx="22">
                  <c:v>0.9330428812119631</c:v>
                </c:pt>
                <c:pt idx="23">
                  <c:v>0.77690735732082139</c:v>
                </c:pt>
                <c:pt idx="24">
                  <c:v>0.8320097983188679</c:v>
                </c:pt>
                <c:pt idx="25">
                  <c:v>0.77685247462043461</c:v>
                </c:pt>
                <c:pt idx="26">
                  <c:v>0.69958323769894326</c:v>
                </c:pt>
                <c:pt idx="27">
                  <c:v>0.80280985897418189</c:v>
                </c:pt>
                <c:pt idx="28">
                  <c:v>0.93972041158366404</c:v>
                </c:pt>
                <c:pt idx="29">
                  <c:v>0.76489856264379708</c:v>
                </c:pt>
                <c:pt idx="30">
                  <c:v>0.79838883582575004</c:v>
                </c:pt>
                <c:pt idx="31">
                  <c:v>0.7615658650056939</c:v>
                </c:pt>
                <c:pt idx="32">
                  <c:v>0.91463571423431655</c:v>
                </c:pt>
                <c:pt idx="33">
                  <c:v>0.70620968959806696</c:v>
                </c:pt>
                <c:pt idx="34">
                  <c:v>0.87508866366705518</c:v>
                </c:pt>
                <c:pt idx="35">
                  <c:v>0.71826279322674813</c:v>
                </c:pt>
                <c:pt idx="36">
                  <c:v>0.67589674385519372</c:v>
                </c:pt>
                <c:pt idx="37">
                  <c:v>0.66127896176725465</c:v>
                </c:pt>
                <c:pt idx="38">
                  <c:v>0.75154395294964049</c:v>
                </c:pt>
                <c:pt idx="39">
                  <c:v>0.64084194170460573</c:v>
                </c:pt>
                <c:pt idx="40">
                  <c:v>0.69932637874430525</c:v>
                </c:pt>
                <c:pt idx="41">
                  <c:v>0.77140935920958265</c:v>
                </c:pt>
                <c:pt idx="42">
                  <c:v>0.72598358292107779</c:v>
                </c:pt>
                <c:pt idx="43">
                  <c:v>0.47663789691726666</c:v>
                </c:pt>
                <c:pt idx="44">
                  <c:v>0.72953082863858543</c:v>
                </c:pt>
                <c:pt idx="45">
                  <c:v>0.61676393245136207</c:v>
                </c:pt>
                <c:pt idx="46">
                  <c:v>0.88109017877735052</c:v>
                </c:pt>
                <c:pt idx="47">
                  <c:v>0.68100683699942988</c:v>
                </c:pt>
                <c:pt idx="48">
                  <c:v>0.63715298963105571</c:v>
                </c:pt>
                <c:pt idx="49">
                  <c:v>0.53403459951577203</c:v>
                </c:pt>
                <c:pt idx="50">
                  <c:v>0.51148261236556436</c:v>
                </c:pt>
                <c:pt idx="51">
                  <c:v>0.660115293493303</c:v>
                </c:pt>
                <c:pt idx="52">
                  <c:v>0.7137201145888602</c:v>
                </c:pt>
                <c:pt idx="53">
                  <c:v>0.65615741539608019</c:v>
                </c:pt>
                <c:pt idx="54">
                  <c:v>0.45364550418204347</c:v>
                </c:pt>
                <c:pt idx="55">
                  <c:v>0.48858489376150854</c:v>
                </c:pt>
                <c:pt idx="56">
                  <c:v>0.42001797010283221</c:v>
                </c:pt>
                <c:pt idx="57">
                  <c:v>0.69331806966221687</c:v>
                </c:pt>
                <c:pt idx="58">
                  <c:v>0.60952212356939095</c:v>
                </c:pt>
                <c:pt idx="59">
                  <c:v>0.57285814357275611</c:v>
                </c:pt>
                <c:pt idx="60">
                  <c:v>0.69260649167285238</c:v>
                </c:pt>
                <c:pt idx="61">
                  <c:v>0.52106368041817352</c:v>
                </c:pt>
                <c:pt idx="62">
                  <c:v>1.2642519312843503</c:v>
                </c:pt>
                <c:pt idx="63">
                  <c:v>1.2666042843613268</c:v>
                </c:pt>
                <c:pt idx="64">
                  <c:v>1.2259849344879574</c:v>
                </c:pt>
                <c:pt idx="65">
                  <c:v>0.95859969379804977</c:v>
                </c:pt>
                <c:pt idx="66">
                  <c:v>0.88517951633710779</c:v>
                </c:pt>
                <c:pt idx="67">
                  <c:v>0.68881956713303116</c:v>
                </c:pt>
                <c:pt idx="68">
                  <c:v>0.7189163489379653</c:v>
                </c:pt>
                <c:pt idx="69">
                  <c:v>0.8644806496584535</c:v>
                </c:pt>
                <c:pt idx="70">
                  <c:v>0.92929330281370692</c:v>
                </c:pt>
                <c:pt idx="71">
                  <c:v>0.86906266979433444</c:v>
                </c:pt>
                <c:pt idx="72">
                  <c:v>0.77063392219505744</c:v>
                </c:pt>
                <c:pt idx="73">
                  <c:v>0.59329637583343986</c:v>
                </c:pt>
                <c:pt idx="74">
                  <c:v>0.56511941118021547</c:v>
                </c:pt>
                <c:pt idx="75">
                  <c:v>0.56075287905309434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5-4321-83D7-70659CC6D3DD}"/>
            </c:ext>
          </c:extLst>
        </c:ser>
        <c:ser>
          <c:idx val="1"/>
          <c:order val="1"/>
          <c:tx>
            <c:strRef>
              <c:f>'איור 25'!$F$1</c:f>
              <c:strCache>
                <c:ptCount val="1"/>
                <c:pt idx="0">
                  <c:v>בינוני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25'!$D$2:$D$77</c:f>
              <c:numCache>
                <c:formatCode>mm/yyyy</c:formatCode>
                <c:ptCount val="7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</c:numCache>
            </c:numRef>
          </c:cat>
          <c:val>
            <c:numRef>
              <c:f>'איור 25'!$F$2:$F$77</c:f>
              <c:numCache>
                <c:formatCode>0.00</c:formatCode>
                <c:ptCount val="76"/>
                <c:pt idx="0">
                  <c:v>0.72349275363984178</c:v>
                </c:pt>
                <c:pt idx="1">
                  <c:v>0.64949114477610426</c:v>
                </c:pt>
                <c:pt idx="2">
                  <c:v>0.53843653861815455</c:v>
                </c:pt>
                <c:pt idx="3">
                  <c:v>1.0042134776817049</c:v>
                </c:pt>
                <c:pt idx="4">
                  <c:v>0.54144178950492106</c:v>
                </c:pt>
                <c:pt idx="5">
                  <c:v>0.86259420198361791</c:v>
                </c:pt>
                <c:pt idx="6">
                  <c:v>0.64347162839271066</c:v>
                </c:pt>
                <c:pt idx="7">
                  <c:v>0.84992726753686976</c:v>
                </c:pt>
                <c:pt idx="8">
                  <c:v>0.77623915332621463</c:v>
                </c:pt>
                <c:pt idx="9">
                  <c:v>0.60225564871128323</c:v>
                </c:pt>
                <c:pt idx="10">
                  <c:v>0.57722530699107877</c:v>
                </c:pt>
                <c:pt idx="11">
                  <c:v>1.338013324535094</c:v>
                </c:pt>
                <c:pt idx="12">
                  <c:v>0.64216892653434754</c:v>
                </c:pt>
                <c:pt idx="13">
                  <c:v>0.56213179096516319</c:v>
                </c:pt>
                <c:pt idx="14">
                  <c:v>0.63880961053117258</c:v>
                </c:pt>
                <c:pt idx="15">
                  <c:v>0.7433864673605608</c:v>
                </c:pt>
                <c:pt idx="16">
                  <c:v>0.83023321812869788</c:v>
                </c:pt>
                <c:pt idx="17">
                  <c:v>0.80917277507688778</c:v>
                </c:pt>
                <c:pt idx="18">
                  <c:v>0.99158304820400567</c:v>
                </c:pt>
                <c:pt idx="19">
                  <c:v>0.90776299047668196</c:v>
                </c:pt>
                <c:pt idx="20">
                  <c:v>0.80846669608373656</c:v>
                </c:pt>
                <c:pt idx="21">
                  <c:v>0.90708500834123407</c:v>
                </c:pt>
                <c:pt idx="22">
                  <c:v>1.0230145341891383</c:v>
                </c:pt>
                <c:pt idx="23">
                  <c:v>1.0545466649357749</c:v>
                </c:pt>
                <c:pt idx="24">
                  <c:v>1.0553777691923822</c:v>
                </c:pt>
                <c:pt idx="25">
                  <c:v>0.69211892279819931</c:v>
                </c:pt>
                <c:pt idx="26">
                  <c:v>0.82894875227153897</c:v>
                </c:pt>
                <c:pt idx="27">
                  <c:v>0.92853286417375835</c:v>
                </c:pt>
                <c:pt idx="28">
                  <c:v>0.96179997174158705</c:v>
                </c:pt>
                <c:pt idx="29">
                  <c:v>1.080780838015595</c:v>
                </c:pt>
                <c:pt idx="30">
                  <c:v>1.0119230169145543</c:v>
                </c:pt>
                <c:pt idx="31">
                  <c:v>0.99270680818831203</c:v>
                </c:pt>
                <c:pt idx="32">
                  <c:v>0.83747481118010891</c:v>
                </c:pt>
                <c:pt idx="33">
                  <c:v>0.75704995699592337</c:v>
                </c:pt>
                <c:pt idx="34">
                  <c:v>0.79259523679264232</c:v>
                </c:pt>
                <c:pt idx="35">
                  <c:v>0.70675070691382114</c:v>
                </c:pt>
                <c:pt idx="36">
                  <c:v>0.82091049976181596</c:v>
                </c:pt>
                <c:pt idx="37">
                  <c:v>0.68034096966793478</c:v>
                </c:pt>
                <c:pt idx="38">
                  <c:v>0.93324389992602086</c:v>
                </c:pt>
                <c:pt idx="39">
                  <c:v>0.84782718380277022</c:v>
                </c:pt>
                <c:pt idx="40">
                  <c:v>1.017794151911928</c:v>
                </c:pt>
                <c:pt idx="41">
                  <c:v>0.9428780781179168</c:v>
                </c:pt>
                <c:pt idx="42">
                  <c:v>0.93797149955874703</c:v>
                </c:pt>
                <c:pt idx="43">
                  <c:v>0.75375276072156416</c:v>
                </c:pt>
                <c:pt idx="44">
                  <c:v>0.84549704987410701</c:v>
                </c:pt>
                <c:pt idx="45">
                  <c:v>0.84082184542588967</c:v>
                </c:pt>
                <c:pt idx="46">
                  <c:v>1.0346998120052295</c:v>
                </c:pt>
                <c:pt idx="47">
                  <c:v>0.91128871085479768</c:v>
                </c:pt>
                <c:pt idx="48">
                  <c:v>0.66145811512383912</c:v>
                </c:pt>
                <c:pt idx="49">
                  <c:v>0.89931568259855188</c:v>
                </c:pt>
                <c:pt idx="50">
                  <c:v>0.73930040492312021</c:v>
                </c:pt>
                <c:pt idx="51">
                  <c:v>0.80196341918342806</c:v>
                </c:pt>
                <c:pt idx="52">
                  <c:v>0.74661593235571999</c:v>
                </c:pt>
                <c:pt idx="53">
                  <c:v>0.71348405959485062</c:v>
                </c:pt>
                <c:pt idx="54">
                  <c:v>0.63704747732337808</c:v>
                </c:pt>
                <c:pt idx="55">
                  <c:v>0.56914496973706286</c:v>
                </c:pt>
                <c:pt idx="56">
                  <c:v>0.71056789345704863</c:v>
                </c:pt>
                <c:pt idx="57">
                  <c:v>0.67378788783465871</c:v>
                </c:pt>
                <c:pt idx="58">
                  <c:v>0.82473499624258384</c:v>
                </c:pt>
                <c:pt idx="59">
                  <c:v>0.69432192644610058</c:v>
                </c:pt>
                <c:pt idx="60">
                  <c:v>0.59932362120059912</c:v>
                </c:pt>
                <c:pt idx="61">
                  <c:v>0.58065058456400631</c:v>
                </c:pt>
                <c:pt idx="62">
                  <c:v>0.82502218360722879</c:v>
                </c:pt>
                <c:pt idx="63">
                  <c:v>0.64819721695943611</c:v>
                </c:pt>
                <c:pt idx="64">
                  <c:v>0.40718035248159712</c:v>
                </c:pt>
                <c:pt idx="65">
                  <c:v>0.55435536215737857</c:v>
                </c:pt>
                <c:pt idx="66">
                  <c:v>0.78563566541422336</c:v>
                </c:pt>
                <c:pt idx="67">
                  <c:v>0.64521403885131368</c:v>
                </c:pt>
                <c:pt idx="68">
                  <c:v>0.69834318254537975</c:v>
                </c:pt>
                <c:pt idx="69">
                  <c:v>0.46366629887675226</c:v>
                </c:pt>
                <c:pt idx="70">
                  <c:v>0.48234029070880108</c:v>
                </c:pt>
                <c:pt idx="71">
                  <c:v>0.6182323272365049</c:v>
                </c:pt>
                <c:pt idx="72">
                  <c:v>0.55562775079564286</c:v>
                </c:pt>
                <c:pt idx="73">
                  <c:v>0.56350863168083631</c:v>
                </c:pt>
                <c:pt idx="74">
                  <c:v>0.48355476859881241</c:v>
                </c:pt>
                <c:pt idx="75">
                  <c:v>0.59389075193124041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5-4321-83D7-70659CC6D3DD}"/>
            </c:ext>
          </c:extLst>
        </c:ser>
        <c:ser>
          <c:idx val="2"/>
          <c:order val="2"/>
          <c:tx>
            <c:strRef>
              <c:f>'איור 25'!$G$1</c:f>
              <c:strCache>
                <c:ptCount val="1"/>
                <c:pt idx="0">
                  <c:v>גדול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25'!$D$2:$D$77</c:f>
              <c:numCache>
                <c:formatCode>mm/yyyy</c:formatCode>
                <c:ptCount val="7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</c:numCache>
            </c:numRef>
          </c:cat>
          <c:val>
            <c:numRef>
              <c:f>'איור 25'!$G$2:$G$77</c:f>
              <c:numCache>
                <c:formatCode>0.00</c:formatCode>
                <c:ptCount val="76"/>
                <c:pt idx="0">
                  <c:v>0.57815037378865053</c:v>
                </c:pt>
                <c:pt idx="1">
                  <c:v>0.62165297466643565</c:v>
                </c:pt>
                <c:pt idx="2">
                  <c:v>0.54789448432293564</c:v>
                </c:pt>
                <c:pt idx="3">
                  <c:v>0.612591887047506</c:v>
                </c:pt>
                <c:pt idx="4">
                  <c:v>0.57801649854921933</c:v>
                </c:pt>
                <c:pt idx="5">
                  <c:v>0.62924478146982588</c:v>
                </c:pt>
                <c:pt idx="6">
                  <c:v>0.5586192464930565</c:v>
                </c:pt>
                <c:pt idx="7">
                  <c:v>0.38695366696393552</c:v>
                </c:pt>
                <c:pt idx="8">
                  <c:v>0.34651563623368831</c:v>
                </c:pt>
                <c:pt idx="9">
                  <c:v>0.4988295372703157</c:v>
                </c:pt>
                <c:pt idx="10">
                  <c:v>0.36029600529702477</c:v>
                </c:pt>
                <c:pt idx="11">
                  <c:v>0.46585464300707108</c:v>
                </c:pt>
                <c:pt idx="12">
                  <c:v>0.49875592593417178</c:v>
                </c:pt>
                <c:pt idx="13">
                  <c:v>0.56801691199806958</c:v>
                </c:pt>
                <c:pt idx="14">
                  <c:v>0.49853444431989175</c:v>
                </c:pt>
                <c:pt idx="15">
                  <c:v>0.38034317700208858</c:v>
                </c:pt>
                <c:pt idx="16">
                  <c:v>0.43640615911902436</c:v>
                </c:pt>
                <c:pt idx="17">
                  <c:v>0.50203880707750448</c:v>
                </c:pt>
                <c:pt idx="18">
                  <c:v>0.51683557296716709</c:v>
                </c:pt>
                <c:pt idx="19">
                  <c:v>0.443888877482007</c:v>
                </c:pt>
                <c:pt idx="20">
                  <c:v>0.57282804658317299</c:v>
                </c:pt>
                <c:pt idx="21">
                  <c:v>0.41547993478666989</c:v>
                </c:pt>
                <c:pt idx="22">
                  <c:v>0.50809851062218725</c:v>
                </c:pt>
                <c:pt idx="23">
                  <c:v>0.53826226615044481</c:v>
                </c:pt>
                <c:pt idx="24">
                  <c:v>0.45300223109846588</c:v>
                </c:pt>
                <c:pt idx="25">
                  <c:v>0.47773858104885031</c:v>
                </c:pt>
                <c:pt idx="26">
                  <c:v>0.59816312513701819</c:v>
                </c:pt>
                <c:pt idx="27">
                  <c:v>0.43669859508239367</c:v>
                </c:pt>
                <c:pt idx="28">
                  <c:v>0.4285831508781241</c:v>
                </c:pt>
                <c:pt idx="29">
                  <c:v>0.48295660068490365</c:v>
                </c:pt>
                <c:pt idx="30">
                  <c:v>0.42376654976287575</c:v>
                </c:pt>
                <c:pt idx="31">
                  <c:v>0.37761788492271109</c:v>
                </c:pt>
                <c:pt idx="32">
                  <c:v>0.39109779838457637</c:v>
                </c:pt>
                <c:pt idx="33">
                  <c:v>0.35915407960769435</c:v>
                </c:pt>
                <c:pt idx="34">
                  <c:v>0.50570283082732403</c:v>
                </c:pt>
                <c:pt idx="35">
                  <c:v>0.36351812355797047</c:v>
                </c:pt>
                <c:pt idx="36">
                  <c:v>0.37349732439066824</c:v>
                </c:pt>
                <c:pt idx="37">
                  <c:v>0.36193190591338431</c:v>
                </c:pt>
                <c:pt idx="38">
                  <c:v>0.42553564580552566</c:v>
                </c:pt>
                <c:pt idx="39">
                  <c:v>0.39551802181556628</c:v>
                </c:pt>
                <c:pt idx="40">
                  <c:v>0.42871703418023699</c:v>
                </c:pt>
                <c:pt idx="41">
                  <c:v>0.38237060585743182</c:v>
                </c:pt>
                <c:pt idx="42">
                  <c:v>0.4171628506106449</c:v>
                </c:pt>
                <c:pt idx="43">
                  <c:v>0.42492665961802983</c:v>
                </c:pt>
                <c:pt idx="44">
                  <c:v>0.42498627437406722</c:v>
                </c:pt>
                <c:pt idx="45">
                  <c:v>0.43488328635804174</c:v>
                </c:pt>
                <c:pt idx="46">
                  <c:v>0.43747163332981226</c:v>
                </c:pt>
                <c:pt idx="47">
                  <c:v>0.35843872299108076</c:v>
                </c:pt>
                <c:pt idx="48">
                  <c:v>0.3679263380374414</c:v>
                </c:pt>
                <c:pt idx="49">
                  <c:v>0.40329462286165202</c:v>
                </c:pt>
                <c:pt idx="50">
                  <c:v>0.48016499981625782</c:v>
                </c:pt>
                <c:pt idx="51">
                  <c:v>0.41606237754008296</c:v>
                </c:pt>
                <c:pt idx="52">
                  <c:v>0.36983507415231343</c:v>
                </c:pt>
                <c:pt idx="53">
                  <c:v>0.42380350726068222</c:v>
                </c:pt>
                <c:pt idx="54">
                  <c:v>0.32850310706455338</c:v>
                </c:pt>
                <c:pt idx="55">
                  <c:v>0.35592764669162685</c:v>
                </c:pt>
                <c:pt idx="56">
                  <c:v>0.49189318397544379</c:v>
                </c:pt>
                <c:pt idx="57">
                  <c:v>0.4349284902188702</c:v>
                </c:pt>
                <c:pt idx="58">
                  <c:v>0.40483161299221143</c:v>
                </c:pt>
                <c:pt idx="59">
                  <c:v>0.47252865519960596</c:v>
                </c:pt>
                <c:pt idx="60">
                  <c:v>0.49994114300838</c:v>
                </c:pt>
                <c:pt idx="61">
                  <c:v>0.44498025941128511</c:v>
                </c:pt>
                <c:pt idx="62">
                  <c:v>0.53316116681436365</c:v>
                </c:pt>
                <c:pt idx="63">
                  <c:v>0.82269639511979942</c:v>
                </c:pt>
                <c:pt idx="64">
                  <c:v>0.61865952192561324</c:v>
                </c:pt>
                <c:pt idx="65">
                  <c:v>0.60628427739524615</c:v>
                </c:pt>
                <c:pt idx="66">
                  <c:v>0.63794517272295459</c:v>
                </c:pt>
                <c:pt idx="67">
                  <c:v>0.56952099759170305</c:v>
                </c:pt>
                <c:pt idx="68">
                  <c:v>0.59329572732812663</c:v>
                </c:pt>
                <c:pt idx="69">
                  <c:v>0.5448951019561814</c:v>
                </c:pt>
                <c:pt idx="70">
                  <c:v>0.50576691929996642</c:v>
                </c:pt>
                <c:pt idx="71">
                  <c:v>0.52103516324256616</c:v>
                </c:pt>
                <c:pt idx="72">
                  <c:v>0.40183130936537542</c:v>
                </c:pt>
                <c:pt idx="73">
                  <c:v>0.34403716728834938</c:v>
                </c:pt>
                <c:pt idx="74">
                  <c:v>0.42574670979648821</c:v>
                </c:pt>
                <c:pt idx="75">
                  <c:v>0.37037047548177482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F5-4321-83D7-70659CC6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261360"/>
        <c:axId val="798260704"/>
      </c:lineChart>
      <c:dateAx>
        <c:axId val="798261360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798260704"/>
        <c:crosses val="autoZero"/>
        <c:auto val="1"/>
        <c:lblOffset val="100"/>
        <c:baseTimeUnit val="months"/>
      </c:dateAx>
      <c:valAx>
        <c:axId val="7982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79826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09186351706036"/>
          <c:y val="0.83129884806065912"/>
          <c:w val="0.39581627296587929"/>
          <c:h val="7.6108559346748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/>
              <a:t>איור 26: מדד פיתוח פיננסי כללי, ישראל ומדינות נוספות,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4779673871824048E-2"/>
          <c:y val="0.18757162588640169"/>
          <c:w val="0.89873189230185813"/>
          <c:h val="0.430238971581132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42-40C7-B113-43BD15AAF933}"/>
              </c:ext>
            </c:extLst>
          </c:dPt>
          <c:cat>
            <c:strRef>
              <c:f>'איור 26'!$D$2:$D$33</c:f>
              <c:strCache>
                <c:ptCount val="32"/>
                <c:pt idx="0">
                  <c:v>ליטא</c:v>
                </c:pt>
                <c:pt idx="1">
                  <c:v>סרביה</c:v>
                </c:pt>
                <c:pt idx="2">
                  <c:v>לטביה</c:v>
                </c:pt>
                <c:pt idx="3">
                  <c:v>אסטוניה</c:v>
                </c:pt>
                <c:pt idx="4">
                  <c:v>סלובקיה</c:v>
                </c:pt>
                <c:pt idx="5">
                  <c:v>סלובניה</c:v>
                </c:pt>
                <c:pt idx="6">
                  <c:v>הונגריה</c:v>
                </c:pt>
                <c:pt idx="7">
                  <c:v>פולין</c:v>
                </c:pt>
                <c:pt idx="8">
                  <c:v>צ'כיה</c:v>
                </c:pt>
                <c:pt idx="9">
                  <c:v>איסלנד</c:v>
                </c:pt>
                <c:pt idx="10">
                  <c:v>צ'ילה</c:v>
                </c:pt>
                <c:pt idx="11">
                  <c:v>יוון</c:v>
                </c:pt>
                <c:pt idx="12">
                  <c:v>מלטה</c:v>
                </c:pt>
                <c:pt idx="13">
                  <c:v>ישראל</c:v>
                </c:pt>
                <c:pt idx="14">
                  <c:v>אוסטריה</c:v>
                </c:pt>
                <c:pt idx="15">
                  <c:v>נורווגיה</c:v>
                </c:pt>
                <c:pt idx="16">
                  <c:v>בלגיה</c:v>
                </c:pt>
                <c:pt idx="17">
                  <c:v>דנמרק</c:v>
                </c:pt>
                <c:pt idx="18">
                  <c:v>אירלנד</c:v>
                </c:pt>
                <c:pt idx="19">
                  <c:v>פורטוגל</c:v>
                </c:pt>
                <c:pt idx="20">
                  <c:v>פינלנד</c:v>
                </c:pt>
                <c:pt idx="21">
                  <c:v>הולנד</c:v>
                </c:pt>
                <c:pt idx="22">
                  <c:v>גרמניה</c:v>
                </c:pt>
                <c:pt idx="23">
                  <c:v>לוקסמבורג</c:v>
                </c:pt>
                <c:pt idx="24">
                  <c:v>שבדיה</c:v>
                </c:pt>
                <c:pt idx="25">
                  <c:v>איטליה</c:v>
                </c:pt>
                <c:pt idx="26">
                  <c:v>צרפת</c:v>
                </c:pt>
                <c:pt idx="27">
                  <c:v>ספרד</c:v>
                </c:pt>
                <c:pt idx="28">
                  <c:v>ארה"ב</c:v>
                </c:pt>
                <c:pt idx="29">
                  <c:v>קנדה</c:v>
                </c:pt>
                <c:pt idx="30">
                  <c:v>הממלכה המאוחדת</c:v>
                </c:pt>
                <c:pt idx="31">
                  <c:v>שוויץ</c:v>
                </c:pt>
              </c:strCache>
            </c:strRef>
          </c:cat>
          <c:val>
            <c:numRef>
              <c:f>'איור 26'!$E$2:$E$33</c:f>
              <c:numCache>
                <c:formatCode>0.00</c:formatCode>
                <c:ptCount val="32"/>
                <c:pt idx="0">
                  <c:v>0.22729256749153137</c:v>
                </c:pt>
                <c:pt idx="1">
                  <c:v>0.24569088220596313</c:v>
                </c:pt>
                <c:pt idx="2">
                  <c:v>0.26002010703086853</c:v>
                </c:pt>
                <c:pt idx="3">
                  <c:v>0.28465688228607178</c:v>
                </c:pt>
                <c:pt idx="4">
                  <c:v>0.31393340229988098</c:v>
                </c:pt>
                <c:pt idx="5">
                  <c:v>0.37101501226425171</c:v>
                </c:pt>
                <c:pt idx="6">
                  <c:v>0.41305869817733765</c:v>
                </c:pt>
                <c:pt idx="7">
                  <c:v>0.46570619940757751</c:v>
                </c:pt>
                <c:pt idx="8">
                  <c:v>0.47523286938667297</c:v>
                </c:pt>
                <c:pt idx="9">
                  <c:v>0.48289430141448975</c:v>
                </c:pt>
                <c:pt idx="10">
                  <c:v>0.49194237589836121</c:v>
                </c:pt>
                <c:pt idx="11">
                  <c:v>0.51307576894760132</c:v>
                </c:pt>
                <c:pt idx="12">
                  <c:v>0.56027072668075562</c:v>
                </c:pt>
                <c:pt idx="13">
                  <c:v>0.58055907487869263</c:v>
                </c:pt>
                <c:pt idx="14">
                  <c:v>0.64774602651596069</c:v>
                </c:pt>
                <c:pt idx="15">
                  <c:v>0.6497376561164856</c:v>
                </c:pt>
                <c:pt idx="16">
                  <c:v>0.65349757671356201</c:v>
                </c:pt>
                <c:pt idx="17">
                  <c:v>0.65405422449111938</c:v>
                </c:pt>
                <c:pt idx="18">
                  <c:v>0.67383259534835815</c:v>
                </c:pt>
                <c:pt idx="19">
                  <c:v>0.67956101894378662</c:v>
                </c:pt>
                <c:pt idx="20">
                  <c:v>0.72348123788833618</c:v>
                </c:pt>
                <c:pt idx="21">
                  <c:v>0.7272876501083374</c:v>
                </c:pt>
                <c:pt idx="22">
                  <c:v>0.73218953609466553</c:v>
                </c:pt>
                <c:pt idx="23">
                  <c:v>0.73694139719009399</c:v>
                </c:pt>
                <c:pt idx="24">
                  <c:v>0.76723313331604004</c:v>
                </c:pt>
                <c:pt idx="25">
                  <c:v>0.77122318744659424</c:v>
                </c:pt>
                <c:pt idx="26">
                  <c:v>0.79265481233596802</c:v>
                </c:pt>
                <c:pt idx="27">
                  <c:v>0.85990321636199951</c:v>
                </c:pt>
                <c:pt idx="28">
                  <c:v>0.89802807569503784</c:v>
                </c:pt>
                <c:pt idx="29">
                  <c:v>0.89884322881698608</c:v>
                </c:pt>
                <c:pt idx="30">
                  <c:v>0.90085595846176147</c:v>
                </c:pt>
                <c:pt idx="31">
                  <c:v>0.95683014392852783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2-40C7-B113-43BD15AAF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7080232"/>
        <c:axId val="1127077608"/>
      </c:barChart>
      <c:catAx>
        <c:axId val="112708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127077608"/>
        <c:crosses val="autoZero"/>
        <c:auto val="1"/>
        <c:lblAlgn val="ctr"/>
        <c:lblOffset val="100"/>
        <c:tickLblSkip val="1"/>
        <c:noMultiLvlLbl val="0"/>
      </c:catAx>
      <c:valAx>
        <c:axId val="112707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12708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/>
              <a:t>איור 27: איגוח במונחי מלאי כאחוז מהתוצר,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0925158795912717E-2"/>
          <c:y val="0.1866712828324793"/>
          <c:w val="0.8858666493385533"/>
          <c:h val="0.629528381726138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27'!$G$1</c:f>
              <c:strCache>
                <c:ptCount val="1"/>
                <c:pt idx="0">
                  <c:v>איגוח במונחי מלאי כאחוז מהתוצר, 2017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27'!$F$2:$F$12</c:f>
              <c:strCache>
                <c:ptCount val="11"/>
                <c:pt idx="0">
                  <c:v>גרמניה</c:v>
                </c:pt>
                <c:pt idx="1">
                  <c:v>צרפת</c:v>
                </c:pt>
                <c:pt idx="2">
                  <c:v>איטליה</c:v>
                </c:pt>
                <c:pt idx="3">
                  <c:v>אירלנד</c:v>
                </c:pt>
                <c:pt idx="4">
                  <c:v>יוון</c:v>
                </c:pt>
                <c:pt idx="5">
                  <c:v>הממלכה
המאוחדת</c:v>
                </c:pt>
                <c:pt idx="6">
                  <c:v>פורטוגל</c:v>
                </c:pt>
                <c:pt idx="7">
                  <c:v>ספרד</c:v>
                </c:pt>
                <c:pt idx="8">
                  <c:v>בלגיה</c:v>
                </c:pt>
                <c:pt idx="9">
                  <c:v>הולנד</c:v>
                </c:pt>
                <c:pt idx="10">
                  <c:v>ארה"ב</c:v>
                </c:pt>
              </c:strCache>
            </c:strRef>
          </c:cat>
          <c:val>
            <c:numRef>
              <c:f>'איור 27'!$G$2:$G$12</c:f>
              <c:numCache>
                <c:formatCode>0.00</c:formatCode>
                <c:ptCount val="11"/>
                <c:pt idx="0">
                  <c:v>2.4573005345361074</c:v>
                </c:pt>
                <c:pt idx="1">
                  <c:v>4.6240391296297334</c:v>
                </c:pt>
                <c:pt idx="2">
                  <c:v>8.6057851315818787</c:v>
                </c:pt>
                <c:pt idx="3">
                  <c:v>10.111508030900282</c:v>
                </c:pt>
                <c:pt idx="4">
                  <c:v>10.83317009011026</c:v>
                </c:pt>
                <c:pt idx="5">
                  <c:v>13.59591800899797</c:v>
                </c:pt>
                <c:pt idx="6">
                  <c:v>13.895783373731547</c:v>
                </c:pt>
                <c:pt idx="7">
                  <c:v>15.030248999429674</c:v>
                </c:pt>
                <c:pt idx="8">
                  <c:v>15.253909464242147</c:v>
                </c:pt>
                <c:pt idx="9">
                  <c:v>24.682314091638222</c:v>
                </c:pt>
                <c:pt idx="10">
                  <c:v>49.039173298139957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D-4FF5-95AD-1ED9F055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680792"/>
        <c:axId val="1134671608"/>
      </c:barChart>
      <c:catAx>
        <c:axId val="113468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134671608"/>
        <c:crosses val="autoZero"/>
        <c:auto val="1"/>
        <c:lblAlgn val="ctr"/>
        <c:lblOffset val="100"/>
        <c:tickLblSkip val="1"/>
        <c:noMultiLvlLbl val="0"/>
      </c:catAx>
      <c:valAx>
        <c:axId val="113467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3.3036914296234926E-2"/>
              <c:y val="8.64260105556324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134680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/>
              <a:t>28-א:</a:t>
            </a:r>
            <a:r>
              <a:rPr lang="he-IL" sz="1100" b="1" baseline="0"/>
              <a:t> התפלגות מספר העסקים במגזר העסקי לפי קבוצות גודל, 2018</a:t>
            </a:r>
            <a:endParaRPr lang="en-US" sz="1100" b="1"/>
          </a:p>
        </c:rich>
      </c:tx>
      <c:layout>
        <c:manualLayout>
          <c:xMode val="edge"/>
          <c:yMode val="edge"/>
          <c:x val="0.11519652777777778"/>
          <c:y val="1.32291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1000347222222241E-2"/>
          <c:y val="0.15793437500000002"/>
          <c:w val="0.83831597222222221"/>
          <c:h val="0.8383159722222222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E6-4554-B261-E9A877CB8E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E6-4554-B261-E9A877CB8EBE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E6-4554-B261-E9A877CB8EBE}"/>
              </c:ext>
            </c:extLst>
          </c:dPt>
          <c:dPt>
            <c:idx val="3"/>
            <c:bubble3D val="0"/>
            <c:spPr>
              <a:solidFill>
                <a:srgbClr val="E30BE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E6-4554-B261-E9A877CB8EBE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EE6-4554-B261-E9A877CB8EBE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E6-4554-B261-E9A877CB8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'איור 28'!$C$2:$C$6</c:f>
              <c:strCache>
                <c:ptCount val="5"/>
                <c:pt idx="0">
                  <c:v>עצמאים</c:v>
                </c:pt>
                <c:pt idx="1">
                  <c:v>1-4 משרות שכיר</c:v>
                </c:pt>
                <c:pt idx="2">
                  <c:v>5-19 משרות שכיר</c:v>
                </c:pt>
                <c:pt idx="3">
                  <c:v>20-99 משרות שכיר</c:v>
                </c:pt>
                <c:pt idx="4">
                  <c:v>100+ משרות שכיר</c:v>
                </c:pt>
              </c:strCache>
            </c:strRef>
          </c:cat>
          <c:val>
            <c:numRef>
              <c:f>'איור 28'!$D$2:$D$6</c:f>
              <c:numCache>
                <c:formatCode>0.00</c:formatCode>
                <c:ptCount val="5"/>
                <c:pt idx="0">
                  <c:v>297688</c:v>
                </c:pt>
                <c:pt idx="1">
                  <c:v>189141</c:v>
                </c:pt>
                <c:pt idx="2">
                  <c:v>66363</c:v>
                </c:pt>
                <c:pt idx="3">
                  <c:v>17513</c:v>
                </c:pt>
                <c:pt idx="4">
                  <c:v>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E6-4554-B261-E9A877CB8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84097222222224"/>
          <c:y val="0.33328611111111117"/>
          <c:w val="0.46013482170313186"/>
          <c:h val="0.46412146398366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/>
              <a:t>28-ג: התפלגות התוצר</a:t>
            </a:r>
            <a:r>
              <a:rPr lang="he-IL" sz="1100" b="1" baseline="0"/>
              <a:t> במגזר העסקי לפי קבוצות גודל, 2018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9819791666666662E-2"/>
          <c:y val="0.17116354166666667"/>
          <c:w val="0.82508680555555558"/>
          <c:h val="0.825086805555555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14-4C50-98B1-4F2C60942E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14-4C50-98B1-4F2C60942EB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14-4C50-98B1-4F2C60942EBD}"/>
              </c:ext>
            </c:extLst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14-4C50-98B1-4F2C60942EBD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114-4C50-98B1-4F2C60942E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'איור 28'!$C$19:$C$23</c:f>
              <c:strCache>
                <c:ptCount val="5"/>
                <c:pt idx="0">
                  <c:v>עצמאים</c:v>
                </c:pt>
                <c:pt idx="1">
                  <c:v>1-4 משרות שכיר</c:v>
                </c:pt>
                <c:pt idx="2">
                  <c:v>5-19 משרות שכיר</c:v>
                </c:pt>
                <c:pt idx="3">
                  <c:v>20-99 משרות שכיר</c:v>
                </c:pt>
                <c:pt idx="4">
                  <c:v>100+ משרות שכיר</c:v>
                </c:pt>
              </c:strCache>
            </c:strRef>
          </c:cat>
          <c:val>
            <c:numRef>
              <c:f>'איור 28'!$D$19:$D$23</c:f>
              <c:numCache>
                <c:formatCode>0.00</c:formatCode>
                <c:ptCount val="5"/>
                <c:pt idx="0">
                  <c:v>38818</c:v>
                </c:pt>
                <c:pt idx="1">
                  <c:v>63246</c:v>
                </c:pt>
                <c:pt idx="2">
                  <c:v>94609</c:v>
                </c:pt>
                <c:pt idx="3">
                  <c:v>102849</c:v>
                </c:pt>
                <c:pt idx="4">
                  <c:v>257750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14-4C50-98B1-4F2C60942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88958333333336"/>
          <c:y val="0.32887638888888887"/>
          <c:w val="0.46013482170313186"/>
          <c:h val="0.46412146398366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/>
              <a:t>28-ד: התפלגות מחזורי העסקאות במגזר</a:t>
            </a:r>
            <a:r>
              <a:rPr lang="he-IL" sz="1100" b="1" baseline="0"/>
              <a:t> העסקי לפי קבוצות גודל, 2018</a:t>
            </a:r>
            <a:endParaRPr lang="en-US" sz="1100" b="1"/>
          </a:p>
        </c:rich>
      </c:tx>
      <c:layout>
        <c:manualLayout>
          <c:xMode val="edge"/>
          <c:yMode val="edge"/>
          <c:x val="0.10474548611111113"/>
          <c:y val="3.0868055555555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5410069444444445E-2"/>
          <c:y val="0.17116354166666664"/>
          <c:w val="0.82508680555555558"/>
          <c:h val="0.825086805555555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5-4DF6-A8C6-CBFC779AD0C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5-4DF6-A8C6-CBFC779AD0C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35-4DF6-A8C6-CBFC779AD0C4}"/>
              </c:ext>
            </c:extLst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35-4DF6-A8C6-CBFC779AD0C4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E35-4DF6-A8C6-CBFC779AD0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'איור 28'!$C$28:$C$32</c:f>
              <c:strCache>
                <c:ptCount val="5"/>
                <c:pt idx="0">
                  <c:v>עצמאים</c:v>
                </c:pt>
                <c:pt idx="1">
                  <c:v>1-4 משרות שכיר</c:v>
                </c:pt>
                <c:pt idx="2">
                  <c:v>5-19 משרות שכיר</c:v>
                </c:pt>
                <c:pt idx="3">
                  <c:v>20-99 משרות שכיר</c:v>
                </c:pt>
                <c:pt idx="4">
                  <c:v>100+ משרות שכיר</c:v>
                </c:pt>
              </c:strCache>
            </c:strRef>
          </c:cat>
          <c:val>
            <c:numRef>
              <c:f>'איור 28'!$D$28:$D$32</c:f>
              <c:numCache>
                <c:formatCode>0.00</c:formatCode>
                <c:ptCount val="5"/>
                <c:pt idx="0">
                  <c:v>80</c:v>
                </c:pt>
                <c:pt idx="1">
                  <c:v>163</c:v>
                </c:pt>
                <c:pt idx="2">
                  <c:v>265</c:v>
                </c:pt>
                <c:pt idx="3">
                  <c:v>279</c:v>
                </c:pt>
                <c:pt idx="4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35-4DF6-A8C6-CBFC779A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88958333333336"/>
          <c:y val="0.3465152777777778"/>
          <c:w val="0.46013482170313186"/>
          <c:h val="0.46412146398366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en-US" sz="1100" b="1" i="0"/>
              <a:t>28-</a:t>
            </a:r>
            <a:r>
              <a:rPr lang="he-IL" sz="1100" b="1" i="0"/>
              <a:t>ב:</a:t>
            </a:r>
            <a:r>
              <a:rPr lang="he-IL" sz="1100" b="1" i="0" baseline="0"/>
              <a:t> התפלגות מספר המשרות במגזר העסקי לפי קבוצות גודל, 2018</a:t>
            </a:r>
            <a:endParaRPr lang="en-US" sz="1100" b="1" i="0"/>
          </a:p>
        </c:rich>
      </c:tx>
      <c:layout>
        <c:manualLayout>
          <c:xMode val="edge"/>
          <c:yMode val="edge"/>
          <c:x val="0.11196631944444445"/>
          <c:y val="1.32291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2180902777777764E-2"/>
          <c:y val="0.15727430555555558"/>
          <c:w val="0.84272569444444445"/>
          <c:h val="0.8427256944444444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EE-48D7-B521-EBA717FFB8B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EE-48D7-B521-EBA717FFB8BF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EE-48D7-B521-EBA717FFB8BF}"/>
              </c:ext>
            </c:extLst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9EE-48D7-B521-EBA717FFB8BF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9EE-48D7-B521-EBA717FFB8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'איור 28'!$C$11:$C$15</c:f>
              <c:strCache>
                <c:ptCount val="5"/>
                <c:pt idx="0">
                  <c:v>עצמאים</c:v>
                </c:pt>
                <c:pt idx="1">
                  <c:v>1-4 משרות שכיר</c:v>
                </c:pt>
                <c:pt idx="2">
                  <c:v>5-19 משרות שכיר</c:v>
                </c:pt>
                <c:pt idx="3">
                  <c:v>20-99 משרות שכיר</c:v>
                </c:pt>
                <c:pt idx="4">
                  <c:v>100+ משרות שכיר</c:v>
                </c:pt>
              </c:strCache>
            </c:strRef>
          </c:cat>
          <c:val>
            <c:numRef>
              <c:f>'איור 28'!$D$11:$D$15</c:f>
              <c:numCache>
                <c:formatCode>0.00</c:formatCode>
                <c:ptCount val="5"/>
                <c:pt idx="0">
                  <c:v>297688</c:v>
                </c:pt>
                <c:pt idx="1">
                  <c:v>354516</c:v>
                </c:pt>
                <c:pt idx="2">
                  <c:v>584937</c:v>
                </c:pt>
                <c:pt idx="3">
                  <c:v>678645</c:v>
                </c:pt>
                <c:pt idx="4">
                  <c:v>1256151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EE-48D7-B521-EBA717FFB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84097222222224"/>
          <c:y val="0.33328611111111117"/>
          <c:w val="0.46013482170313186"/>
          <c:h val="0.46412146398366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>
                <a:latin typeface="Gisha" panose="020B0502040204020203" pitchFamily="34" charset="-79"/>
                <a:cs typeface="Gisha" panose="020B0502040204020203" pitchFamily="34" charset="-79"/>
              </a:rPr>
              <a:t>איור 29:</a:t>
            </a:r>
            <a:r>
              <a:rPr lang="he-IL" sz="1200" b="1" baseline="0">
                <a:latin typeface="Gisha" panose="020B0502040204020203" pitchFamily="34" charset="-79"/>
                <a:cs typeface="Gisha" panose="020B0502040204020203" pitchFamily="34" charset="-79"/>
              </a:rPr>
              <a:t> </a:t>
            </a:r>
            <a:r>
              <a:rPr lang="he-IL" sz="1200" b="1">
                <a:latin typeface="Gisha" panose="020B0502040204020203" pitchFamily="34" charset="-79"/>
                <a:cs typeface="Gisha" panose="020B0502040204020203" pitchFamily="34" charset="-79"/>
              </a:rPr>
              <a:t>מהירות המחזור החודשית במניות,
ממוצע, שנת</a:t>
            </a:r>
            <a:r>
              <a:rPr lang="he-IL" sz="1200" b="1" baseline="0">
                <a:latin typeface="Gisha" panose="020B0502040204020203" pitchFamily="34" charset="-79"/>
                <a:cs typeface="Gisha" panose="020B0502040204020203" pitchFamily="34" charset="-79"/>
              </a:rPr>
              <a:t> 2019,</a:t>
            </a:r>
            <a:r>
              <a:rPr lang="he-IL" sz="1200" b="1">
                <a:latin typeface="Gisha" panose="020B0502040204020203" pitchFamily="34" charset="-79"/>
                <a:cs typeface="Gisha" panose="020B0502040204020203" pitchFamily="34" charset="-79"/>
              </a:rPr>
              <a:t> מדינות</a:t>
            </a:r>
            <a:r>
              <a:rPr lang="he-IL" sz="1200" b="1" baseline="0">
                <a:latin typeface="Gisha" panose="020B0502040204020203" pitchFamily="34" charset="-79"/>
                <a:cs typeface="Gisha" panose="020B0502040204020203" pitchFamily="34" charset="-79"/>
              </a:rPr>
              <a:t> נבחרות</a:t>
            </a:r>
            <a:endParaRPr lang="he-IL" sz="1200" b="1">
              <a:latin typeface="Gisha" panose="020B0502040204020203" pitchFamily="34" charset="-79"/>
              <a:cs typeface="Gisha" panose="020B0502040204020203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3983401426213022E-2"/>
          <c:y val="0.17530054644808743"/>
          <c:w val="0.84047343950554532"/>
          <c:h val="0.3548746846741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29'!$E$1</c:f>
              <c:strCache>
                <c:ptCount val="1"/>
                <c:pt idx="0">
                  <c:v>מהירות המחזור החודשית
ממוצע, 2019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1D-4821-ACC7-0E8E0F7FD0CD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1D-4821-ACC7-0E8E0F7FD0CD}"/>
              </c:ext>
            </c:extLst>
          </c:dPt>
          <c:cat>
            <c:strRef>
              <c:f>'איור 29'!$D$2:$D$12</c:f>
              <c:strCache>
                <c:ptCount val="11"/>
                <c:pt idx="0">
                  <c:v>Bolsa de Comercio de Santiago</c:v>
                </c:pt>
                <c:pt idx="1">
                  <c:v>Bolsa Mexicana de Valores</c:v>
                </c:pt>
                <c:pt idx="2">
                  <c:v>Vienna Stock Exchange</c:v>
                </c:pt>
                <c:pt idx="3">
                  <c:v>Tel-Aviv Stock Exchange</c:v>
                </c:pt>
                <c:pt idx="4">
                  <c:v>Athens Stock Exchange</c:v>
                </c:pt>
                <c:pt idx="5">
                  <c:v>Warsaw Stock Exchange</c:v>
                </c:pt>
                <c:pt idx="6">
                  <c:v>Euronext Oslo</c:v>
                </c:pt>
                <c:pt idx="7">
                  <c:v>Euronext</c:v>
                </c:pt>
                <c:pt idx="8">
                  <c:v>SIX Swiss Exchange</c:v>
                </c:pt>
                <c:pt idx="9">
                  <c:v>ASX Australian Securities Exchange</c:v>
                </c:pt>
                <c:pt idx="10">
                  <c:v>Deutsche Boerse AG</c:v>
                </c:pt>
              </c:strCache>
            </c:strRef>
          </c:cat>
          <c:val>
            <c:numRef>
              <c:f>'איור 29'!$E$2:$E$12</c:f>
              <c:numCache>
                <c:formatCode>0.00</c:formatCode>
                <c:ptCount val="11"/>
                <c:pt idx="0">
                  <c:v>0.16780150000000002</c:v>
                </c:pt>
                <c:pt idx="1">
                  <c:v>0.20809466666666668</c:v>
                </c:pt>
                <c:pt idx="2">
                  <c:v>0.26195025</c:v>
                </c:pt>
                <c:pt idx="3">
                  <c:v>0.3053365833333333</c:v>
                </c:pt>
                <c:pt idx="4">
                  <c:v>0.31551658333333327</c:v>
                </c:pt>
                <c:pt idx="5">
                  <c:v>0.31860266666666665</c:v>
                </c:pt>
                <c:pt idx="6">
                  <c:v>0.35796441666666667</c:v>
                </c:pt>
                <c:pt idx="7">
                  <c:v>0.44005900000000003</c:v>
                </c:pt>
                <c:pt idx="8">
                  <c:v>0.56393341666666663</c:v>
                </c:pt>
                <c:pt idx="9">
                  <c:v>0.58049358333333334</c:v>
                </c:pt>
                <c:pt idx="10">
                  <c:v>0.69853049999999994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1D-4821-ACC7-0E8E0F7FD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3532488"/>
        <c:axId val="853538392"/>
      </c:barChart>
      <c:catAx>
        <c:axId val="85353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853538392"/>
        <c:crosses val="autoZero"/>
        <c:auto val="1"/>
        <c:lblAlgn val="ctr"/>
        <c:lblOffset val="100"/>
        <c:tickLblSkip val="1"/>
        <c:noMultiLvlLbl val="0"/>
      </c:catAx>
      <c:valAx>
        <c:axId val="85353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 sz="900">
                    <a:latin typeface="Gisha" panose="020B0502040204020203" pitchFamily="34" charset="-79"/>
                    <a:cs typeface="Gisha" panose="020B0502040204020203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2.712324846817717E-2"/>
              <c:y val="8.238506616990724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853532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 b="1" i="0" kern="1200" spc="0" baseline="0">
                <a:solidFill>
                  <a:srgbClr val="000000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 איור 30: </a:t>
            </a:r>
            <a:r>
              <a:rPr lang="he-IL" sz="1200" b="1" i="0" baseline="0">
                <a:effectLst/>
              </a:rPr>
              <a:t>מהירות מחזור המסחר החודשית במניות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he-IL" sz="1200" b="1" i="0" baseline="0">
                <a:effectLst/>
              </a:rPr>
              <a:t>נתון חודשי, תל אביב,  2010 עד מאי 2021</a:t>
            </a:r>
            <a:endParaRPr lang="he-IL" sz="1200">
              <a:effectLst/>
            </a:endParaRPr>
          </a:p>
        </c:rich>
      </c:tx>
      <c:layout>
        <c:manualLayout>
          <c:xMode val="edge"/>
          <c:yMode val="edge"/>
          <c:x val="0.17573340917709518"/>
          <c:y val="1.6504223521767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0295321267350126E-2"/>
          <c:y val="0.22277777777777777"/>
          <c:w val="0.87914905286250677"/>
          <c:h val="0.50149718965544088"/>
        </c:manualLayout>
      </c:layout>
      <c:lineChart>
        <c:grouping val="standard"/>
        <c:varyColors val="0"/>
        <c:ser>
          <c:idx val="0"/>
          <c:order val="0"/>
          <c:tx>
            <c:strRef>
              <c:f>'איור 30'!$G$1</c:f>
              <c:strCache>
                <c:ptCount val="1"/>
                <c:pt idx="0">
                  <c:v>מהירות המחזור לא כולל ממשלתי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30'!$F$2:$F$138</c:f>
              <c:numCache>
                <c:formatCode>m/d/yyyy</c:formatCode>
                <c:ptCount val="13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</c:numCache>
            </c:numRef>
          </c:cat>
          <c:val>
            <c:numRef>
              <c:f>'איור 30'!$G$2:$G$138</c:f>
              <c:numCache>
                <c:formatCode>General</c:formatCode>
                <c:ptCount val="137"/>
                <c:pt idx="0">
                  <c:v>0.44837109925987056</c:v>
                </c:pt>
                <c:pt idx="1">
                  <c:v>0.33464491825113168</c:v>
                </c:pt>
                <c:pt idx="2">
                  <c:v>0.42400762777942941</c:v>
                </c:pt>
                <c:pt idx="3">
                  <c:v>0.30835016820990413</c:v>
                </c:pt>
                <c:pt idx="4">
                  <c:v>0.72832648041420289</c:v>
                </c:pt>
                <c:pt idx="5">
                  <c:v>0.51756128532341328</c:v>
                </c:pt>
                <c:pt idx="6">
                  <c:v>0.33041732328655332</c:v>
                </c:pt>
                <c:pt idx="7">
                  <c:v>0.39786378340499812</c:v>
                </c:pt>
                <c:pt idx="8">
                  <c:v>0.32475383395359064</c:v>
                </c:pt>
                <c:pt idx="9">
                  <c:v>0.44232048644118166</c:v>
                </c:pt>
                <c:pt idx="10">
                  <c:v>0.43651605391488479</c:v>
                </c:pt>
                <c:pt idx="11">
                  <c:v>0.42166889069333963</c:v>
                </c:pt>
                <c:pt idx="12">
                  <c:v>0.47003203309913982</c:v>
                </c:pt>
                <c:pt idx="13">
                  <c:v>0.41392536573034383</c:v>
                </c:pt>
                <c:pt idx="14">
                  <c:v>0.42031373319400156</c:v>
                </c:pt>
                <c:pt idx="15">
                  <c:v>0.2544218907738075</c:v>
                </c:pt>
                <c:pt idx="16">
                  <c:v>0.32842973970491074</c:v>
                </c:pt>
                <c:pt idx="17">
                  <c:v>0.33866452004626929</c:v>
                </c:pt>
                <c:pt idx="18">
                  <c:v>0.28411994682722103</c:v>
                </c:pt>
                <c:pt idx="19">
                  <c:v>0.37351261095013694</c:v>
                </c:pt>
                <c:pt idx="20">
                  <c:v>0.31452890995323635</c:v>
                </c:pt>
                <c:pt idx="21">
                  <c:v>0.31286927001336778</c:v>
                </c:pt>
                <c:pt idx="22">
                  <c:v>0.31146037162029333</c:v>
                </c:pt>
                <c:pt idx="23">
                  <c:v>0.3024394004680786</c:v>
                </c:pt>
                <c:pt idx="24">
                  <c:v>0.29359711935213889</c:v>
                </c:pt>
                <c:pt idx="25">
                  <c:v>0.23932060855116605</c:v>
                </c:pt>
                <c:pt idx="26">
                  <c:v>0.26161067459465231</c:v>
                </c:pt>
                <c:pt idx="27">
                  <c:v>0.18836003434293341</c:v>
                </c:pt>
                <c:pt idx="28">
                  <c:v>0.32178167557076037</c:v>
                </c:pt>
                <c:pt idx="29">
                  <c:v>0.25777137380214499</c:v>
                </c:pt>
                <c:pt idx="30">
                  <c:v>0.24114843781418158</c:v>
                </c:pt>
                <c:pt idx="31">
                  <c:v>0.25339646900626228</c:v>
                </c:pt>
                <c:pt idx="32">
                  <c:v>0.18845929248275478</c:v>
                </c:pt>
                <c:pt idx="33">
                  <c:v>0.31480366914479335</c:v>
                </c:pt>
                <c:pt idx="34">
                  <c:v>0.23238902455759983</c:v>
                </c:pt>
                <c:pt idx="35">
                  <c:v>0.30050585159303067</c:v>
                </c:pt>
                <c:pt idx="36">
                  <c:v>0.27687676203012385</c:v>
                </c:pt>
                <c:pt idx="37">
                  <c:v>0.22041283432428688</c:v>
                </c:pt>
                <c:pt idx="38">
                  <c:v>0.21115321364929066</c:v>
                </c:pt>
                <c:pt idx="39">
                  <c:v>0.1935015232531411</c:v>
                </c:pt>
                <c:pt idx="40">
                  <c:v>0.22668059063712401</c:v>
                </c:pt>
                <c:pt idx="41">
                  <c:v>0.27996047194992801</c:v>
                </c:pt>
                <c:pt idx="42">
                  <c:v>0.2484765786253619</c:v>
                </c:pt>
                <c:pt idx="43">
                  <c:v>0.23590687463651538</c:v>
                </c:pt>
                <c:pt idx="44">
                  <c:v>0.22082824349459376</c:v>
                </c:pt>
                <c:pt idx="45">
                  <c:v>0.35013790872730616</c:v>
                </c:pt>
                <c:pt idx="46">
                  <c:v>0.22751268607840597</c:v>
                </c:pt>
                <c:pt idx="47">
                  <c:v>0.29016839149975926</c:v>
                </c:pt>
                <c:pt idx="48">
                  <c:v>0.2554886088683927</c:v>
                </c:pt>
                <c:pt idx="49">
                  <c:v>0.20062592494592074</c:v>
                </c:pt>
                <c:pt idx="50">
                  <c:v>0.25467179166117521</c:v>
                </c:pt>
                <c:pt idx="51">
                  <c:v>0.18033692718874014</c:v>
                </c:pt>
                <c:pt idx="52">
                  <c:v>0.17631114150406818</c:v>
                </c:pt>
                <c:pt idx="53">
                  <c:v>0.1880260246425085</c:v>
                </c:pt>
                <c:pt idx="54">
                  <c:v>0.19131610752722231</c:v>
                </c:pt>
                <c:pt idx="55">
                  <c:v>0.14749141566283494</c:v>
                </c:pt>
                <c:pt idx="56">
                  <c:v>0.19547293825557008</c:v>
                </c:pt>
                <c:pt idx="57">
                  <c:v>0.15645144234890995</c:v>
                </c:pt>
                <c:pt idx="58">
                  <c:v>0.18220612925971624</c:v>
                </c:pt>
                <c:pt idx="59">
                  <c:v>0.28446457059921354</c:v>
                </c:pt>
                <c:pt idx="60">
                  <c:v>0.20959299254604916</c:v>
                </c:pt>
                <c:pt idx="61">
                  <c:v>0.22055319878598845</c:v>
                </c:pt>
                <c:pt idx="62">
                  <c:v>0.23793127625960814</c:v>
                </c:pt>
                <c:pt idx="63">
                  <c:v>0.18333213111292515</c:v>
                </c:pt>
                <c:pt idx="64">
                  <c:v>0.19744970650010102</c:v>
                </c:pt>
                <c:pt idx="65">
                  <c:v>0.21964608655573301</c:v>
                </c:pt>
                <c:pt idx="66">
                  <c:v>0.18908244644719083</c:v>
                </c:pt>
                <c:pt idx="67">
                  <c:v>0.22054137160436846</c:v>
                </c:pt>
                <c:pt idx="68">
                  <c:v>0.17588569659260284</c:v>
                </c:pt>
                <c:pt idx="69">
                  <c:v>0.19002962021433106</c:v>
                </c:pt>
                <c:pt idx="70">
                  <c:v>0.22057582279318674</c:v>
                </c:pt>
                <c:pt idx="71">
                  <c:v>0.2797870597586154</c:v>
                </c:pt>
                <c:pt idx="72">
                  <c:v>0.2077687660239482</c:v>
                </c:pt>
                <c:pt idx="73">
                  <c:v>0.18678069474073777</c:v>
                </c:pt>
                <c:pt idx="74">
                  <c:v>0.20671142426354588</c:v>
                </c:pt>
                <c:pt idx="75">
                  <c:v>0.14482890366022388</c:v>
                </c:pt>
                <c:pt idx="76">
                  <c:v>0.20826130489711719</c:v>
                </c:pt>
                <c:pt idx="77">
                  <c:v>0.25509465150682148</c:v>
                </c:pt>
                <c:pt idx="78">
                  <c:v>0.1563379694722645</c:v>
                </c:pt>
                <c:pt idx="79">
                  <c:v>0.17291916842549176</c:v>
                </c:pt>
                <c:pt idx="80">
                  <c:v>0.20398611090693694</c:v>
                </c:pt>
                <c:pt idx="81">
                  <c:v>0.14073593568082782</c:v>
                </c:pt>
                <c:pt idx="82">
                  <c:v>0.25354495503965846</c:v>
                </c:pt>
                <c:pt idx="83">
                  <c:v>0.20909331966710151</c:v>
                </c:pt>
                <c:pt idx="84">
                  <c:v>0.26104885249557208</c:v>
                </c:pt>
                <c:pt idx="85">
                  <c:v>0.33567700589244798</c:v>
                </c:pt>
                <c:pt idx="86">
                  <c:v>0.27164735824600822</c:v>
                </c:pt>
                <c:pt idx="87">
                  <c:v>0.18840145280221091</c:v>
                </c:pt>
                <c:pt idx="88">
                  <c:v>0.24669607335944702</c:v>
                </c:pt>
                <c:pt idx="89">
                  <c:v>0.25924454627871246</c:v>
                </c:pt>
                <c:pt idx="90">
                  <c:v>0.2186149829186107</c:v>
                </c:pt>
                <c:pt idx="91">
                  <c:v>0.29614415252559179</c:v>
                </c:pt>
                <c:pt idx="92">
                  <c:v>0.2153018713740591</c:v>
                </c:pt>
                <c:pt idx="93">
                  <c:v>0.19019297212776876</c:v>
                </c:pt>
                <c:pt idx="94">
                  <c:v>0.28063852988040666</c:v>
                </c:pt>
                <c:pt idx="95">
                  <c:v>0.26257567413945432</c:v>
                </c:pt>
                <c:pt idx="96">
                  <c:v>0.30337972552334214</c:v>
                </c:pt>
                <c:pt idx="97">
                  <c:v>0.30104217950851547</c:v>
                </c:pt>
                <c:pt idx="98">
                  <c:v>0.24167426889490315</c:v>
                </c:pt>
                <c:pt idx="99">
                  <c:v>0.22483086895850496</c:v>
                </c:pt>
                <c:pt idx="100">
                  <c:v>0.29858731324886684</c:v>
                </c:pt>
                <c:pt idx="101">
                  <c:v>0.23859575952035497</c:v>
                </c:pt>
                <c:pt idx="102">
                  <c:v>0.19912874449610599</c:v>
                </c:pt>
                <c:pt idx="103">
                  <c:v>0.27489014524367994</c:v>
                </c:pt>
                <c:pt idx="104">
                  <c:v>0.20699955387444482</c:v>
                </c:pt>
                <c:pt idx="105">
                  <c:v>0.25786025929036116</c:v>
                </c:pt>
                <c:pt idx="106">
                  <c:v>0.23862054969736329</c:v>
                </c:pt>
                <c:pt idx="107">
                  <c:v>0.30788787353692926</c:v>
                </c:pt>
                <c:pt idx="108">
                  <c:v>0.25822876770647885</c:v>
                </c:pt>
                <c:pt idx="109">
                  <c:v>0.2396371750128348</c:v>
                </c:pt>
                <c:pt idx="110">
                  <c:v>0.22180058945078565</c:v>
                </c:pt>
                <c:pt idx="111">
                  <c:v>0.22304982123858594</c:v>
                </c:pt>
                <c:pt idx="112">
                  <c:v>0.28383626234365206</c:v>
                </c:pt>
                <c:pt idx="113">
                  <c:v>0.26289158796596973</c:v>
                </c:pt>
                <c:pt idx="114">
                  <c:v>0.26999943341934313</c:v>
                </c:pt>
                <c:pt idx="115">
                  <c:v>0.30848506287255539</c:v>
                </c:pt>
                <c:pt idx="116">
                  <c:v>0.26025671041496318</c:v>
                </c:pt>
                <c:pt idx="117">
                  <c:v>0.2118362111033153</c:v>
                </c:pt>
                <c:pt idx="118">
                  <c:v>0.26706399269110337</c:v>
                </c:pt>
                <c:pt idx="119">
                  <c:v>0.30249740841020573</c:v>
                </c:pt>
                <c:pt idx="120">
                  <c:v>0.32312268125003851</c:v>
                </c:pt>
                <c:pt idx="121">
                  <c:v>0.35912354580988254</c:v>
                </c:pt>
                <c:pt idx="122">
                  <c:v>0.64188573900024992</c:v>
                </c:pt>
                <c:pt idx="123">
                  <c:v>0.37585283997691404</c:v>
                </c:pt>
                <c:pt idx="124">
                  <c:v>0.3629116337734048</c:v>
                </c:pt>
                <c:pt idx="125">
                  <c:v>0.3831857928213338</c:v>
                </c:pt>
                <c:pt idx="126">
                  <c:v>0.35266800448945745</c:v>
                </c:pt>
                <c:pt idx="127">
                  <c:v>0.37046158436260446</c:v>
                </c:pt>
                <c:pt idx="128">
                  <c:v>0.33328103146171784</c:v>
                </c:pt>
                <c:pt idx="129">
                  <c:v>0.29317773726164592</c:v>
                </c:pt>
                <c:pt idx="130">
                  <c:v>0.40057957971087138</c:v>
                </c:pt>
                <c:pt idx="131">
                  <c:v>0.37453635177786554</c:v>
                </c:pt>
                <c:pt idx="132">
                  <c:v>0.36535534398904002</c:v>
                </c:pt>
                <c:pt idx="133">
                  <c:v>0.33485022423591038</c:v>
                </c:pt>
                <c:pt idx="134">
                  <c:v>0.304906655755881</c:v>
                </c:pt>
                <c:pt idx="135">
                  <c:v>0.26477866527753557</c:v>
                </c:pt>
                <c:pt idx="136">
                  <c:v>0.29979805722484693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D-4DFA-986A-929948D7C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261360"/>
        <c:axId val="798260704"/>
      </c:lineChart>
      <c:dateAx>
        <c:axId val="798261360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798260704"/>
        <c:crosses val="autoZero"/>
        <c:auto val="1"/>
        <c:lblOffset val="100"/>
        <c:baseTimeUnit val="months"/>
      </c:dateAx>
      <c:valAx>
        <c:axId val="7982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3.2147829388684976E-2"/>
              <c:y val="0.12332103321033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79826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200"/>
            </a:pPr>
            <a:r>
              <a:rPr lang="he-IL" sz="1200"/>
              <a:t>איור 4: התוצר לשעת עבודה, ישראל ומדינות ה-</a:t>
            </a:r>
            <a:r>
              <a:rPr lang="en-US" sz="1200"/>
              <a:t>OECD</a:t>
            </a:r>
            <a:r>
              <a:rPr lang="he-IL" sz="1200"/>
              <a:t>, 2019</a:t>
            </a:r>
          </a:p>
        </c:rich>
      </c:tx>
      <c:layout>
        <c:manualLayout>
          <c:xMode val="edge"/>
          <c:yMode val="edge"/>
          <c:x val="0.12153653202984306"/>
          <c:y val="3.516709240776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595752749336363E-2"/>
          <c:y val="0.22616138513914416"/>
          <c:w val="0.90326204019719381"/>
          <c:h val="0.456298590217580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4E9-4114-A959-554F373F2DD4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4E9-4114-A959-554F373F2DD4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8-3C80-4862-A2AF-A7EF74E2C0C8}"/>
              </c:ext>
            </c:extLst>
          </c:dPt>
          <c:dLbls>
            <c:dLbl>
              <c:idx val="13"/>
              <c:layout>
                <c:manualLayout>
                  <c:x val="-4.4146879722007895E-17"/>
                  <c:y val="8.83002207505518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E9-4114-A959-554F373F2DD4}"/>
                </c:ext>
              </c:extLst>
            </c:dLbl>
            <c:dLbl>
              <c:idx val="20"/>
              <c:layout>
                <c:manualLayout>
                  <c:x val="0"/>
                  <c:y val="4.41501103752751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E9-4114-A959-554F373F2DD4}"/>
                </c:ext>
              </c:extLst>
            </c:dLbl>
            <c:dLbl>
              <c:idx val="3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80-4862-A2AF-A7EF74E2C0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4'!$D$2:$D$40</c:f>
              <c:strCache>
                <c:ptCount val="39"/>
                <c:pt idx="0">
                  <c:v>מקסיקו</c:v>
                </c:pt>
                <c:pt idx="1">
                  <c:v>קוסטה ריקה</c:v>
                </c:pt>
                <c:pt idx="2">
                  <c:v>צ'ילה</c:v>
                </c:pt>
                <c:pt idx="3">
                  <c:v>יוון</c:v>
                </c:pt>
                <c:pt idx="4">
                  <c:v>הונגריה</c:v>
                </c:pt>
                <c:pt idx="5">
                  <c:v>לטביה</c:v>
                </c:pt>
                <c:pt idx="6">
                  <c:v>קוריאה</c:v>
                </c:pt>
                <c:pt idx="7">
                  <c:v>סלובקיה</c:v>
                </c:pt>
                <c:pt idx="8">
                  <c:v>פולין</c:v>
                </c:pt>
                <c:pt idx="9">
                  <c:v>טורקיה</c:v>
                </c:pt>
                <c:pt idx="10">
                  <c:v>פורטוגל</c:v>
                </c:pt>
                <c:pt idx="11">
                  <c:v>אסטוניה</c:v>
                </c:pt>
                <c:pt idx="12">
                  <c:v>ניו־זילנד</c:v>
                </c:pt>
                <c:pt idx="13">
                  <c:v>ישראל</c:v>
                </c:pt>
                <c:pt idx="14">
                  <c:v>יפן</c:v>
                </c:pt>
                <c:pt idx="15">
                  <c:v>צ'כיה</c:v>
                </c:pt>
                <c:pt idx="16">
                  <c:v>ליטא</c:v>
                </c:pt>
                <c:pt idx="17">
                  <c:v>סלובניה</c:v>
                </c:pt>
                <c:pt idx="18">
                  <c:v>קנדה</c:v>
                </c:pt>
                <c:pt idx="19">
                  <c:v>ספרד</c:v>
                </c:pt>
                <c:pt idx="20">
                  <c:v>ממוצע ה-OECD</c:v>
                </c:pt>
                <c:pt idx="21">
                  <c:v>איטליה</c:v>
                </c:pt>
                <c:pt idx="22">
                  <c:v>אוסטרליה</c:v>
                </c:pt>
                <c:pt idx="23">
                  <c:v>בריטניה</c:v>
                </c:pt>
                <c:pt idx="24">
                  <c:v>פינלנד</c:v>
                </c:pt>
                <c:pt idx="25">
                  <c:v>איסלנד</c:v>
                </c:pt>
                <c:pt idx="26">
                  <c:v>גרמניה</c:v>
                </c:pt>
                <c:pt idx="27">
                  <c:v>הולנד</c:v>
                </c:pt>
                <c:pt idx="28">
                  <c:v>שוודיה</c:v>
                </c:pt>
                <c:pt idx="29">
                  <c:v>אוסטריה</c:v>
                </c:pt>
                <c:pt idx="30">
                  <c:v>ארה"ב</c:v>
                </c:pt>
                <c:pt idx="31">
                  <c:v>מדינות ההשוואה</c:v>
                </c:pt>
                <c:pt idx="32">
                  <c:v>צרפת</c:v>
                </c:pt>
                <c:pt idx="33">
                  <c:v>שווייץ</c:v>
                </c:pt>
                <c:pt idx="34">
                  <c:v>בלגיה</c:v>
                </c:pt>
                <c:pt idx="35">
                  <c:v>דנמרק</c:v>
                </c:pt>
                <c:pt idx="36">
                  <c:v>נורווגיה</c:v>
                </c:pt>
                <c:pt idx="37">
                  <c:v>לוקסמבורג</c:v>
                </c:pt>
                <c:pt idx="38">
                  <c:v>אירלנד</c:v>
                </c:pt>
              </c:strCache>
            </c:strRef>
          </c:cat>
          <c:val>
            <c:numRef>
              <c:f>'איור 4'!$E$2:$E$40</c:f>
              <c:numCache>
                <c:formatCode>0.0</c:formatCode>
                <c:ptCount val="39"/>
                <c:pt idx="0">
                  <c:v>22.198291999999999</c:v>
                </c:pt>
                <c:pt idx="1">
                  <c:v>24.9</c:v>
                </c:pt>
                <c:pt idx="2">
                  <c:v>30.564599000000001</c:v>
                </c:pt>
                <c:pt idx="3">
                  <c:v>37.195973000000002</c:v>
                </c:pt>
                <c:pt idx="4">
                  <c:v>40.785128999999998</c:v>
                </c:pt>
                <c:pt idx="5">
                  <c:v>41.116528000000002</c:v>
                </c:pt>
                <c:pt idx="6">
                  <c:v>41.493122</c:v>
                </c:pt>
                <c:pt idx="7">
                  <c:v>42.904294999999998</c:v>
                </c:pt>
                <c:pt idx="8">
                  <c:v>43.874644000000004</c:v>
                </c:pt>
                <c:pt idx="9">
                  <c:v>44.308884999999997</c:v>
                </c:pt>
                <c:pt idx="10">
                  <c:v>44.418140000000001</c:v>
                </c:pt>
                <c:pt idx="11">
                  <c:v>45.772872</c:v>
                </c:pt>
                <c:pt idx="12">
                  <c:v>46.882506999999997</c:v>
                </c:pt>
                <c:pt idx="13">
                  <c:v>46.899740999999999</c:v>
                </c:pt>
                <c:pt idx="14">
                  <c:v>46.960233000000002</c:v>
                </c:pt>
                <c:pt idx="15">
                  <c:v>47.372881999999997</c:v>
                </c:pt>
                <c:pt idx="16">
                  <c:v>47.754264999999997</c:v>
                </c:pt>
                <c:pt idx="17">
                  <c:v>51.323757999999998</c:v>
                </c:pt>
                <c:pt idx="18">
                  <c:v>57.931784999999998</c:v>
                </c:pt>
                <c:pt idx="19">
                  <c:v>58.135057000000003</c:v>
                </c:pt>
                <c:pt idx="20">
                  <c:v>58.890123000000003</c:v>
                </c:pt>
                <c:pt idx="21">
                  <c:v>61.230133000000002</c:v>
                </c:pt>
                <c:pt idx="22">
                  <c:v>61.307264000000004</c:v>
                </c:pt>
                <c:pt idx="23">
                  <c:v>61.307264000000004</c:v>
                </c:pt>
                <c:pt idx="24">
                  <c:v>69.288944000000001</c:v>
                </c:pt>
                <c:pt idx="25">
                  <c:v>71.699721999999994</c:v>
                </c:pt>
                <c:pt idx="26">
                  <c:v>74.192093</c:v>
                </c:pt>
                <c:pt idx="27">
                  <c:v>74.816416000000004</c:v>
                </c:pt>
                <c:pt idx="28">
                  <c:v>76.017118999999994</c:v>
                </c:pt>
                <c:pt idx="29">
                  <c:v>76.440067999999997</c:v>
                </c:pt>
                <c:pt idx="30">
                  <c:v>77.025254000000004</c:v>
                </c:pt>
                <c:pt idx="31">
                  <c:v>77.099699000000001</c:v>
                </c:pt>
                <c:pt idx="32">
                  <c:v>77.181196999999997</c:v>
                </c:pt>
                <c:pt idx="33">
                  <c:v>79.077555000000004</c:v>
                </c:pt>
                <c:pt idx="34">
                  <c:v>81.464247999999998</c:v>
                </c:pt>
                <c:pt idx="35">
                  <c:v>84.571399</c:v>
                </c:pt>
                <c:pt idx="36">
                  <c:v>93.216610000000003</c:v>
                </c:pt>
                <c:pt idx="37">
                  <c:v>107.11368299999999</c:v>
                </c:pt>
                <c:pt idx="38">
                  <c:v>109.471591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E9-4114-A959-554F373F2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07840"/>
        <c:axId val="158309376"/>
      </c:barChart>
      <c:catAx>
        <c:axId val="15830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/>
          <a:lstStyle/>
          <a:p>
            <a:pPr>
              <a:defRPr sz="700">
                <a:solidFill>
                  <a:sysClr val="windowText" lastClr="000000"/>
                </a:solidFill>
              </a:defRPr>
            </a:pPr>
            <a:endParaRPr lang="he-IL"/>
          </a:p>
        </c:txPr>
        <c:crossAx val="158309376"/>
        <c:crosses val="autoZero"/>
        <c:auto val="1"/>
        <c:lblAlgn val="ctr"/>
        <c:lblOffset val="100"/>
        <c:noMultiLvlLbl val="0"/>
      </c:catAx>
      <c:valAx>
        <c:axId val="158309376"/>
        <c:scaling>
          <c:orientation val="minMax"/>
          <c:max val="9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00" b="0"/>
                </a:pPr>
                <a:r>
                  <a:rPr lang="he-IL" sz="900" b="0"/>
                  <a:t>דולרים, </a:t>
                </a:r>
              </a:p>
              <a:p>
                <a:pPr algn="l">
                  <a:defRPr sz="900" b="0"/>
                </a:pPr>
                <a:r>
                  <a:rPr lang="he-IL" sz="900" b="0"/>
                  <a:t>מחירים שוטפים, </a:t>
                </a:r>
              </a:p>
              <a:p>
                <a:pPr algn="l">
                  <a:defRPr sz="900" b="0"/>
                </a:pPr>
                <a:r>
                  <a:rPr lang="he-IL" sz="900" b="0"/>
                  <a:t>מתוקנן </a:t>
                </a:r>
                <a:r>
                  <a:rPr lang="en-US" sz="900" b="0"/>
                  <a:t>PPP</a:t>
                </a:r>
              </a:p>
            </c:rich>
          </c:tx>
          <c:layout>
            <c:manualLayout>
              <c:xMode val="edge"/>
              <c:yMode val="edge"/>
              <c:x val="1.406718977789212E-2"/>
              <c:y val="8.7243743361511264E-2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e-IL"/>
          </a:p>
        </c:txPr>
        <c:crossAx val="158307840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2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000" b="0">
                <a:latin typeface="Gisha" panose="020B0502040204020203" pitchFamily="34" charset="-79"/>
                <a:cs typeface="Gisha" panose="020B0502040204020203" pitchFamily="34" charset="-79"/>
              </a:rPr>
              <a:t>ב. יחס</a:t>
            </a:r>
            <a:r>
              <a:rPr lang="he-IL" sz="1000" b="0" baseline="0">
                <a:latin typeface="Gisha" panose="020B0502040204020203" pitchFamily="34" charset="-79"/>
                <a:cs typeface="Gisha" panose="020B0502040204020203" pitchFamily="34" charset="-79"/>
              </a:rPr>
              <a:t> החוב לתוצר (% תוצר)</a:t>
            </a:r>
            <a:endParaRPr lang="he-IL" sz="1000" b="0">
              <a:latin typeface="Gisha" panose="020B0502040204020203" pitchFamily="34" charset="-79"/>
              <a:cs typeface="Gisha" panose="020B0502040204020203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85295807177983"/>
          <c:y val="0.1759927341081208"/>
          <c:w val="0.79200540597507196"/>
          <c:h val="0.68579400654291744"/>
        </c:manualLayout>
      </c:layout>
      <c:lineChart>
        <c:grouping val="standard"/>
        <c:varyColors val="0"/>
        <c:ser>
          <c:idx val="3"/>
          <c:order val="0"/>
          <c:tx>
            <c:strRef>
              <c:f>'איור 31'!$D$9</c:f>
              <c:strCache>
                <c:ptCount val="1"/>
                <c:pt idx="0">
                  <c:v>מימון כלל התוכנית באמצעות חוב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6.2744267098511358E-2"/>
                  <c:y val="-4.7413559383303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6C-47DD-A0A5-2695C1FF4173}"/>
                </c:ext>
              </c:extLst>
            </c:dLbl>
            <c:dLbl>
              <c:idx val="7"/>
              <c:layout>
                <c:manualLayout>
                  <c:x val="-5.4378381974702766E-2"/>
                  <c:y val="-4.620388403673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6C-47DD-A0A5-2695C1FF417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6C-47DD-A0A5-2695C1FF4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31'!$E$11:$Z$11</c:f>
              <c:numCache>
                <c:formatCode>0.0</c:formatCode>
                <c:ptCount val="10"/>
                <c:pt idx="0">
                  <c:v>60</c:v>
                </c:pt>
                <c:pt idx="1">
                  <c:v>72.426282484727523</c:v>
                </c:pt>
                <c:pt idx="2" formatCode="0">
                  <c:v>76.64401702709057</c:v>
                </c:pt>
                <c:pt idx="3" formatCode="0">
                  <c:v>76.922409966620421</c:v>
                </c:pt>
                <c:pt idx="4" formatCode="0">
                  <c:v>76.13157203094444</c:v>
                </c:pt>
                <c:pt idx="5" formatCode="0">
                  <c:v>76.581110961337302</c:v>
                </c:pt>
                <c:pt idx="6" formatCode="0">
                  <c:v>77.81407410385799</c:v>
                </c:pt>
                <c:pt idx="7" formatCode="0">
                  <c:v>90.719507661705606</c:v>
                </c:pt>
                <c:pt idx="8" formatCode="0">
                  <c:v>104.90254720213055</c:v>
                </c:pt>
                <c:pt idx="9" formatCode="0">
                  <c:v>116.9996680363985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6C-47DD-A0A5-2695C1FF4173}"/>
            </c:ext>
          </c:extLst>
        </c:ser>
        <c:ser>
          <c:idx val="5"/>
          <c:order val="1"/>
          <c:tx>
            <c:strRef>
              <c:f>'איור 31'!$D$16</c:f>
              <c:strCache>
                <c:ptCount val="1"/>
                <c:pt idx="0">
                  <c:v>מימון 1/3 מהתכנית באמצעות חוב, 1/3 באמצעות העלאת מסים ו-1/3 באמצעות קיצוץ הוצאות אחרות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layout>
                <c:manualLayout>
                  <c:x val="-5.2224326141180243E-2"/>
                  <c:y val="-3.2997172791207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6C-47DD-A0A5-2695C1FF417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6C-47DD-A0A5-2695C1FF4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31'!$E$18:$Z$18</c:f>
              <c:numCache>
                <c:formatCode>0.0</c:formatCode>
                <c:ptCount val="10"/>
                <c:pt idx="0">
                  <c:v>60</c:v>
                </c:pt>
                <c:pt idx="1">
                  <c:v>72.426282484727523</c:v>
                </c:pt>
                <c:pt idx="2" formatCode="0">
                  <c:v>76.64401702709057</c:v>
                </c:pt>
                <c:pt idx="3" formatCode="0">
                  <c:v>76.922409966620421</c:v>
                </c:pt>
                <c:pt idx="4" formatCode="0">
                  <c:v>75.851761584471234</c:v>
                </c:pt>
                <c:pt idx="5" formatCode="0">
                  <c:v>75.565886583936845</c:v>
                </c:pt>
                <c:pt idx="6" formatCode="0">
                  <c:v>75.616294568342582</c:v>
                </c:pt>
                <c:pt idx="7" formatCode="0">
                  <c:v>78.468837214412346</c:v>
                </c:pt>
                <c:pt idx="8" formatCode="0">
                  <c:v>82.315062717245198</c:v>
                </c:pt>
                <c:pt idx="9" formatCode="0">
                  <c:v>83.964088054581524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6C-47DD-A0A5-2695C1FF4173}"/>
            </c:ext>
          </c:extLst>
        </c:ser>
        <c:ser>
          <c:idx val="4"/>
          <c:order val="2"/>
          <c:tx>
            <c:strRef>
              <c:f>'איור 31'!$D$23</c:f>
              <c:strCache>
                <c:ptCount val="1"/>
                <c:pt idx="0">
                  <c:v>מימון 1/2 מהתכנית באמצעות העלאת מסים ו-1/2 באמצעות קיצוץ הוצאות אחרות</c:v>
                </c:pt>
              </c:strCache>
            </c:strRef>
          </c:tx>
          <c:spPr>
            <a:ln w="34925" cap="rnd">
              <a:solidFill>
                <a:sysClr val="window" lastClr="FFFFFF">
                  <a:lumMod val="50000"/>
                </a:sys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layout>
                <c:manualLayout>
                  <c:x val="-6.2744286893887724E-2"/>
                  <c:y val="4.1070119143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6C-47DD-A0A5-2695C1FF417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6C-47DD-A0A5-2695C1FF4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31'!$E$25:$Z$25</c:f>
              <c:numCache>
                <c:formatCode>0.0</c:formatCode>
                <c:ptCount val="10"/>
                <c:pt idx="0">
                  <c:v>60</c:v>
                </c:pt>
                <c:pt idx="1">
                  <c:v>72.426282484727523</c:v>
                </c:pt>
                <c:pt idx="2" formatCode="0">
                  <c:v>76.64401702709057</c:v>
                </c:pt>
                <c:pt idx="3" formatCode="0">
                  <c:v>76.922409966620421</c:v>
                </c:pt>
                <c:pt idx="4" formatCode="0">
                  <c:v>75.71420856477431</c:v>
                </c:pt>
                <c:pt idx="5" formatCode="0">
                  <c:v>75.065903281589101</c:v>
                </c:pt>
                <c:pt idx="6" formatCode="0">
                  <c:v>74.532999562501104</c:v>
                </c:pt>
                <c:pt idx="7" formatCode="0">
                  <c:v>72.434443368247784</c:v>
                </c:pt>
                <c:pt idx="8" formatCode="0">
                  <c:v>71.121960055868584</c:v>
                </c:pt>
                <c:pt idx="9" formatCode="0">
                  <c:v>67.755815182516088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6C-47DD-A0A5-2695C1FF4173}"/>
            </c:ext>
          </c:extLst>
        </c:ser>
        <c:ser>
          <c:idx val="8"/>
          <c:order val="3"/>
          <c:tx>
            <c:v>ללא רפורמות</c:v>
          </c:tx>
          <c:spPr>
            <a:ln w="19050" cap="rnd">
              <a:solidFill>
                <a:srgbClr val="4472C4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657213633265E-2"/>
                  <c:y val="5.6471413822682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6C-47DD-A0A5-2695C1FF4173}"/>
                </c:ext>
              </c:extLst>
            </c:dLbl>
            <c:dLbl>
              <c:idx val="2"/>
              <c:layout>
                <c:manualLayout>
                  <c:x val="-5.8561334434295224E-2"/>
                  <c:y val="-5.6471413822682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6C-47DD-A0A5-2695C1FF417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6C-47DD-A0A5-2695C1FF4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31'!$E$4:$Z$4</c:f>
              <c:numCache>
                <c:formatCode>0.0</c:formatCode>
                <c:ptCount val="10"/>
                <c:pt idx="0">
                  <c:v>60</c:v>
                </c:pt>
                <c:pt idx="1">
                  <c:v>72.426282484727523</c:v>
                </c:pt>
                <c:pt idx="2" formatCode="0">
                  <c:v>76.64401702709057</c:v>
                </c:pt>
                <c:pt idx="3" formatCode="0">
                  <c:v>76.85105941833649</c:v>
                </c:pt>
                <c:pt idx="4" formatCode="0">
                  <c:v>76.111269439424845</c:v>
                </c:pt>
                <c:pt idx="5" formatCode="0">
                  <c:v>75.852272255147241</c:v>
                </c:pt>
                <c:pt idx="6" formatCode="0">
                  <c:v>75.699508135259904</c:v>
                </c:pt>
                <c:pt idx="7" formatCode="0">
                  <c:v>75.47309059143798</c:v>
                </c:pt>
                <c:pt idx="8" formatCode="0">
                  <c:v>75.866310408468507</c:v>
                </c:pt>
                <c:pt idx="9" formatCode="0">
                  <c:v>76.644152518883246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876C-47DD-A0A5-2695C1FF4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83696"/>
        <c:axId val="282392552"/>
        <c:extLst/>
      </c:lineChart>
      <c:dateAx>
        <c:axId val="282383696"/>
        <c:scaling>
          <c:orientation val="minMax"/>
          <c:min val="2020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92552"/>
        <c:crosses val="autoZero"/>
        <c:auto val="0"/>
        <c:lblOffset val="100"/>
        <c:baseTimeUnit val="days"/>
        <c:majorUnit val="5"/>
        <c:majorTimeUnit val="days"/>
      </c:dateAx>
      <c:valAx>
        <c:axId val="28239255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836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000" b="0">
                <a:latin typeface="Gisha" panose="020B0502040204020203" pitchFamily="34" charset="-79"/>
                <a:cs typeface="Gisha" panose="020B0502040204020203" pitchFamily="34" charset="-79"/>
              </a:rPr>
              <a:t>א. מדד התוצר הריאלי ביחס </a:t>
            </a:r>
          </a:p>
          <a:p>
            <a:pPr>
              <a:defRPr sz="1000" b="0">
                <a:latin typeface="Gisha" panose="020B0502040204020203" pitchFamily="34" charset="-79"/>
                <a:cs typeface="Gisha" panose="020B0502040204020203" pitchFamily="34" charset="-79"/>
              </a:defRPr>
            </a:pPr>
            <a:r>
              <a:rPr lang="he-IL" sz="1000" b="0">
                <a:latin typeface="Gisha" panose="020B0502040204020203" pitchFamily="34" charset="-79"/>
                <a:cs typeface="Gisha" panose="020B0502040204020203" pitchFamily="34" charset="-79"/>
              </a:rPr>
              <a:t>לתרחיש ללא רפורמות</a:t>
            </a:r>
          </a:p>
        </c:rich>
      </c:tx>
      <c:layout>
        <c:manualLayout>
          <c:xMode val="edge"/>
          <c:yMode val="edge"/>
          <c:x val="0.22949054540003769"/>
          <c:y val="1.4896824825851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557541640756368"/>
          <c:y val="0.178609925486508"/>
          <c:w val="0.74867876028311109"/>
          <c:h val="0.67781234174925864"/>
        </c:manualLayout>
      </c:layout>
      <c:lineChart>
        <c:grouping val="standard"/>
        <c:varyColors val="0"/>
        <c:ser>
          <c:idx val="3"/>
          <c:order val="0"/>
          <c:tx>
            <c:strRef>
              <c:f>'איור 31'!$D$9</c:f>
              <c:strCache>
                <c:ptCount val="1"/>
                <c:pt idx="0">
                  <c:v>מימון כלל התוכנית באמצעות חוב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7.6880494034571187E-2"/>
                  <c:y val="-5.3163206250452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2-4B49-8730-E7F85B46EBF7}"/>
                </c:ext>
              </c:extLst>
            </c:dLbl>
            <c:dLbl>
              <c:idx val="7"/>
              <c:layout>
                <c:manualLayout>
                  <c:x val="-5.4378381974702766E-2"/>
                  <c:y val="-4.620388403673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2-4B49-8730-E7F85B46EBF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F2-4B49-8730-E7F85B46EB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31'!$E$15:$Z$15</c:f>
              <c:numCache>
                <c:formatCode>0.00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0.99999998483993457</c:v>
                </c:pt>
                <c:pt idx="4">
                  <c:v>1.0123460109212461</c:v>
                </c:pt>
                <c:pt idx="5">
                  <c:v>1.0232749879954837</c:v>
                </c:pt>
                <c:pt idx="6">
                  <c:v>1.0336604720972846</c:v>
                </c:pt>
                <c:pt idx="7">
                  <c:v>1.0733695082256236</c:v>
                </c:pt>
                <c:pt idx="8">
                  <c:v>1.1038207784972764</c:v>
                </c:pt>
                <c:pt idx="9">
                  <c:v>1.1714192109070667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F2-4B49-8730-E7F85B46EBF7}"/>
            </c:ext>
          </c:extLst>
        </c:ser>
        <c:ser>
          <c:idx val="5"/>
          <c:order val="1"/>
          <c:tx>
            <c:strRef>
              <c:f>'איור 31'!$D$16</c:f>
              <c:strCache>
                <c:ptCount val="1"/>
                <c:pt idx="0">
                  <c:v>מימון 1/3 מהתכנית באמצעות חוב, 1/3 באמצעות העלאת מסים ו-1/3 באמצעות קיצוץ הוצאות אחרות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F2-4B49-8730-E7F85B46EB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31'!$E$22:$Z$22</c:f>
              <c:numCache>
                <c:formatCode>0.00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0.99999998483993457</c:v>
                </c:pt>
                <c:pt idx="4">
                  <c:v>1.0101302650234967</c:v>
                </c:pt>
                <c:pt idx="5">
                  <c:v>1.0191050604504737</c:v>
                </c:pt>
                <c:pt idx="6">
                  <c:v>1.0278032935126373</c:v>
                </c:pt>
                <c:pt idx="7">
                  <c:v>1.06644817602298</c:v>
                </c:pt>
                <c:pt idx="8">
                  <c:v>1.092810261469686</c:v>
                </c:pt>
                <c:pt idx="9">
                  <c:v>1.1551552802788976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F2-4B49-8730-E7F85B46EBF7}"/>
            </c:ext>
          </c:extLst>
        </c:ser>
        <c:ser>
          <c:idx val="4"/>
          <c:order val="2"/>
          <c:tx>
            <c:strRef>
              <c:f>'איור 31'!$D$23</c:f>
              <c:strCache>
                <c:ptCount val="1"/>
                <c:pt idx="0">
                  <c:v>מימון 1/2 מהתכנית באמצעות העלאת מסים ו-1/2 באמצעות קיצוץ הוצאות אחרות</c:v>
                </c:pt>
              </c:strCache>
            </c:strRef>
          </c:tx>
          <c:spPr>
            <a:ln w="34925" cap="rnd">
              <a:solidFill>
                <a:sysClr val="window" lastClr="FFFFFF">
                  <a:lumMod val="50000"/>
                </a:sys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layout>
                <c:manualLayout>
                  <c:x val="-4.8607967658010856E-2"/>
                  <c:y val="5.8296860305288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F2-4B49-8730-E7F85B46EBF7}"/>
                </c:ext>
              </c:extLst>
            </c:dLbl>
            <c:dLbl>
              <c:idx val="9"/>
              <c:layout>
                <c:manualLayout>
                  <c:x val="0"/>
                  <c:y val="2.5553463882693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F2-4B49-8730-E7F85B46EB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31'!$E$29:$Z$29</c:f>
              <c:numCache>
                <c:formatCode>0.00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0.99999998483993457</c:v>
                </c:pt>
                <c:pt idx="4">
                  <c:v>1.009038927491769</c:v>
                </c:pt>
                <c:pt idx="5">
                  <c:v>1.0170551170641906</c:v>
                </c:pt>
                <c:pt idx="6">
                  <c:v>1.0249293888314028</c:v>
                </c:pt>
                <c:pt idx="7">
                  <c:v>1.0630680293577359</c:v>
                </c:pt>
                <c:pt idx="8">
                  <c:v>1.0874390894694215</c:v>
                </c:pt>
                <c:pt idx="9">
                  <c:v>1.1472386739498526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DF2-4B49-8730-E7F85B46EBF7}"/>
            </c:ext>
          </c:extLst>
        </c:ser>
        <c:ser>
          <c:idx val="8"/>
          <c:order val="3"/>
          <c:spPr>
            <a:ln w="19050" cap="rnd">
              <a:solidFill>
                <a:srgbClr val="4472C4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657213633265E-2"/>
                  <c:y val="5.6471413822682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F2-4B49-8730-E7F85B46EBF7}"/>
                </c:ext>
              </c:extLst>
            </c:dLbl>
            <c:dLbl>
              <c:idx val="2"/>
              <c:layout>
                <c:manualLayout>
                  <c:x val="-5.8561334434295224E-2"/>
                  <c:y val="-5.6471413822682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F2-4B49-8730-E7F85B46EBF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F2-4B49-8730-E7F85B46EB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31'!$E$8:$Z$8</c:f>
              <c:numCache>
                <c:formatCode>0.00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CDF2-4B49-8730-E7F85B46E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83696"/>
        <c:axId val="282392552"/>
        <c:extLst/>
      </c:lineChart>
      <c:dateAx>
        <c:axId val="282383696"/>
        <c:scaling>
          <c:orientation val="minMax"/>
          <c:min val="2020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92552"/>
        <c:crosses val="autoZero"/>
        <c:auto val="0"/>
        <c:lblOffset val="100"/>
        <c:baseTimeUnit val="days"/>
        <c:majorUnit val="5"/>
        <c:majorTimeUnit val="days"/>
      </c:dateAx>
      <c:valAx>
        <c:axId val="28239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836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000" b="0">
                <a:latin typeface="Gisha" panose="020B0502040204020203" pitchFamily="34" charset="-79"/>
                <a:cs typeface="Gisha" panose="020B0502040204020203" pitchFamily="34" charset="-79"/>
              </a:rPr>
              <a:t>ג. הגירעון ללא ריבית (% תוצר)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910413674236274"/>
          <c:y val="0.12434504074269004"/>
          <c:w val="0.80143096498078314"/>
          <c:h val="0.72694678170943705"/>
        </c:manualLayout>
      </c:layout>
      <c:lineChart>
        <c:grouping val="standard"/>
        <c:varyColors val="0"/>
        <c:ser>
          <c:idx val="3"/>
          <c:order val="0"/>
          <c:tx>
            <c:strRef>
              <c:f>'איור 31'!$D$9</c:f>
              <c:strCache>
                <c:ptCount val="1"/>
                <c:pt idx="0">
                  <c:v>מימון כלל התוכנית באמצעות חוב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6.2744286893887724E-2"/>
                  <c:y val="-3.593635425079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29-4307-95E6-C8ED7025DF1C}"/>
                </c:ext>
              </c:extLst>
            </c:dLbl>
            <c:dLbl>
              <c:idx val="7"/>
              <c:layout>
                <c:manualLayout>
                  <c:x val="-5.4378381974702766E-2"/>
                  <c:y val="-4.620388403673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29-4307-95E6-C8ED7025DF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29-4307-95E6-C8ED7025D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31'!$E$10:$Z$10</c:f>
              <c:numCache>
                <c:formatCode>0.0</c:formatCode>
                <c:ptCount val="10"/>
                <c:pt idx="0">
                  <c:v>1.7715154586923463</c:v>
                </c:pt>
                <c:pt idx="1">
                  <c:v>9.4715154586923465</c:v>
                </c:pt>
                <c:pt idx="2">
                  <c:v>5.5715154586923461</c:v>
                </c:pt>
                <c:pt idx="3">
                  <c:v>1.7084894497178302</c:v>
                </c:pt>
                <c:pt idx="4">
                  <c:v>1.6826738443331206</c:v>
                </c:pt>
                <c:pt idx="5">
                  <c:v>2.167984481102295</c:v>
                </c:pt>
                <c:pt idx="6">
                  <c:v>2.7199708631637995</c:v>
                </c:pt>
                <c:pt idx="7">
                  <c:v>3.8856160246524021</c:v>
                </c:pt>
                <c:pt idx="8">
                  <c:v>3.8748575524097557</c:v>
                </c:pt>
                <c:pt idx="9">
                  <c:v>3.8740209736081677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29-4307-95E6-C8ED7025DF1C}"/>
            </c:ext>
          </c:extLst>
        </c:ser>
        <c:ser>
          <c:idx val="5"/>
          <c:order val="1"/>
          <c:tx>
            <c:strRef>
              <c:f>'איור 31'!$D$16</c:f>
              <c:strCache>
                <c:ptCount val="1"/>
                <c:pt idx="0">
                  <c:v>מימון 1/3 מהתכנית באמצעות חוב, 1/3 באמצעות העלאת מסים ו-1/3 באמצעות קיצוץ הוצאות אחרות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5.4567274244015203E-2"/>
                  <c:y val="-2.0316570562889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29-4307-95E6-C8ED7025DF1C}"/>
                </c:ext>
              </c:extLst>
            </c:dLbl>
            <c:dLbl>
              <c:idx val="7"/>
              <c:layout>
                <c:manualLayout>
                  <c:x val="-5.2224326141180243E-2"/>
                  <c:y val="-3.2997172791207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29-4307-95E6-C8ED7025DF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29-4307-95E6-C8ED7025D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31'!$E$17:$Z$17</c:f>
              <c:numCache>
                <c:formatCode>0.0</c:formatCode>
                <c:ptCount val="10"/>
                <c:pt idx="0">
                  <c:v>1.7715154586923463</c:v>
                </c:pt>
                <c:pt idx="1">
                  <c:v>9.4715154586923465</c:v>
                </c:pt>
                <c:pt idx="2">
                  <c:v>5.5715154586923461</c:v>
                </c:pt>
                <c:pt idx="3">
                  <c:v>1.7084894497178302</c:v>
                </c:pt>
                <c:pt idx="4">
                  <c:v>1.2458338443331205</c:v>
                </c:pt>
                <c:pt idx="5">
                  <c:v>1.2943044811022948</c:v>
                </c:pt>
                <c:pt idx="6">
                  <c:v>1.4094508631637992</c:v>
                </c:pt>
                <c:pt idx="7">
                  <c:v>1.7014160246524022</c:v>
                </c:pt>
                <c:pt idx="8">
                  <c:v>1.690657552409756</c:v>
                </c:pt>
                <c:pt idx="9">
                  <c:v>1.689820973608168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29-4307-95E6-C8ED7025DF1C}"/>
            </c:ext>
          </c:extLst>
        </c:ser>
        <c:ser>
          <c:idx val="4"/>
          <c:order val="2"/>
          <c:tx>
            <c:strRef>
              <c:f>'איור 31'!$D$23</c:f>
              <c:strCache>
                <c:ptCount val="1"/>
                <c:pt idx="0">
                  <c:v>מימון 1/2 מהתכנית באמצעות העלאת מסים ו-1/2 באמצעות קיצוץ הוצאות אחרות</c:v>
                </c:pt>
              </c:strCache>
            </c:strRef>
          </c:tx>
          <c:spPr>
            <a:ln w="34925" cap="rnd">
              <a:solidFill>
                <a:sysClr val="window" lastClr="FFFFFF">
                  <a:lumMod val="50000"/>
                </a:sys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layout>
                <c:manualLayout>
                  <c:x val="-4.5954502593350197E-2"/>
                  <c:y val="-1.987944434979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29-4307-95E6-C8ED7025DF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29-4307-95E6-C8ED7025D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31'!$E$24:$Z$24</c:f>
              <c:numCache>
                <c:formatCode>0.0</c:formatCode>
                <c:ptCount val="10"/>
                <c:pt idx="0">
                  <c:v>1.7715154586923463</c:v>
                </c:pt>
                <c:pt idx="1">
                  <c:v>9.4715154586923465</c:v>
                </c:pt>
                <c:pt idx="2">
                  <c:v>5.5715154586923461</c:v>
                </c:pt>
                <c:pt idx="3">
                  <c:v>1.7084894497178302</c:v>
                </c:pt>
                <c:pt idx="4">
                  <c:v>1.0306738443331205</c:v>
                </c:pt>
                <c:pt idx="5">
                  <c:v>0.86398448110229464</c:v>
                </c:pt>
                <c:pt idx="6">
                  <c:v>0.76397086316379914</c:v>
                </c:pt>
                <c:pt idx="7">
                  <c:v>0.62561602465240207</c:v>
                </c:pt>
                <c:pt idx="8">
                  <c:v>0.61485755240975581</c:v>
                </c:pt>
                <c:pt idx="9">
                  <c:v>0.61402097360816754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A29-4307-95E6-C8ED7025DF1C}"/>
            </c:ext>
          </c:extLst>
        </c:ser>
        <c:ser>
          <c:idx val="8"/>
          <c:order val="3"/>
          <c:tx>
            <c:v>ללא רפורמות</c:v>
          </c:tx>
          <c:spPr>
            <a:ln w="19050" cap="rnd">
              <a:solidFill>
                <a:srgbClr val="4472C4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657213633265E-2"/>
                  <c:y val="5.6471413822682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29-4307-95E6-C8ED7025DF1C}"/>
                </c:ext>
              </c:extLst>
            </c:dLbl>
            <c:dLbl>
              <c:idx val="2"/>
              <c:layout>
                <c:manualLayout>
                  <c:x val="-4.1829524595925144E-3"/>
                  <c:y val="1.0267529785942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29-4307-95E6-C8ED7025DF1C}"/>
                </c:ext>
              </c:extLst>
            </c:dLbl>
            <c:dLbl>
              <c:idx val="6"/>
              <c:layout>
                <c:manualLayout>
                  <c:x val="-9.2344617951410343E-2"/>
                  <c:y val="3.0474855844333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29-4307-95E6-C8ED7025D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31'!$E$3:$Z$3</c:f>
              <c:numCache>
                <c:formatCode>0.0</c:formatCode>
                <c:ptCount val="10"/>
                <c:pt idx="0">
                  <c:v>1.7715154586923463</c:v>
                </c:pt>
                <c:pt idx="1">
                  <c:v>9.4715154586923465</c:v>
                </c:pt>
                <c:pt idx="2">
                  <c:v>5.5715154586923461</c:v>
                </c:pt>
                <c:pt idx="3">
                  <c:v>1.7084924339776273</c:v>
                </c:pt>
                <c:pt idx="4">
                  <c:v>1.0306786191487962</c:v>
                </c:pt>
                <c:pt idx="5">
                  <c:v>0.86399033025149752</c:v>
                </c:pt>
                <c:pt idx="6">
                  <c:v>0.7639773569131183</c:v>
                </c:pt>
                <c:pt idx="7">
                  <c:v>0.62562341011573808</c:v>
                </c:pt>
                <c:pt idx="8">
                  <c:v>0.61486500721277371</c:v>
                </c:pt>
                <c:pt idx="9">
                  <c:v>0.61402843380303918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E-BA29-4307-95E6-C8ED7025D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83696"/>
        <c:axId val="282392552"/>
        <c:extLst/>
      </c:lineChart>
      <c:dateAx>
        <c:axId val="282383696"/>
        <c:scaling>
          <c:orientation val="minMax"/>
          <c:min val="2020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92552"/>
        <c:crosses val="autoZero"/>
        <c:auto val="0"/>
        <c:lblOffset val="100"/>
        <c:baseTimeUnit val="days"/>
        <c:majorUnit val="5"/>
        <c:majorTimeUnit val="days"/>
      </c:dateAx>
      <c:valAx>
        <c:axId val="28239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836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000" b="0">
                <a:latin typeface="Gisha" panose="020B0502040204020203" pitchFamily="34" charset="-79"/>
                <a:cs typeface="Gisha" panose="020B0502040204020203" pitchFamily="34" charset="-79"/>
              </a:rPr>
              <a:t>ד. תשלומי הריבית (% תוצר)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554370071786987E-2"/>
          <c:y val="0.12434504074269004"/>
          <c:w val="0.80143113895983797"/>
          <c:h val="0.72162332855129263"/>
        </c:manualLayout>
      </c:layout>
      <c:lineChart>
        <c:grouping val="standard"/>
        <c:varyColors val="0"/>
        <c:ser>
          <c:idx val="3"/>
          <c:order val="0"/>
          <c:tx>
            <c:strRef>
              <c:f>'איור 31'!$D$9</c:f>
              <c:strCache>
                <c:ptCount val="1"/>
                <c:pt idx="0">
                  <c:v>מימון כלל התוכנית באמצעות חוב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7.2168406305144414E-2"/>
                  <c:y val="-6.5793921976775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35-4CF4-A67B-33692BEAD5B8}"/>
                </c:ext>
              </c:extLst>
            </c:dLbl>
            <c:dLbl>
              <c:idx val="7"/>
              <c:layout>
                <c:manualLayout>
                  <c:x val="-6.3802409917497652E-2"/>
                  <c:y val="-6.411814684849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35-4CF4-A67B-33692BEAD5B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35-4CF4-A67B-33692BEAD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31'!$E$12:$Z$12</c:f>
              <c:numCache>
                <c:formatCode>0.0</c:formatCode>
                <c:ptCount val="10"/>
                <c:pt idx="0">
                  <c:v>2.1284845413076536</c:v>
                </c:pt>
                <c:pt idx="1">
                  <c:v>2.1666156799859433</c:v>
                </c:pt>
                <c:pt idx="2">
                  <c:v>2.2407956021002255</c:v>
                </c:pt>
                <c:pt idx="3">
                  <c:v>2.2873442191679265</c:v>
                </c:pt>
                <c:pt idx="4">
                  <c:v>2.3529747027869545</c:v>
                </c:pt>
                <c:pt idx="5">
                  <c:v>2.2865298133913052</c:v>
                </c:pt>
                <c:pt idx="6">
                  <c:v>2.2099586515680572</c:v>
                </c:pt>
                <c:pt idx="7">
                  <c:v>2.4466671104103819</c:v>
                </c:pt>
                <c:pt idx="8">
                  <c:v>2.9349077092328648</c:v>
                </c:pt>
                <c:pt idx="9">
                  <c:v>3.619954749985963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35-4CF4-A67B-33692BEAD5B8}"/>
            </c:ext>
          </c:extLst>
        </c:ser>
        <c:ser>
          <c:idx val="5"/>
          <c:order val="1"/>
          <c:tx>
            <c:strRef>
              <c:f>'איור 31'!$D$16</c:f>
              <c:strCache>
                <c:ptCount val="1"/>
                <c:pt idx="0">
                  <c:v>מימון 1/3 מהתכנית באמצעות חוב, 1/3 באמצעות העלאת מסים ו-1/3 באמצעות קיצוץ הוצאות אחרות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layout>
                <c:manualLayout>
                  <c:x val="-5.2224366894420927E-2"/>
                  <c:y val="-2.2838944786120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35-4CF4-A67B-33692BEAD5B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35-4CF4-A67B-33692BEAD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31'!$E$19:$Z$19</c:f>
              <c:numCache>
                <c:formatCode>0.0</c:formatCode>
                <c:ptCount val="10"/>
                <c:pt idx="0">
                  <c:v>2.1284845413076536</c:v>
                </c:pt>
                <c:pt idx="1">
                  <c:v>2.1666156799859433</c:v>
                </c:pt>
                <c:pt idx="2">
                  <c:v>2.2407956021002255</c:v>
                </c:pt>
                <c:pt idx="3">
                  <c:v>2.2873442191679265</c:v>
                </c:pt>
                <c:pt idx="4">
                  <c:v>2.3581125034863382</c:v>
                </c:pt>
                <c:pt idx="5">
                  <c:v>2.2876014258582811</c:v>
                </c:pt>
                <c:pt idx="6">
                  <c:v>2.1957332852265177</c:v>
                </c:pt>
                <c:pt idx="7">
                  <c:v>2.1868178635258713</c:v>
                </c:pt>
                <c:pt idx="8">
                  <c:v>2.2145752402065995</c:v>
                </c:pt>
                <c:pt idx="9">
                  <c:v>2.2901858574201199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35-4CF4-A67B-33692BEAD5B8}"/>
            </c:ext>
          </c:extLst>
        </c:ser>
        <c:ser>
          <c:idx val="4"/>
          <c:order val="2"/>
          <c:tx>
            <c:strRef>
              <c:f>'איור 31'!$D$23</c:f>
              <c:strCache>
                <c:ptCount val="1"/>
                <c:pt idx="0">
                  <c:v>מימון 1/2 מהתכנית באמצעות העלאת מסים ו-1/2 באמצעות קיצוץ הוצאות אחרות</c:v>
                </c:pt>
              </c:strCache>
            </c:strRef>
          </c:tx>
          <c:spPr>
            <a:ln w="34925" cap="rnd">
              <a:solidFill>
                <a:sysClr val="window" lastClr="FFFFFF">
                  <a:lumMod val="50000"/>
                </a:sys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layout>
                <c:manualLayout>
                  <c:x val="-6.2744286893887724E-2"/>
                  <c:y val="4.1070119143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35-4CF4-A67B-33692BEAD5B8}"/>
                </c:ext>
              </c:extLst>
            </c:dLbl>
            <c:dLbl>
              <c:idx val="9"/>
              <c:layout>
                <c:manualLayout>
                  <c:x val="0"/>
                  <c:y val="3.099211368655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35-4CF4-A67B-33692BEAD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31'!$E$26:$Z$26</c:f>
              <c:numCache>
                <c:formatCode>0.0</c:formatCode>
                <c:ptCount val="10"/>
                <c:pt idx="0">
                  <c:v>2.1284845413076536</c:v>
                </c:pt>
                <c:pt idx="1">
                  <c:v>2.1666156799859433</c:v>
                </c:pt>
                <c:pt idx="2">
                  <c:v>2.2407956021002255</c:v>
                </c:pt>
                <c:pt idx="3">
                  <c:v>2.2873442191679265</c:v>
                </c:pt>
                <c:pt idx="4">
                  <c:v>2.3606513558409583</c:v>
                </c:pt>
                <c:pt idx="5">
                  <c:v>2.2881664453012696</c:v>
                </c:pt>
                <c:pt idx="6">
                  <c:v>2.1890171841264658</c:v>
                </c:pt>
                <c:pt idx="7">
                  <c:v>2.0559884200373753</c:v>
                </c:pt>
                <c:pt idx="8">
                  <c:v>1.8562163230981417</c:v>
                </c:pt>
                <c:pt idx="9">
                  <c:v>1.7130436452781319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35-4CF4-A67B-33692BEAD5B8}"/>
            </c:ext>
          </c:extLst>
        </c:ser>
        <c:ser>
          <c:idx val="8"/>
          <c:order val="3"/>
          <c:tx>
            <c:v>ללא רפורמות</c:v>
          </c:tx>
          <c:spPr>
            <a:ln w="19050" cap="rnd">
              <a:solidFill>
                <a:srgbClr val="4472C4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657213633265E-2"/>
                  <c:y val="5.6471413822682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35-4CF4-A67B-33692BEAD5B8}"/>
                </c:ext>
              </c:extLst>
            </c:dLbl>
            <c:dLbl>
              <c:idx val="2"/>
              <c:layout>
                <c:manualLayout>
                  <c:x val="-5.8561459744392544E-2"/>
                  <c:y val="-4.1233839727853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35-4CF4-A67B-33692BEAD5B8}"/>
                </c:ext>
              </c:extLst>
            </c:dLbl>
            <c:dLbl>
              <c:idx val="9"/>
              <c:layout>
                <c:manualLayout>
                  <c:x val="0"/>
                  <c:y val="1.57146881287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35-4CF4-A67B-33692BEAD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31'!$E$5:$Z$5</c:f>
              <c:numCache>
                <c:formatCode>0.0</c:formatCode>
                <c:ptCount val="10"/>
                <c:pt idx="0">
                  <c:v>2.1284845413076536</c:v>
                </c:pt>
                <c:pt idx="1">
                  <c:v>2.1666156799859433</c:v>
                </c:pt>
                <c:pt idx="2">
                  <c:v>2.2407956021002255</c:v>
                </c:pt>
                <c:pt idx="3">
                  <c:v>2.2170462165623896</c:v>
                </c:pt>
                <c:pt idx="4">
                  <c:v>2.1735216666235684</c:v>
                </c:pt>
                <c:pt idx="5">
                  <c:v>2.1242804682058467</c:v>
                </c:pt>
                <c:pt idx="6">
                  <c:v>2.0460648791203684</c:v>
                </c:pt>
                <c:pt idx="7">
                  <c:v>2.0251866713874804</c:v>
                </c:pt>
                <c:pt idx="8">
                  <c:v>2.0736575906419863</c:v>
                </c:pt>
                <c:pt idx="9">
                  <c:v>2.0770684800622203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1535-4CF4-A67B-33692BEAD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83696"/>
        <c:axId val="282392552"/>
        <c:extLst/>
      </c:lineChart>
      <c:dateAx>
        <c:axId val="282383696"/>
        <c:scaling>
          <c:orientation val="minMax"/>
          <c:min val="2020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92552"/>
        <c:crosses val="autoZero"/>
        <c:auto val="0"/>
        <c:lblOffset val="100"/>
        <c:baseTimeUnit val="days"/>
        <c:majorUnit val="5"/>
        <c:majorTimeUnit val="days"/>
      </c:dateAx>
      <c:valAx>
        <c:axId val="28239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83696"/>
        <c:crosses val="autoZero"/>
        <c:crossBetween val="between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000" b="0">
                <a:latin typeface="Gisha" panose="020B0502040204020203" pitchFamily="34" charset="-79"/>
                <a:cs typeface="Gisha" panose="020B0502040204020203" pitchFamily="34" charset="-79"/>
              </a:rPr>
              <a:t>ה. נטל המס (% תוצר)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910413674236274"/>
          <c:y val="0.12434504074269004"/>
          <c:w val="0.77787070031270455"/>
          <c:h val="0.74297408489042538"/>
        </c:manualLayout>
      </c:layout>
      <c:lineChart>
        <c:grouping val="standard"/>
        <c:varyColors val="0"/>
        <c:ser>
          <c:idx val="3"/>
          <c:order val="0"/>
          <c:tx>
            <c:strRef>
              <c:f>'איור 31'!$D$9</c:f>
              <c:strCache>
                <c:ptCount val="1"/>
                <c:pt idx="0">
                  <c:v>מימון כלל התוכנית באמצעות חוב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6.2744286893887724E-2"/>
                  <c:y val="-3.593635425079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A0-48A6-BA9B-183D9D27061D}"/>
                </c:ext>
              </c:extLst>
            </c:dLbl>
            <c:dLbl>
              <c:idx val="7"/>
              <c:layout>
                <c:manualLayout>
                  <c:x val="-5.4378381974702766E-2"/>
                  <c:y val="-4.620388403673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0-48A6-BA9B-183D9D27061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A0-48A6-BA9B-183D9D2706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31'!$E$14:$Z$14</c:f>
              <c:numCache>
                <c:formatCode>0.0</c:formatCode>
                <c:ptCount val="10"/>
                <c:pt idx="0">
                  <c:v>30.3</c:v>
                </c:pt>
                <c:pt idx="1">
                  <c:v>30.184997346258999</c:v>
                </c:pt>
                <c:pt idx="2">
                  <c:v>30.922571851431432</c:v>
                </c:pt>
                <c:pt idx="3">
                  <c:v>30.531513004487259</c:v>
                </c:pt>
                <c:pt idx="4">
                  <c:v>30.670420807179614</c:v>
                </c:pt>
                <c:pt idx="5">
                  <c:v>30.753765488795025</c:v>
                </c:pt>
                <c:pt idx="6">
                  <c:v>30.803772297764272</c:v>
                </c:pt>
                <c:pt idx="7">
                  <c:v>30.872949717019974</c:v>
                </c:pt>
                <c:pt idx="8">
                  <c:v>30.878328953141299</c:v>
                </c:pt>
                <c:pt idx="9">
                  <c:v>30.87874724254209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A0-48A6-BA9B-183D9D27061D}"/>
            </c:ext>
          </c:extLst>
        </c:ser>
        <c:ser>
          <c:idx val="5"/>
          <c:order val="1"/>
          <c:tx>
            <c:strRef>
              <c:f>'איור 31'!$D$16</c:f>
              <c:strCache>
                <c:ptCount val="1"/>
                <c:pt idx="0">
                  <c:v>מימון 1/3 מהתכנית באמצעות חוב, 1/3 באמצעות העלאת מסים ו-1/3 באמצעות קיצוץ הוצאות אחרות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3.357986107324016E-2"/>
                  <c:y val="-1.530780131357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A0-48A6-BA9B-183D9D27061D}"/>
                </c:ext>
              </c:extLst>
            </c:dLbl>
            <c:dLbl>
              <c:idx val="7"/>
              <c:layout>
                <c:manualLayout>
                  <c:x val="-5.2224326141180243E-2"/>
                  <c:y val="-3.2997172791207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A0-48A6-BA9B-183D9D27061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A0-48A6-BA9B-183D9D2706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31'!$E$21:$Z$21</c:f>
              <c:numCache>
                <c:formatCode>0.0</c:formatCode>
                <c:ptCount val="10"/>
                <c:pt idx="0">
                  <c:v>30.3</c:v>
                </c:pt>
                <c:pt idx="1">
                  <c:v>30.184997346258999</c:v>
                </c:pt>
                <c:pt idx="2">
                  <c:v>30.922571851431432</c:v>
                </c:pt>
                <c:pt idx="3">
                  <c:v>30.531513004487259</c:v>
                </c:pt>
                <c:pt idx="4">
                  <c:v>30.888840807179612</c:v>
                </c:pt>
                <c:pt idx="5">
                  <c:v>31.190605488795025</c:v>
                </c:pt>
                <c:pt idx="6">
                  <c:v>31.459032297764274</c:v>
                </c:pt>
                <c:pt idx="7">
                  <c:v>31.965049717019973</c:v>
                </c:pt>
                <c:pt idx="8">
                  <c:v>31.970428953141298</c:v>
                </c:pt>
                <c:pt idx="9">
                  <c:v>31.970847242542089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A0-48A6-BA9B-183D9D27061D}"/>
            </c:ext>
          </c:extLst>
        </c:ser>
        <c:ser>
          <c:idx val="4"/>
          <c:order val="2"/>
          <c:tx>
            <c:strRef>
              <c:f>'איור 31'!$D$23</c:f>
              <c:strCache>
                <c:ptCount val="1"/>
                <c:pt idx="0">
                  <c:v>מימון 1/2 מהתכנית באמצעות העלאת מסים ו-1/2 באמצעות קיצוץ הוצאות אחרות</c:v>
                </c:pt>
              </c:strCache>
            </c:strRef>
          </c:tx>
          <c:spPr>
            <a:ln w="34925" cap="rnd">
              <a:solidFill>
                <a:sysClr val="window" lastClr="FFFFFF">
                  <a:lumMod val="50000"/>
                </a:sys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9.9629859943395585E-2"/>
                  <c:y val="-4.1562401352511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A0-48A6-BA9B-183D9D27061D}"/>
                </c:ext>
              </c:extLst>
            </c:dLbl>
            <c:dLbl>
              <c:idx val="7"/>
              <c:layout>
                <c:manualLayout>
                  <c:x val="-7.1139538645797931E-2"/>
                  <c:y val="-5.4483784308618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A0-48A6-BA9B-183D9D27061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A0-48A6-BA9B-183D9D2706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31'!$E$28:$Z$28</c:f>
              <c:numCache>
                <c:formatCode>0.0</c:formatCode>
                <c:ptCount val="10"/>
                <c:pt idx="0">
                  <c:v>30.3</c:v>
                </c:pt>
                <c:pt idx="1">
                  <c:v>30.184997346258999</c:v>
                </c:pt>
                <c:pt idx="2">
                  <c:v>30.922571851431432</c:v>
                </c:pt>
                <c:pt idx="3">
                  <c:v>30.531513004487259</c:v>
                </c:pt>
                <c:pt idx="4">
                  <c:v>30.996420807179614</c:v>
                </c:pt>
                <c:pt idx="5">
                  <c:v>31.405765488795026</c:v>
                </c:pt>
                <c:pt idx="6">
                  <c:v>31.781772297764274</c:v>
                </c:pt>
                <c:pt idx="7">
                  <c:v>32.502949717019973</c:v>
                </c:pt>
                <c:pt idx="8">
                  <c:v>32.508328953141294</c:v>
                </c:pt>
                <c:pt idx="9">
                  <c:v>32.508747242542093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EA0-48A6-BA9B-183D9D27061D}"/>
            </c:ext>
          </c:extLst>
        </c:ser>
        <c:ser>
          <c:idx val="8"/>
          <c:order val="3"/>
          <c:tx>
            <c:v>ללא רפורמות</c:v>
          </c:tx>
          <c:spPr>
            <a:ln w="19050" cap="rnd">
              <a:solidFill>
                <a:srgbClr val="4472C4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657213633265E-2"/>
                  <c:y val="5.6471413822682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A0-48A6-BA9B-183D9D27061D}"/>
                </c:ext>
              </c:extLst>
            </c:dLbl>
            <c:dLbl>
              <c:idx val="2"/>
              <c:layout>
                <c:manualLayout>
                  <c:x val="-5.8561334434295224E-2"/>
                  <c:y val="-5.6471413822682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A0-48A6-BA9B-183D9D2706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31'!$E$7:$Z$7</c:f>
              <c:numCache>
                <c:formatCode>0.0</c:formatCode>
                <c:ptCount val="10"/>
                <c:pt idx="0">
                  <c:v>30.3</c:v>
                </c:pt>
                <c:pt idx="1">
                  <c:v>30.184997346258999</c:v>
                </c:pt>
                <c:pt idx="2">
                  <c:v>30.922571851431432</c:v>
                </c:pt>
                <c:pt idx="3">
                  <c:v>30.531511512357358</c:v>
                </c:pt>
                <c:pt idx="4">
                  <c:v>30.670418419771774</c:v>
                </c:pt>
                <c:pt idx="5">
                  <c:v>30.753762564220423</c:v>
                </c:pt>
                <c:pt idx="6">
                  <c:v>30.803769050889613</c:v>
                </c:pt>
                <c:pt idx="7">
                  <c:v>30.872946024288304</c:v>
                </c:pt>
                <c:pt idx="8">
                  <c:v>30.878325225739786</c:v>
                </c:pt>
                <c:pt idx="9">
                  <c:v>30.87874351244465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E-2EA0-48A6-BA9B-183D9D270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83696"/>
        <c:axId val="282392552"/>
        <c:extLst/>
      </c:lineChart>
      <c:dateAx>
        <c:axId val="282383696"/>
        <c:scaling>
          <c:orientation val="minMax"/>
          <c:min val="2020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92552"/>
        <c:crosses val="autoZero"/>
        <c:auto val="0"/>
        <c:lblOffset val="100"/>
        <c:baseTimeUnit val="days"/>
        <c:majorUnit val="5"/>
        <c:majorTimeUnit val="days"/>
      </c:dateAx>
      <c:valAx>
        <c:axId val="282392552"/>
        <c:scaling>
          <c:orientation val="minMax"/>
          <c:max val="34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83696"/>
        <c:crosses val="autoZero"/>
        <c:crossBetween val="between"/>
        <c:majorUnit val="1"/>
      </c:valAx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000" b="0">
                <a:latin typeface="Gisha" panose="020B0502040204020203" pitchFamily="34" charset="-79"/>
                <a:cs typeface="Gisha" panose="020B0502040204020203" pitchFamily="34" charset="-79"/>
              </a:rPr>
              <a:t>ו. ההוצאה האזרחית ללא ריבית (% תוצר)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910413674236274"/>
          <c:y val="0.12434504074269004"/>
          <c:w val="0.77787070031270455"/>
          <c:h val="0.74297408489042538"/>
        </c:manualLayout>
      </c:layout>
      <c:lineChart>
        <c:grouping val="standard"/>
        <c:varyColors val="0"/>
        <c:ser>
          <c:idx val="3"/>
          <c:order val="0"/>
          <c:tx>
            <c:strRef>
              <c:f>'איור 31'!$D$9</c:f>
              <c:strCache>
                <c:ptCount val="1"/>
                <c:pt idx="0">
                  <c:v>מימון כלל התוכנית באמצעות חוב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9.1016757222851366E-2"/>
                  <c:y val="-7.1000882593038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E8-44FD-A8B1-EFADF516DF8E}"/>
                </c:ext>
              </c:extLst>
            </c:dLbl>
            <c:dLbl>
              <c:idx val="7"/>
              <c:layout>
                <c:manualLayout>
                  <c:x val="-0.10860871464632786"/>
                  <c:y val="-2.062926487225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E8-44FD-A8B1-EFADF516DF8E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E8-44FD-A8B1-EFADF516DF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31'!$E$13:$Z$13</c:f>
              <c:numCache>
                <c:formatCode>0.0</c:formatCode>
                <c:ptCount val="10"/>
                <c:pt idx="0">
                  <c:v>32.6</c:v>
                </c:pt>
                <c:pt idx="1">
                  <c:v>33.747055430886618</c:v>
                </c:pt>
                <c:pt idx="2">
                  <c:v>33.248831568032543</c:v>
                </c:pt>
                <c:pt idx="3">
                  <c:v>32.368486995512747</c:v>
                </c:pt>
                <c:pt idx="4">
                  <c:v>32.881579192820389</c:v>
                </c:pt>
                <c:pt idx="5">
                  <c:v>33.450234511204975</c:v>
                </c:pt>
                <c:pt idx="6">
                  <c:v>34.052227702235726</c:v>
                </c:pt>
                <c:pt idx="7">
                  <c:v>35.287050282980026</c:v>
                </c:pt>
                <c:pt idx="8">
                  <c:v>35.281671046858705</c:v>
                </c:pt>
                <c:pt idx="9">
                  <c:v>35.281252757457906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E8-44FD-A8B1-EFADF516DF8E}"/>
            </c:ext>
          </c:extLst>
        </c:ser>
        <c:ser>
          <c:idx val="5"/>
          <c:order val="1"/>
          <c:tx>
            <c:strRef>
              <c:f>'איור 31'!$D$16</c:f>
              <c:strCache>
                <c:ptCount val="1"/>
                <c:pt idx="0">
                  <c:v>מימון 1/3 מהתכנית באמצעות חוב, 1/3 באמצעות העלאת מסים ו-1/3 באמצעות קיצוץ הוצאות אחרות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E8-44FD-A8B1-EFADF516DF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31'!$E$20:$Z$20</c:f>
              <c:numCache>
                <c:formatCode>0.0</c:formatCode>
                <c:ptCount val="10"/>
                <c:pt idx="0">
                  <c:v>32.6</c:v>
                </c:pt>
                <c:pt idx="1">
                  <c:v>33.747055430886618</c:v>
                </c:pt>
                <c:pt idx="2">
                  <c:v>33.248831568032543</c:v>
                </c:pt>
                <c:pt idx="3">
                  <c:v>32.368486995512747</c:v>
                </c:pt>
                <c:pt idx="4">
                  <c:v>32.663159192820395</c:v>
                </c:pt>
                <c:pt idx="5">
                  <c:v>33.013394511204979</c:v>
                </c:pt>
                <c:pt idx="6">
                  <c:v>33.396967702235735</c:v>
                </c:pt>
                <c:pt idx="7">
                  <c:v>34.194950282980031</c:v>
                </c:pt>
                <c:pt idx="8">
                  <c:v>34.18957104685871</c:v>
                </c:pt>
                <c:pt idx="9">
                  <c:v>34.189152757457911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E8-44FD-A8B1-EFADF516DF8E}"/>
            </c:ext>
          </c:extLst>
        </c:ser>
        <c:ser>
          <c:idx val="4"/>
          <c:order val="2"/>
          <c:tx>
            <c:strRef>
              <c:f>'איור 31'!$D$23</c:f>
              <c:strCache>
                <c:ptCount val="1"/>
                <c:pt idx="0">
                  <c:v>מימון 1/2 מהתכנית באמצעות העלאת מסים ו-1/2 באמצעות קיצוץ הוצאות אחרות</c:v>
                </c:pt>
              </c:strCache>
            </c:strRef>
          </c:tx>
          <c:spPr>
            <a:ln w="34925" cap="rnd">
              <a:solidFill>
                <a:sysClr val="window" lastClr="FFFFFF">
                  <a:lumMod val="50000"/>
                </a:sys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E8-44FD-A8B1-EFADF516DF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31'!$E$27:$Z$27</c:f>
              <c:numCache>
                <c:formatCode>0.0</c:formatCode>
                <c:ptCount val="10"/>
                <c:pt idx="0">
                  <c:v>32.6</c:v>
                </c:pt>
                <c:pt idx="1">
                  <c:v>33.747055430886618</c:v>
                </c:pt>
                <c:pt idx="2">
                  <c:v>33.248831568032543</c:v>
                </c:pt>
                <c:pt idx="3">
                  <c:v>32.368486995512747</c:v>
                </c:pt>
                <c:pt idx="4">
                  <c:v>32.555579192820389</c:v>
                </c:pt>
                <c:pt idx="5">
                  <c:v>32.798234511204974</c:v>
                </c:pt>
                <c:pt idx="6">
                  <c:v>33.074227702235724</c:v>
                </c:pt>
                <c:pt idx="7">
                  <c:v>33.657050282980023</c:v>
                </c:pt>
                <c:pt idx="8">
                  <c:v>33.651671046858702</c:v>
                </c:pt>
                <c:pt idx="9">
                  <c:v>33.651252757457904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E8-44FD-A8B1-EFADF516DF8E}"/>
            </c:ext>
          </c:extLst>
        </c:ser>
        <c:ser>
          <c:idx val="8"/>
          <c:order val="3"/>
          <c:tx>
            <c:v>ללא רפורמות</c:v>
          </c:tx>
          <c:spPr>
            <a:ln w="19050" cap="rnd">
              <a:solidFill>
                <a:srgbClr val="4472C4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657213633265E-2"/>
                  <c:y val="5.6471413822682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E8-44FD-A8B1-EFADF516DF8E}"/>
                </c:ext>
              </c:extLst>
            </c:dLbl>
            <c:dLbl>
              <c:idx val="2"/>
              <c:layout>
                <c:manualLayout>
                  <c:x val="-2.9153538130231773E-2"/>
                  <c:y val="-4.6266121907151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E8-44FD-A8B1-EFADF516DF8E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E8-44FD-A8B1-EFADF516DF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31'!$E$6:$Z$6</c:f>
              <c:numCache>
                <c:formatCode>0.0</c:formatCode>
                <c:ptCount val="10"/>
                <c:pt idx="0">
                  <c:v>32.6</c:v>
                </c:pt>
                <c:pt idx="1">
                  <c:v>33.747055430886618</c:v>
                </c:pt>
                <c:pt idx="2">
                  <c:v>33.248831568032543</c:v>
                </c:pt>
                <c:pt idx="3">
                  <c:v>32.368488487642644</c:v>
                </c:pt>
                <c:pt idx="4">
                  <c:v>32.229581580228228</c:v>
                </c:pt>
                <c:pt idx="5">
                  <c:v>32.146237435779575</c:v>
                </c:pt>
                <c:pt idx="6">
                  <c:v>32.096230949110385</c:v>
                </c:pt>
                <c:pt idx="7">
                  <c:v>32.027053975711688</c:v>
                </c:pt>
                <c:pt idx="8">
                  <c:v>32.021674774260198</c:v>
                </c:pt>
                <c:pt idx="9">
                  <c:v>32.021256487555327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31E8-44FD-A8B1-EFADF516D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83696"/>
        <c:axId val="282392552"/>
        <c:extLst/>
      </c:lineChart>
      <c:dateAx>
        <c:axId val="282383696"/>
        <c:scaling>
          <c:orientation val="minMax"/>
          <c:min val="2020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92552"/>
        <c:crosses val="autoZero"/>
        <c:auto val="0"/>
        <c:lblOffset val="100"/>
        <c:baseTimeUnit val="days"/>
        <c:majorUnit val="5"/>
        <c:majorTimeUnit val="days"/>
      </c:dateAx>
      <c:valAx>
        <c:axId val="28239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836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10413674236274"/>
          <c:y val="0.85803299248589071"/>
          <c:w val="0.80143096498078314"/>
          <c:h val="2.205983336615747E-2"/>
        </c:manualLayout>
      </c:layout>
      <c:lineChart>
        <c:grouping val="standard"/>
        <c:varyColors val="0"/>
        <c:ser>
          <c:idx val="3"/>
          <c:order val="0"/>
          <c:tx>
            <c:strRef>
              <c:f>'איור 31'!$D$9</c:f>
              <c:strCache>
                <c:ptCount val="1"/>
                <c:pt idx="0">
                  <c:v>מימון כלל התוכנית באמצעות חוב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6.2744286893887724E-2"/>
                  <c:y val="-3.593635425079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60-4728-8890-E93F909FEF4D}"/>
                </c:ext>
              </c:extLst>
            </c:dLbl>
            <c:dLbl>
              <c:idx val="7"/>
              <c:layout>
                <c:manualLayout>
                  <c:x val="-5.4378381974702766E-2"/>
                  <c:y val="-4.620388403673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60-4728-8890-E93F909FEF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60-4728-8890-E93F909FE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31'!$E$13:$Z$13</c:f>
              <c:numCache>
                <c:formatCode>0.0</c:formatCode>
                <c:ptCount val="10"/>
                <c:pt idx="0">
                  <c:v>32.6</c:v>
                </c:pt>
                <c:pt idx="1">
                  <c:v>33.747055430886618</c:v>
                </c:pt>
                <c:pt idx="2">
                  <c:v>33.248831568032543</c:v>
                </c:pt>
                <c:pt idx="3">
                  <c:v>32.368486995512747</c:v>
                </c:pt>
                <c:pt idx="4">
                  <c:v>32.881579192820389</c:v>
                </c:pt>
                <c:pt idx="5">
                  <c:v>33.450234511204975</c:v>
                </c:pt>
                <c:pt idx="6">
                  <c:v>34.052227702235726</c:v>
                </c:pt>
                <c:pt idx="7">
                  <c:v>35.287050282980026</c:v>
                </c:pt>
                <c:pt idx="8">
                  <c:v>35.281671046858705</c:v>
                </c:pt>
                <c:pt idx="9">
                  <c:v>35.281252757457906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60-4728-8890-E93F909FEF4D}"/>
            </c:ext>
          </c:extLst>
        </c:ser>
        <c:ser>
          <c:idx val="5"/>
          <c:order val="1"/>
          <c:tx>
            <c:strRef>
              <c:f>'איור 31'!$D$16</c:f>
              <c:strCache>
                <c:ptCount val="1"/>
                <c:pt idx="0">
                  <c:v>מימון 1/3 מהתכנית באמצעות חוב, 1/3 באמצעות העלאת מסים ו-1/3 באמצעות קיצוץ הוצאות אחרות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5.0413579909989965E-2"/>
                  <c:y val="-3.0615602627156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60-4728-8890-E93F909FEF4D}"/>
                </c:ext>
              </c:extLst>
            </c:dLbl>
            <c:dLbl>
              <c:idx val="7"/>
              <c:layout>
                <c:manualLayout>
                  <c:x val="-5.2224326141180243E-2"/>
                  <c:y val="-3.2997172791207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60-4728-8890-E93F909FEF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60-4728-8890-E93F909FE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31'!$E$20:$Z$20</c:f>
              <c:numCache>
                <c:formatCode>0.0</c:formatCode>
                <c:ptCount val="10"/>
                <c:pt idx="0">
                  <c:v>32.6</c:v>
                </c:pt>
                <c:pt idx="1">
                  <c:v>33.747055430886618</c:v>
                </c:pt>
                <c:pt idx="2">
                  <c:v>33.248831568032543</c:v>
                </c:pt>
                <c:pt idx="3">
                  <c:v>32.368486995512747</c:v>
                </c:pt>
                <c:pt idx="4">
                  <c:v>32.663159192820395</c:v>
                </c:pt>
                <c:pt idx="5">
                  <c:v>33.013394511204979</c:v>
                </c:pt>
                <c:pt idx="6">
                  <c:v>33.396967702235735</c:v>
                </c:pt>
                <c:pt idx="7">
                  <c:v>34.194950282980031</c:v>
                </c:pt>
                <c:pt idx="8">
                  <c:v>34.18957104685871</c:v>
                </c:pt>
                <c:pt idx="9">
                  <c:v>34.189152757457911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60-4728-8890-E93F909FEF4D}"/>
            </c:ext>
          </c:extLst>
        </c:ser>
        <c:ser>
          <c:idx val="4"/>
          <c:order val="2"/>
          <c:tx>
            <c:strRef>
              <c:f>'איור 31'!$D$23</c:f>
              <c:strCache>
                <c:ptCount val="1"/>
                <c:pt idx="0">
                  <c:v>מימון 1/2 מהתכנית באמצעות העלאת מסים ו-1/2 באמצעות קיצוץ הוצאות אחרות</c:v>
                </c:pt>
              </c:strCache>
            </c:strRef>
          </c:tx>
          <c:spPr>
            <a:ln w="34925" cap="rnd">
              <a:solidFill>
                <a:sysClr val="window" lastClr="FFFFFF">
                  <a:lumMod val="50000"/>
                </a:sys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3.360905327332666E-2"/>
                  <c:y val="3.0615602627156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60-4728-8890-E93F909FEF4D}"/>
                </c:ext>
              </c:extLst>
            </c:dLbl>
            <c:dLbl>
              <c:idx val="7"/>
              <c:layout>
                <c:manualLayout>
                  <c:x val="-6.2744286893887724E-2"/>
                  <c:y val="4.1070119143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60-4728-8890-E93F909FEF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60-4728-8890-E93F909FE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31'!$E$27:$Z$27</c:f>
              <c:numCache>
                <c:formatCode>0.0</c:formatCode>
                <c:ptCount val="10"/>
                <c:pt idx="0">
                  <c:v>32.6</c:v>
                </c:pt>
                <c:pt idx="1">
                  <c:v>33.747055430886618</c:v>
                </c:pt>
                <c:pt idx="2">
                  <c:v>33.248831568032543</c:v>
                </c:pt>
                <c:pt idx="3">
                  <c:v>32.368486995512747</c:v>
                </c:pt>
                <c:pt idx="4">
                  <c:v>32.555579192820389</c:v>
                </c:pt>
                <c:pt idx="5">
                  <c:v>32.798234511204974</c:v>
                </c:pt>
                <c:pt idx="6">
                  <c:v>33.074227702235724</c:v>
                </c:pt>
                <c:pt idx="7">
                  <c:v>33.657050282980023</c:v>
                </c:pt>
                <c:pt idx="8">
                  <c:v>33.651671046858702</c:v>
                </c:pt>
                <c:pt idx="9">
                  <c:v>33.651252757457904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060-4728-8890-E93F909FEF4D}"/>
            </c:ext>
          </c:extLst>
        </c:ser>
        <c:ser>
          <c:idx val="8"/>
          <c:order val="3"/>
          <c:tx>
            <c:v>ייצוב יחס החוב לתוצר באמצעות קונסולידציה וללא רפורמות</c:v>
          </c:tx>
          <c:spPr>
            <a:ln w="19050" cap="rnd">
              <a:solidFill>
                <a:srgbClr val="4472C4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657213633265E-2"/>
                  <c:y val="5.6471413822682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60-4728-8890-E93F909FEF4D}"/>
                </c:ext>
              </c:extLst>
            </c:dLbl>
            <c:dLbl>
              <c:idx val="2"/>
              <c:layout>
                <c:manualLayout>
                  <c:x val="-2.9153538130231773E-2"/>
                  <c:y val="-4.6266121907151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60-4728-8890-E93F909FEF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60-4728-8890-E93F909FE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31'!$E$1:$Z$1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31'!$E$6:$Z$6</c:f>
              <c:numCache>
                <c:formatCode>0.0</c:formatCode>
                <c:ptCount val="10"/>
                <c:pt idx="0">
                  <c:v>32.6</c:v>
                </c:pt>
                <c:pt idx="1">
                  <c:v>33.747055430886618</c:v>
                </c:pt>
                <c:pt idx="2">
                  <c:v>33.248831568032543</c:v>
                </c:pt>
                <c:pt idx="3">
                  <c:v>32.368488487642644</c:v>
                </c:pt>
                <c:pt idx="4">
                  <c:v>32.229581580228228</c:v>
                </c:pt>
                <c:pt idx="5">
                  <c:v>32.146237435779575</c:v>
                </c:pt>
                <c:pt idx="6">
                  <c:v>32.096230949110385</c:v>
                </c:pt>
                <c:pt idx="7">
                  <c:v>32.027053975711688</c:v>
                </c:pt>
                <c:pt idx="8">
                  <c:v>32.021674774260198</c:v>
                </c:pt>
                <c:pt idx="9">
                  <c:v>32.021256487555327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E060-4728-8890-E93F909F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83696"/>
        <c:axId val="282392552"/>
        <c:extLst/>
      </c:lineChart>
      <c:dateAx>
        <c:axId val="282383696"/>
        <c:scaling>
          <c:orientation val="minMax"/>
          <c:min val="2020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282392552"/>
        <c:crosses val="autoZero"/>
        <c:auto val="0"/>
        <c:lblOffset val="100"/>
        <c:baseTimeUnit val="days"/>
        <c:majorUnit val="5"/>
        <c:majorTimeUnit val="days"/>
      </c:dateAx>
      <c:valAx>
        <c:axId val="28239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2823836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l"/>
      <c:layout>
        <c:manualLayout>
          <c:xMode val="edge"/>
          <c:yMode val="edge"/>
          <c:x val="4.1715731922224797E-3"/>
          <c:y val="9.5172562061561373E-3"/>
          <c:w val="0.99129284010770058"/>
          <c:h val="0.98770911687187968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0">
                <a:latin typeface="Gisha" panose="020B0502040204020203" pitchFamily="34" charset="-79"/>
                <a:cs typeface="Gisha" panose="020B0502040204020203" pitchFamily="34" charset="-79"/>
              </a:rPr>
              <a:t>יחס</a:t>
            </a:r>
            <a:r>
              <a:rPr lang="he-IL" sz="1100" b="0" baseline="0">
                <a:latin typeface="Gisha" panose="020B0502040204020203" pitchFamily="34" charset="-79"/>
                <a:cs typeface="Gisha" panose="020B0502040204020203" pitchFamily="34" charset="-79"/>
              </a:rPr>
              <a:t> החוב לתוצר (% תוצר)</a:t>
            </a:r>
            <a:endParaRPr lang="he-IL" sz="1100" b="0">
              <a:latin typeface="Gisha" panose="020B0502040204020203" pitchFamily="34" charset="-79"/>
              <a:cs typeface="Gisha" panose="020B0502040204020203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910413674236274"/>
          <c:y val="0.12434504074269004"/>
          <c:w val="0.80143096498078314"/>
          <c:h val="0.71996347448060327"/>
        </c:manualLayout>
      </c:layout>
      <c:lineChart>
        <c:grouping val="standard"/>
        <c:varyColors val="0"/>
        <c:ser>
          <c:idx val="3"/>
          <c:order val="0"/>
          <c:tx>
            <c:strRef>
              <c:f>'איור 32'!$D$4</c:f>
              <c:strCache>
                <c:ptCount val="1"/>
                <c:pt idx="0">
                  <c:v>מימון כלל התוכנית באמצעות חוב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6.2744286893887724E-2"/>
                  <c:y val="-3.593635425079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3-474E-93CC-CA185934DB34}"/>
                </c:ext>
              </c:extLst>
            </c:dLbl>
            <c:dLbl>
              <c:idx val="7"/>
              <c:layout>
                <c:manualLayout>
                  <c:x val="-5.4378381974702766E-2"/>
                  <c:y val="-4.620388403673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A3-474E-93CC-CA185934DB3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3-474E-93CC-CA185934D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32'!$E$1:$Z$1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32'!$E$5:$Z$5</c:f>
              <c:numCache>
                <c:formatCode>0.0</c:formatCode>
                <c:ptCount val="10"/>
                <c:pt idx="0">
                  <c:v>60</c:v>
                </c:pt>
                <c:pt idx="1">
                  <c:v>72.426282484727523</c:v>
                </c:pt>
                <c:pt idx="2" formatCode="0">
                  <c:v>76.64401702709057</c:v>
                </c:pt>
                <c:pt idx="3" formatCode="0">
                  <c:v>77.21596580310684</c:v>
                </c:pt>
                <c:pt idx="4" formatCode="0">
                  <c:v>77.186137816218391</c:v>
                </c:pt>
                <c:pt idx="5" formatCode="0">
                  <c:v>78.541671629140424</c:v>
                </c:pt>
                <c:pt idx="6" formatCode="0">
                  <c:v>80.763554975258231</c:v>
                </c:pt>
                <c:pt idx="7" formatCode="0">
                  <c:v>98.996136040165638</c:v>
                </c:pt>
                <c:pt idx="8" formatCode="0">
                  <c:v>119.66340222710711</c:v>
                </c:pt>
                <c:pt idx="9" formatCode="0">
                  <c:v>140.19660868259706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3-474E-93CC-CA185934DB34}"/>
            </c:ext>
          </c:extLst>
        </c:ser>
        <c:ser>
          <c:idx val="5"/>
          <c:order val="1"/>
          <c:tx>
            <c:strRef>
              <c:f>'איור 32'!$D$6</c:f>
              <c:strCache>
                <c:ptCount val="1"/>
                <c:pt idx="0">
                  <c:v>מימון 1/3 מהתכנית באמצעות חוב, 1/3 באמצעות העלאת מסים ו-1/3 באמצעות קיצוץ הוצאות אחרות</c:v>
                </c:pt>
              </c:strCache>
            </c:strRef>
          </c:tx>
          <c:spPr>
            <a:ln w="34925" cap="rnd">
              <a:solidFill>
                <a:srgbClr val="70AD47">
                  <a:lumMod val="75000"/>
                </a:srgb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layout>
                <c:manualLayout>
                  <c:x val="-5.2224326141180243E-2"/>
                  <c:y val="-3.2997172791207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A3-474E-93CC-CA185934DB34}"/>
                </c:ext>
              </c:extLst>
            </c:dLbl>
            <c:dLbl>
              <c:idx val="9"/>
              <c:layout>
                <c:manualLayout>
                  <c:x val="0"/>
                  <c:y val="-2.0463432289604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A3-474E-93CC-CA185934D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32'!$E$1:$Z$1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32'!$E$7:$Z$7</c:f>
              <c:numCache>
                <c:formatCode>0.0</c:formatCode>
                <c:ptCount val="10"/>
                <c:pt idx="0">
                  <c:v>60</c:v>
                </c:pt>
                <c:pt idx="1">
                  <c:v>72.426282484727523</c:v>
                </c:pt>
                <c:pt idx="2" formatCode="0">
                  <c:v>76.64401702709057</c:v>
                </c:pt>
                <c:pt idx="3" formatCode="0">
                  <c:v>77.21596580310684</c:v>
                </c:pt>
                <c:pt idx="4" formatCode="0">
                  <c:v>76.907030935791141</c:v>
                </c:pt>
                <c:pt idx="5" formatCode="0">
                  <c:v>77.528909447123112</c:v>
                </c:pt>
                <c:pt idx="6" formatCode="0">
                  <c:v>78.570606837810146</c:v>
                </c:pt>
                <c:pt idx="7" formatCode="0">
                  <c:v>86.686471595173572</c:v>
                </c:pt>
                <c:pt idx="8" formatCode="0">
                  <c:v>96.575645965988656</c:v>
                </c:pt>
                <c:pt idx="9" formatCode="0">
                  <c:v>105.12375733831703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A3-474E-93CC-CA185934DB34}"/>
            </c:ext>
          </c:extLst>
        </c:ser>
        <c:ser>
          <c:idx val="4"/>
          <c:order val="2"/>
          <c:tx>
            <c:strRef>
              <c:f>'איור 32'!$D$8</c:f>
              <c:strCache>
                <c:ptCount val="1"/>
                <c:pt idx="0">
                  <c:v>מימון 1/2 מהתכנית באמצעות העלאת מסים ו-1/2 באמצעות קיצוץ הוצאות אחרות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layout>
                <c:manualLayout>
                  <c:x val="-6.2744286893887724E-2"/>
                  <c:y val="4.1070119143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A3-474E-93CC-CA185934DB34}"/>
                </c:ext>
              </c:extLst>
            </c:dLbl>
            <c:dLbl>
              <c:idx val="9"/>
              <c:layout>
                <c:manualLayout>
                  <c:x val="1.2585139625682933E-2"/>
                  <c:y val="1.028612850776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A3-474E-93CC-CA185934D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32'!$E$1:$Z$1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32'!$E$9:$Z$9</c:f>
              <c:numCache>
                <c:formatCode>0.0</c:formatCode>
                <c:ptCount val="10"/>
                <c:pt idx="0">
                  <c:v>60</c:v>
                </c:pt>
                <c:pt idx="1">
                  <c:v>72.426282484727523</c:v>
                </c:pt>
                <c:pt idx="2" formatCode="0">
                  <c:v>76.64401702709057</c:v>
                </c:pt>
                <c:pt idx="3" formatCode="0">
                  <c:v>77.21596580310684</c:v>
                </c:pt>
                <c:pt idx="4" formatCode="0">
                  <c:v>76.76982565002136</c:v>
                </c:pt>
                <c:pt idx="5" formatCode="0">
                  <c:v>77.030128732635518</c:v>
                </c:pt>
                <c:pt idx="6" formatCode="0">
                  <c:v>77.48927153516307</c:v>
                </c:pt>
                <c:pt idx="7" formatCode="0">
                  <c:v>80.611368690938093</c:v>
                </c:pt>
                <c:pt idx="8" formatCode="0">
                  <c:v>85.119993978097128</c:v>
                </c:pt>
                <c:pt idx="9" formatCode="0">
                  <c:v>87.844560555945591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A3-474E-93CC-CA185934DB34}"/>
            </c:ext>
          </c:extLst>
        </c:ser>
        <c:ser>
          <c:idx val="8"/>
          <c:order val="3"/>
          <c:spPr>
            <a:ln w="19050" cap="rnd">
              <a:solidFill>
                <a:srgbClr val="ED7D31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A3-474E-93CC-CA185934D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32'!$E$1:$Z$1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32'!$E$3:$Z$3</c:f>
              <c:numCache>
                <c:formatCode>0.0</c:formatCode>
                <c:ptCount val="10"/>
                <c:pt idx="0">
                  <c:v>60</c:v>
                </c:pt>
                <c:pt idx="1">
                  <c:v>72.426282484727523</c:v>
                </c:pt>
                <c:pt idx="2" formatCode="0">
                  <c:v>76.64401702709057</c:v>
                </c:pt>
                <c:pt idx="3" formatCode="0">
                  <c:v>77.144780804068475</c:v>
                </c:pt>
                <c:pt idx="4" formatCode="0">
                  <c:v>77.164126756318296</c:v>
                </c:pt>
                <c:pt idx="5" formatCode="0">
                  <c:v>77.816723891770252</c:v>
                </c:pt>
                <c:pt idx="6" formatCode="0">
                  <c:v>78.666419805287674</c:v>
                </c:pt>
                <c:pt idx="7" formatCode="0">
                  <c:v>83.833499800894828</c:v>
                </c:pt>
                <c:pt idx="8" formatCode="0">
                  <c:v>90.413552198598197</c:v>
                </c:pt>
                <c:pt idx="9" formatCode="0">
                  <c:v>98.72295286474116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F6A3-474E-93CC-CA185934D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83696"/>
        <c:axId val="282392552"/>
        <c:extLst/>
      </c:lineChart>
      <c:dateAx>
        <c:axId val="282383696"/>
        <c:scaling>
          <c:orientation val="minMax"/>
          <c:min val="2020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92552"/>
        <c:crosses val="autoZero"/>
        <c:auto val="0"/>
        <c:lblOffset val="100"/>
        <c:baseTimeUnit val="days"/>
        <c:majorUnit val="5"/>
        <c:majorTimeUnit val="days"/>
      </c:dateAx>
      <c:valAx>
        <c:axId val="28239255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2823836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10413674236274"/>
          <c:y val="0.85803299248589071"/>
          <c:w val="0.80143096498078314"/>
          <c:h val="2.205983336615747E-2"/>
        </c:manualLayout>
      </c:layout>
      <c:lineChart>
        <c:grouping val="standard"/>
        <c:varyColors val="0"/>
        <c:ser>
          <c:idx val="3"/>
          <c:order val="0"/>
          <c:tx>
            <c:strRef>
              <c:f>'איור 32'!$D$4</c:f>
              <c:strCache>
                <c:ptCount val="1"/>
                <c:pt idx="0">
                  <c:v>מימון כלל התוכנית באמצעות חוב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'איור 32'!$E$1:$Z$1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8-45EA-A506-6EFEC338DA23}"/>
            </c:ext>
          </c:extLst>
        </c:ser>
        <c:ser>
          <c:idx val="5"/>
          <c:order val="1"/>
          <c:tx>
            <c:strRef>
              <c:f>'איור 32'!$D$6</c:f>
              <c:strCache>
                <c:ptCount val="1"/>
                <c:pt idx="0">
                  <c:v>מימון 1/3 מהתכנית באמצעות חוב, 1/3 באמצעות העלאת מסים ו-1/3 באמצעות קיצוץ הוצאות אחרות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'איור 32'!$E$1:$Z$1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8-45EA-A506-6EFEC338DA23}"/>
            </c:ext>
          </c:extLst>
        </c:ser>
        <c:ser>
          <c:idx val="4"/>
          <c:order val="2"/>
          <c:tx>
            <c:strRef>
              <c:f>'איור 32'!$D$8</c:f>
              <c:strCache>
                <c:ptCount val="1"/>
                <c:pt idx="0">
                  <c:v>מימון 1/2 מהתכנית באמצעות העלאת מסים ו-1/2 באמצעות קיצוץ הוצאות אחרות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'איור 32'!$E$1:$Z$1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8-45EA-A506-6EFEC338DA23}"/>
            </c:ext>
          </c:extLst>
        </c:ser>
        <c:ser>
          <c:idx val="8"/>
          <c:order val="3"/>
          <c:tx>
            <c:v>ללא צמצום גרעון מבני וללא רפורמות</c:v>
          </c:tx>
          <c:spPr>
            <a:ln w="19050" cap="rnd">
              <a:solidFill>
                <a:srgbClr val="ED7D31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'איור 32'!$E$1:$Z$1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2030</c:v>
                </c:pt>
                <c:pt idx="8">
                  <c:v>2035</c:v>
                </c:pt>
                <c:pt idx="9">
                  <c:v>2040</c:v>
                </c:pt>
              </c:numCache>
            </c:numRef>
          </c:cat>
          <c:val>
            <c:numRef>
              <c:f>'איור 32'!$E$3:$Z$3</c:f>
              <c:numCache>
                <c:formatCode>0.0</c:formatCode>
                <c:ptCount val="10"/>
                <c:pt idx="0">
                  <c:v>60</c:v>
                </c:pt>
                <c:pt idx="1">
                  <c:v>72.426282484727523</c:v>
                </c:pt>
                <c:pt idx="2" formatCode="0">
                  <c:v>76.64401702709057</c:v>
                </c:pt>
                <c:pt idx="3" formatCode="0">
                  <c:v>77.144780804068475</c:v>
                </c:pt>
                <c:pt idx="4" formatCode="0">
                  <c:v>77.164126756318296</c:v>
                </c:pt>
                <c:pt idx="5" formatCode="0">
                  <c:v>77.816723891770252</c:v>
                </c:pt>
                <c:pt idx="6" formatCode="0">
                  <c:v>78.666419805287674</c:v>
                </c:pt>
                <c:pt idx="7" formatCode="0">
                  <c:v>83.833499800894828</c:v>
                </c:pt>
                <c:pt idx="8" formatCode="0">
                  <c:v>90.413552198598197</c:v>
                </c:pt>
                <c:pt idx="9" formatCode="0">
                  <c:v>98.72295286474116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DD8-45EA-A506-6EFEC338D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83696"/>
        <c:axId val="282392552"/>
        <c:extLst/>
      </c:lineChart>
      <c:dateAx>
        <c:axId val="282383696"/>
        <c:scaling>
          <c:orientation val="minMax"/>
          <c:min val="2020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282392552"/>
        <c:crosses val="autoZero"/>
        <c:auto val="0"/>
        <c:lblOffset val="100"/>
        <c:baseTimeUnit val="days"/>
        <c:majorUnit val="5"/>
        <c:majorTimeUnit val="days"/>
      </c:dateAx>
      <c:valAx>
        <c:axId val="28239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2823836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l"/>
      <c:layout>
        <c:manualLayout>
          <c:xMode val="edge"/>
          <c:yMode val="edge"/>
          <c:x val="4.1715280208454867E-3"/>
          <c:y val="9.51706506401441E-3"/>
          <c:w val="0.99519152283772083"/>
          <c:h val="0.9904829349359856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/>
              <a:t>איור </a:t>
            </a:r>
            <a:r>
              <a:rPr lang="en-US" sz="1100" b="1"/>
              <a:t>5.1</a:t>
            </a:r>
            <a:r>
              <a:rPr lang="he-IL" sz="1100" b="1"/>
              <a:t>: נגישות לתשתית למידה מרחוק - כלל האוכלוסייה</a:t>
            </a:r>
          </a:p>
        </c:rich>
      </c:tx>
      <c:layout>
        <c:manualLayout>
          <c:xMode val="edge"/>
          <c:yMode val="edge"/>
          <c:x val="0.14600206314309727"/>
          <c:y val="5.6090369422100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294812693867812"/>
          <c:y val="0.33571626424925666"/>
          <c:w val="0.45414592115379515"/>
          <c:h val="0.66362282205499223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F6-481A-A27B-A71F7373C77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F6-481A-A27B-A71F7373C77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F6-481A-A27B-A71F7373C77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F6-481A-A27B-A71F7373C77E}"/>
              </c:ext>
            </c:extLst>
          </c:dPt>
          <c:dLbls>
            <c:dLbl>
              <c:idx val="0"/>
              <c:layout>
                <c:manualLayout>
                  <c:x val="5.776535291992374E-2"/>
                  <c:y val="3.31879380345089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Gisha" panose="020B0502040204020203" pitchFamily="34" charset="-79"/>
                      <a:ea typeface="+mn-ea"/>
                      <a:cs typeface="Gisha" panose="020B0502040204020203" pitchFamily="34" charset="-79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3728310698684744"/>
                      <c:h val="0.15014446188090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6F6-481A-A27B-A71F7373C77E}"/>
                </c:ext>
              </c:extLst>
            </c:dLbl>
            <c:dLbl>
              <c:idx val="1"/>
              <c:layout>
                <c:manualLayout>
                  <c:x val="-4.8114036235040604E-2"/>
                  <c:y val="1.10050212937052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Gisha" panose="020B0502040204020203" pitchFamily="34" charset="-79"/>
                      <a:ea typeface="+mn-ea"/>
                      <a:cs typeface="Gisha" panose="020B0502040204020203" pitchFamily="34" charset="-79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409152111129261"/>
                      <c:h val="0.151405471387973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6F6-481A-A27B-A71F7373C77E}"/>
                </c:ext>
              </c:extLst>
            </c:dLbl>
            <c:dLbl>
              <c:idx val="2"/>
              <c:layout>
                <c:manualLayout>
                  <c:x val="1.444427637018738E-2"/>
                  <c:y val="5.50251064685262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Gisha" panose="020B0502040204020203" pitchFamily="34" charset="-79"/>
                      <a:ea typeface="+mn-ea"/>
                      <a:cs typeface="Gisha" panose="020B0502040204020203" pitchFamily="34" charset="-79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887132196974437"/>
                      <c:h val="0.16735402315849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6F6-481A-A27B-A71F7373C77E}"/>
                </c:ext>
              </c:extLst>
            </c:dLbl>
            <c:dLbl>
              <c:idx val="3"/>
              <c:layout>
                <c:manualLayout>
                  <c:x val="-6.9484190943227997E-2"/>
                  <c:y val="-0.16222062927576661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Gisha" panose="020B0502040204020203" pitchFamily="34" charset="-79"/>
                        <a:ea typeface="+mn-ea"/>
                        <a:cs typeface="Gisha" panose="020B0502040204020203" pitchFamily="34" charset="-79"/>
                      </a:defRPr>
                    </a:pPr>
                    <a:fld id="{F1F842C3-045A-43B8-8606-C3611DECD162}" type="CATEGORYNAME">
                      <a:rPr lang="he-IL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[שם קטגוריה]</a:t>
                    </a:fld>
                    <a:r>
                      <a:rPr lang="he-IL" baseline="0">
                        <a:solidFill>
                          <a:schemeClr val="bg1"/>
                        </a:solidFill>
                      </a:rPr>
                      <a:t>
</a:t>
                    </a:r>
                    <a:fld id="{0C5B8745-1963-4313-87E9-FC1F3A0FB5DD}" type="PERCENTAGE">
                      <a:rPr lang="he-IL" baseline="0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[אחוז]</a:t>
                    </a:fld>
                    <a:endParaRPr lang="he-IL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Gisha" panose="020B0502040204020203" pitchFamily="34" charset="-79"/>
                      <a:ea typeface="+mn-ea"/>
                      <a:cs typeface="Gisha" panose="020B0502040204020203" pitchFamily="34" charset="-79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2678066219715018"/>
                      <c:h val="0.182730659209650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6F6-481A-A27B-A71F7373C77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'איור 5'!$E$2:$E$5</c:f>
              <c:strCache>
                <c:ptCount val="4"/>
                <c:pt idx="0">
                  <c:v>אין נגישות למקום שקט ומחשב</c:v>
                </c:pt>
                <c:pt idx="1">
                  <c:v>נגישות למקום שקט בלבד</c:v>
                </c:pt>
                <c:pt idx="2">
                  <c:v>נגישות למחשב בלבד</c:v>
                </c:pt>
                <c:pt idx="3">
                  <c:v>נגישות למקום שקט ומחשב</c:v>
                </c:pt>
              </c:strCache>
            </c:strRef>
          </c:cat>
          <c:val>
            <c:numRef>
              <c:f>'איור 5'!$F$2:$F$5</c:f>
              <c:numCache>
                <c:formatCode>0%</c:formatCode>
                <c:ptCount val="4"/>
                <c:pt idx="0">
                  <c:v>0.18578456421760106</c:v>
                </c:pt>
                <c:pt idx="1">
                  <c:v>0.11556591517335157</c:v>
                </c:pt>
                <c:pt idx="2">
                  <c:v>0.11243168570661446</c:v>
                </c:pt>
                <c:pt idx="3">
                  <c:v>0.58621783490243284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F6-481A-A27B-A71F7373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100" b="1"/>
              <a:t>איור </a:t>
            </a:r>
            <a:r>
              <a:rPr lang="en-US" sz="1100" b="1"/>
              <a:t>5.2</a:t>
            </a:r>
            <a:r>
              <a:rPr lang="he-IL" sz="1100" b="1"/>
              <a:t>:</a:t>
            </a:r>
            <a:r>
              <a:rPr lang="he-IL" sz="1100" b="1" baseline="0"/>
              <a:t> </a:t>
            </a:r>
            <a:r>
              <a:rPr lang="he-IL" sz="1100" b="1"/>
              <a:t>נגישות למקום שקט ולמחשב המחובר לאינטרנט </a:t>
            </a:r>
          </a:p>
        </c:rich>
      </c:tx>
      <c:layout>
        <c:manualLayout>
          <c:xMode val="edge"/>
          <c:yMode val="edge"/>
          <c:x val="0.13156845186869578"/>
          <c:y val="5.416248977647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6212603147716094E-2"/>
          <c:y val="0.35081609416834991"/>
          <c:w val="0.91567913602267448"/>
          <c:h val="0.51951951190871426"/>
        </c:manualLayout>
      </c:layout>
      <c:barChart>
        <c:barDir val="col"/>
        <c:grouping val="clustered"/>
        <c:varyColors val="0"/>
        <c:ser>
          <c:idx val="0"/>
          <c:order val="0"/>
          <c:tx>
            <c:v>נגישות גבוהה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'איור 5'!$F$1:$I$1</c15:sqref>
                  </c15:fullRef>
                </c:ext>
              </c:extLst>
              <c:f>'איור 5'!$G$1:$I$1</c:f>
              <c:strCache>
                <c:ptCount val="3"/>
                <c:pt idx="0">
                  <c:v>יהודי לא חרדי</c:v>
                </c:pt>
                <c:pt idx="1">
                  <c:v>חרדי</c:v>
                </c:pt>
                <c:pt idx="2">
                  <c:v>ערבי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5'!$F$5:$I$5</c15:sqref>
                  </c15:fullRef>
                </c:ext>
              </c:extLst>
              <c:f>'איור 5'!$G$5:$I$5</c:f>
              <c:numCache>
                <c:formatCode>0%</c:formatCode>
                <c:ptCount val="3"/>
                <c:pt idx="0">
                  <c:v>0.74932094471496236</c:v>
                </c:pt>
                <c:pt idx="1">
                  <c:v>0.14463442804057447</c:v>
                </c:pt>
                <c:pt idx="2">
                  <c:v>0.27117374985783066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B-4CB0-A735-6E396BFBAAED}"/>
            </c:ext>
          </c:extLst>
        </c:ser>
        <c:ser>
          <c:idx val="1"/>
          <c:order val="1"/>
          <c:tx>
            <c:v>נגישות נמוכה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'איור 5'!$F$1:$I$1</c15:sqref>
                  </c15:fullRef>
                </c:ext>
              </c:extLst>
              <c:f>'איור 5'!$G$1:$I$1</c:f>
              <c:strCache>
                <c:ptCount val="3"/>
                <c:pt idx="0">
                  <c:v>יהודי לא חרדי</c:v>
                </c:pt>
                <c:pt idx="1">
                  <c:v>חרדי</c:v>
                </c:pt>
                <c:pt idx="2">
                  <c:v>ערבי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5'!$F$2:$I$2</c15:sqref>
                  </c15:fullRef>
                </c:ext>
              </c:extLst>
              <c:f>'איור 5'!$G$2:$I$2</c:f>
              <c:numCache>
                <c:formatCode>0%</c:formatCode>
                <c:ptCount val="3"/>
                <c:pt idx="0">
                  <c:v>6.3549637285103849E-2</c:v>
                </c:pt>
                <c:pt idx="1">
                  <c:v>0.61739228683338354</c:v>
                </c:pt>
                <c:pt idx="2">
                  <c:v>0.39224513780945519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B-4CB0-A735-6E396BFB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23917592"/>
        <c:axId val="523913984"/>
      </c:barChart>
      <c:catAx>
        <c:axId val="52391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523913984"/>
        <c:crosses val="autoZero"/>
        <c:auto val="1"/>
        <c:lblAlgn val="ctr"/>
        <c:lblOffset val="100"/>
        <c:noMultiLvlLbl val="0"/>
      </c:catAx>
      <c:valAx>
        <c:axId val="52391398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2391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64308824053482516"/>
          <c:y val="0.22703614024199623"/>
          <c:w val="0.35487375134362625"/>
          <c:h val="0.15521329916964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r>
              <a:rPr lang="he-IL" sz="1200"/>
              <a:t>איור 6: פער המיומנויות בין ישראל למדינות ה-</a:t>
            </a:r>
            <a:r>
              <a:rPr lang="en-US"/>
              <a:t>OECD</a:t>
            </a:r>
          </a:p>
          <a:p>
            <a:pPr>
              <a:defRPr/>
            </a:pPr>
            <a:r>
              <a:rPr lang="he-IL" b="0"/>
              <a:t>לפי עשירוני מיומנויות,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0006446719757304E-2"/>
          <c:y val="0.22124163051047191"/>
          <c:w val="0.87811035267349258"/>
          <c:h val="0.496087578700268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'איור 6'!$E$1</c:f>
              <c:strCache>
                <c:ptCount val="1"/>
                <c:pt idx="0">
                  <c:v>פער באחוזים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'איור 6'!$E$2:$E$11</c:f>
              <c:numCache>
                <c:formatCode>0.0</c:formatCode>
                <c:ptCount val="10"/>
                <c:pt idx="0">
                  <c:v>-19.180192953528863</c:v>
                </c:pt>
                <c:pt idx="1">
                  <c:v>-10.185829858921124</c:v>
                </c:pt>
                <c:pt idx="2">
                  <c:v>-8.126971612112321</c:v>
                </c:pt>
                <c:pt idx="3">
                  <c:v>-6.3337292996866186</c:v>
                </c:pt>
                <c:pt idx="4">
                  <c:v>-4.6273415792276502</c:v>
                </c:pt>
                <c:pt idx="5">
                  <c:v>-3.1666498012544397</c:v>
                </c:pt>
                <c:pt idx="6">
                  <c:v>-1.9928807934619708</c:v>
                </c:pt>
                <c:pt idx="7">
                  <c:v>-1.042906836109847</c:v>
                </c:pt>
                <c:pt idx="8">
                  <c:v>-7.9317823459601478E-2</c:v>
                </c:pt>
                <c:pt idx="9">
                  <c:v>0.84692064026330449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2-44D4-B572-B5C6B24D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42816"/>
        <c:axId val="164644352"/>
        <c:extLst/>
      </c:barChart>
      <c:catAx>
        <c:axId val="16464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 b="0"/>
                  <a:t>עשירון</a:t>
                </a:r>
                <a:r>
                  <a:rPr lang="he-IL" b="0" baseline="0"/>
                  <a:t> מיומנות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2788111490329922"/>
              <c:y val="0.783517649485325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64644352"/>
        <c:crosses val="autoZero"/>
        <c:auto val="1"/>
        <c:lblAlgn val="ctr"/>
        <c:lblOffset val="100"/>
        <c:noMultiLvlLbl val="0"/>
      </c:catAx>
      <c:valAx>
        <c:axId val="1646443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3.5758058399696625E-2"/>
              <c:y val="0.134820796973027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defRPr>
              </a:pPr>
              <a:endParaRPr lang="he-I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sha" panose="020B0502040204020203" pitchFamily="34" charset="-79"/>
                <a:ea typeface="+mn-ea"/>
                <a:cs typeface="Gisha" panose="020B0502040204020203" pitchFamily="34" charset="-79"/>
              </a:defRPr>
            </a:pPr>
            <a:endParaRPr lang="he-IL"/>
          </a:p>
        </c:txPr>
        <c:crossAx val="164642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 sz="9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200"/>
              <a:t>איור 7: משקל המגזרים השונים בגילי העבודה העיקריים, נתונים ל-2015 ותחזית ל-2040 ו-2065</a:t>
            </a:r>
          </a:p>
        </c:rich>
      </c:tx>
      <c:layout>
        <c:manualLayout>
          <c:xMode val="edge"/>
          <c:yMode val="edge"/>
          <c:x val="9.7683005840486156E-2"/>
          <c:y val="1.6835135608048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0530136435646"/>
          <c:y val="0.18846180227471565"/>
          <c:w val="0.8175519141188432"/>
          <c:h val="0.516797248979113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'איור 7'!$D$3</c:f>
              <c:strCache>
                <c:ptCount val="1"/>
                <c:pt idx="0">
                  <c:v>יהודים לא־חרדים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'איור 7'!$E$2:$G$2</c:f>
              <c:numCache>
                <c:formatCode>General</c:formatCode>
                <c:ptCount val="3"/>
                <c:pt idx="0">
                  <c:v>2015</c:v>
                </c:pt>
                <c:pt idx="1">
                  <c:v>2040</c:v>
                </c:pt>
                <c:pt idx="2">
                  <c:v>2065</c:v>
                </c:pt>
              </c:numCache>
            </c:numRef>
          </c:cat>
          <c:val>
            <c:numRef>
              <c:f>'איור 7'!$E$3:$G$3</c:f>
              <c:numCache>
                <c:formatCode>0.00</c:formatCode>
                <c:ptCount val="3"/>
                <c:pt idx="0">
                  <c:v>73.748050774738033</c:v>
                </c:pt>
                <c:pt idx="1">
                  <c:v>62.493006404334082</c:v>
                </c:pt>
                <c:pt idx="2">
                  <c:v>52.20323756044634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B-401E-9DDB-D6CD9716CA45}"/>
            </c:ext>
          </c:extLst>
        </c:ser>
        <c:ser>
          <c:idx val="1"/>
          <c:order val="1"/>
          <c:tx>
            <c:strRef>
              <c:f>'איור 7'!$D$4</c:f>
              <c:strCache>
                <c:ptCount val="1"/>
                <c:pt idx="0">
                  <c:v>חרדים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'איור 7'!$E$2:$G$2</c:f>
              <c:numCache>
                <c:formatCode>General</c:formatCode>
                <c:ptCount val="3"/>
                <c:pt idx="0">
                  <c:v>2015</c:v>
                </c:pt>
                <c:pt idx="1">
                  <c:v>2040</c:v>
                </c:pt>
                <c:pt idx="2">
                  <c:v>2065</c:v>
                </c:pt>
              </c:numCache>
            </c:numRef>
          </c:cat>
          <c:val>
            <c:numRef>
              <c:f>'איור 7'!$E$4:$G$4</c:f>
              <c:numCache>
                <c:formatCode>0.00</c:formatCode>
                <c:ptCount val="3"/>
                <c:pt idx="0">
                  <c:v>7.4604537136820959</c:v>
                </c:pt>
                <c:pt idx="1">
                  <c:v>14.323497972389903</c:v>
                </c:pt>
                <c:pt idx="2">
                  <c:v>25.976722953018829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B-401E-9DDB-D6CD9716CA45}"/>
            </c:ext>
          </c:extLst>
        </c:ser>
        <c:ser>
          <c:idx val="2"/>
          <c:order val="2"/>
          <c:tx>
            <c:strRef>
              <c:f>'איור 7'!$D$5</c:f>
              <c:strCache>
                <c:ptCount val="1"/>
                <c:pt idx="0">
                  <c:v>ערבים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'איור 7'!$E$2:$G$2</c:f>
              <c:numCache>
                <c:formatCode>General</c:formatCode>
                <c:ptCount val="3"/>
                <c:pt idx="0">
                  <c:v>2015</c:v>
                </c:pt>
                <c:pt idx="1">
                  <c:v>2040</c:v>
                </c:pt>
                <c:pt idx="2">
                  <c:v>2065</c:v>
                </c:pt>
              </c:numCache>
            </c:numRef>
          </c:cat>
          <c:val>
            <c:numRef>
              <c:f>'איור 7'!$E$5:$G$5</c:f>
              <c:numCache>
                <c:formatCode>0.00</c:formatCode>
                <c:ptCount val="3"/>
                <c:pt idx="0">
                  <c:v>18.791495511579868</c:v>
                </c:pt>
                <c:pt idx="1">
                  <c:v>23.183495623275999</c:v>
                </c:pt>
                <c:pt idx="2">
                  <c:v>21.820039486534831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FB-401E-9DDB-D6CD9716CA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4124928"/>
        <c:axId val="164130816"/>
      </c:barChart>
      <c:catAx>
        <c:axId val="16412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4130816"/>
        <c:crosses val="autoZero"/>
        <c:auto val="1"/>
        <c:lblAlgn val="ctr"/>
        <c:lblOffset val="100"/>
        <c:noMultiLvlLbl val="0"/>
      </c:catAx>
      <c:valAx>
        <c:axId val="16413081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e-IL" b="0"/>
                  <a:t>אחוזים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6418965921942684"/>
              <c:y val="0.7678549982740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4124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154322173142991"/>
          <c:y val="0.82815081117341738"/>
          <c:w val="0.48342162635076019"/>
          <c:h val="6.2904216972878402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9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100"/>
              <a:t>גברים</a:t>
            </a:r>
          </a:p>
        </c:rich>
      </c:tx>
      <c:layout>
        <c:manualLayout>
          <c:xMode val="edge"/>
          <c:yMode val="edge"/>
          <c:x val="0.47098323472291581"/>
          <c:y val="3.0803599353607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71155323292737"/>
          <c:y val="0.12860049901169762"/>
          <c:w val="0.79809571031914561"/>
          <c:h val="0.60789540196364344"/>
        </c:manualLayout>
      </c:layout>
      <c:lineChart>
        <c:grouping val="standard"/>
        <c:varyColors val="0"/>
        <c:ser>
          <c:idx val="0"/>
          <c:order val="0"/>
          <c:tx>
            <c:strRef>
              <c:f>'איור 8'!$E$2</c:f>
              <c:strCache>
                <c:ptCount val="1"/>
                <c:pt idx="0">
                  <c:v>חרדים</c:v>
                </c:pt>
              </c:strCache>
            </c:strRef>
          </c:tx>
          <c:marker>
            <c:symbol val="none"/>
          </c:marker>
          <c:cat>
            <c:numRef>
              <c:f>'איור 8'!$D$3:$D$22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'איור 8'!$E$3:$E$22</c:f>
              <c:numCache>
                <c:formatCode>0.0</c:formatCode>
                <c:ptCount val="20"/>
                <c:pt idx="0">
                  <c:v>35.517099299546764</c:v>
                </c:pt>
                <c:pt idx="1">
                  <c:v>31.089424417446722</c:v>
                </c:pt>
                <c:pt idx="2">
                  <c:v>31.385051363797377</c:v>
                </c:pt>
                <c:pt idx="3">
                  <c:v>31.405525999656771</c:v>
                </c:pt>
                <c:pt idx="4">
                  <c:v>32.942787583688371</c:v>
                </c:pt>
                <c:pt idx="5">
                  <c:v>34.794828555368191</c:v>
                </c:pt>
                <c:pt idx="6">
                  <c:v>33.179114342366162</c:v>
                </c:pt>
                <c:pt idx="7">
                  <c:v>33.483237939493051</c:v>
                </c:pt>
                <c:pt idx="8">
                  <c:v>35.250584263827577</c:v>
                </c:pt>
                <c:pt idx="9">
                  <c:v>38.036565977742448</c:v>
                </c:pt>
                <c:pt idx="10">
                  <c:v>40.685015290519878</c:v>
                </c:pt>
                <c:pt idx="11">
                  <c:v>41.209494730621493</c:v>
                </c:pt>
                <c:pt idx="12">
                  <c:v>41.562441665111074</c:v>
                </c:pt>
                <c:pt idx="13">
                  <c:v>42.468207057137739</c:v>
                </c:pt>
                <c:pt idx="14">
                  <c:v>46.797168895519356</c:v>
                </c:pt>
                <c:pt idx="15">
                  <c:v>47.610231968167597</c:v>
                </c:pt>
                <c:pt idx="16">
                  <c:v>46.601381819011095</c:v>
                </c:pt>
                <c:pt idx="17">
                  <c:v>47.07802284056293</c:v>
                </c:pt>
                <c:pt idx="18">
                  <c:v>48.271346789933297</c:v>
                </c:pt>
                <c:pt idx="19">
                  <c:v>49.235505392969976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7-4A9F-8D95-940932AD7EE0}"/>
            </c:ext>
          </c:extLst>
        </c:ser>
        <c:ser>
          <c:idx val="1"/>
          <c:order val="1"/>
          <c:tx>
            <c:strRef>
              <c:f>'איור 8'!$G$2</c:f>
              <c:strCache>
                <c:ptCount val="1"/>
                <c:pt idx="0">
                  <c:v>ערבים</c:v>
                </c:pt>
              </c:strCache>
            </c:strRef>
          </c:tx>
          <c:marker>
            <c:symbol val="none"/>
          </c:marker>
          <c:cat>
            <c:numRef>
              <c:f>'איור 8'!$D$3:$D$22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'איור 8'!$G$3:$G$22</c:f>
              <c:numCache>
                <c:formatCode>0.0</c:formatCode>
                <c:ptCount val="20"/>
                <c:pt idx="0">
                  <c:v>66.660667686493298</c:v>
                </c:pt>
                <c:pt idx="1">
                  <c:v>65.181022649279328</c:v>
                </c:pt>
                <c:pt idx="2">
                  <c:v>67.335063630274618</c:v>
                </c:pt>
                <c:pt idx="3">
                  <c:v>68.23230079560598</c:v>
                </c:pt>
                <c:pt idx="4">
                  <c:v>66.799297834991222</c:v>
                </c:pt>
                <c:pt idx="5">
                  <c:v>67.783154392862556</c:v>
                </c:pt>
                <c:pt idx="6">
                  <c:v>70.311692148607733</c:v>
                </c:pt>
                <c:pt idx="7">
                  <c:v>73.267148014440437</c:v>
                </c:pt>
                <c:pt idx="8">
                  <c:v>71.450428396572832</c:v>
                </c:pt>
                <c:pt idx="9">
                  <c:v>71.627419513313455</c:v>
                </c:pt>
                <c:pt idx="10">
                  <c:v>73.603879198125483</c:v>
                </c:pt>
                <c:pt idx="11">
                  <c:v>74.069556514668164</c:v>
                </c:pt>
                <c:pt idx="12">
                  <c:v>74.923114774264974</c:v>
                </c:pt>
                <c:pt idx="13">
                  <c:v>75.392045975606024</c:v>
                </c:pt>
                <c:pt idx="14">
                  <c:v>76.052042858230948</c:v>
                </c:pt>
                <c:pt idx="15">
                  <c:v>77.345988465658351</c:v>
                </c:pt>
                <c:pt idx="16">
                  <c:v>77.502052541543193</c:v>
                </c:pt>
                <c:pt idx="17">
                  <c:v>76.293016082539822</c:v>
                </c:pt>
                <c:pt idx="18">
                  <c:v>76.111639973262456</c:v>
                </c:pt>
                <c:pt idx="19">
                  <c:v>69.344957489300455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7-4A9F-8D95-940932AD7EE0}"/>
            </c:ext>
          </c:extLst>
        </c:ser>
        <c:ser>
          <c:idx val="2"/>
          <c:order val="2"/>
          <c:tx>
            <c:strRef>
              <c:f>'איור 8'!$I$2</c:f>
              <c:strCache>
                <c:ptCount val="1"/>
                <c:pt idx="0">
                  <c:v>יהודים לא חרדים</c:v>
                </c:pt>
              </c:strCache>
            </c:strRef>
          </c:tx>
          <c:marker>
            <c:symbol val="none"/>
          </c:marker>
          <c:cat>
            <c:numRef>
              <c:f>'איור 8'!$D$3:$D$22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'איור 8'!$I$3:$I$22</c:f>
              <c:numCache>
                <c:formatCode>0.0</c:formatCode>
                <c:ptCount val="20"/>
                <c:pt idx="0">
                  <c:v>78.834982788296031</c:v>
                </c:pt>
                <c:pt idx="1">
                  <c:v>78.041964168382322</c:v>
                </c:pt>
                <c:pt idx="2">
                  <c:v>77.718567572927711</c:v>
                </c:pt>
                <c:pt idx="3">
                  <c:v>78.513250359834061</c:v>
                </c:pt>
                <c:pt idx="4">
                  <c:v>79.165448882282703</c:v>
                </c:pt>
                <c:pt idx="5">
                  <c:v>80.388319175006785</c:v>
                </c:pt>
                <c:pt idx="6">
                  <c:v>82.043533270475223</c:v>
                </c:pt>
                <c:pt idx="7">
                  <c:v>82.152660348421094</c:v>
                </c:pt>
                <c:pt idx="8">
                  <c:v>80.018388219382103</c:v>
                </c:pt>
                <c:pt idx="9">
                  <c:v>81.020693157293394</c:v>
                </c:pt>
                <c:pt idx="10">
                  <c:v>81.966141049568677</c:v>
                </c:pt>
                <c:pt idx="11">
                  <c:v>85.000333671948553</c:v>
                </c:pt>
                <c:pt idx="12">
                  <c:v>85.281413901009302</c:v>
                </c:pt>
                <c:pt idx="13">
                  <c:v>85.716034447996776</c:v>
                </c:pt>
                <c:pt idx="14">
                  <c:v>86.661173265270179</c:v>
                </c:pt>
                <c:pt idx="15">
                  <c:v>86.776496453061725</c:v>
                </c:pt>
                <c:pt idx="16">
                  <c:v>87.636384429273335</c:v>
                </c:pt>
                <c:pt idx="17">
                  <c:v>87.541055707114268</c:v>
                </c:pt>
                <c:pt idx="18">
                  <c:v>87.741947753954491</c:v>
                </c:pt>
                <c:pt idx="19">
                  <c:v>86.346759248051086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77-4A9F-8D95-940932AD7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68448"/>
        <c:axId val="16056998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v>יעד הממשלה ל-2020 לגברים החרדים</c:v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'איור 8'!$D$3:$D$22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>
                        <c:v>2019</c:v>
                      </c:pt>
                      <c:pt idx="19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C77-4A9F-8D95-940932AD7EE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יעד הממשלה ל-2020 לגברים הערבים</c:v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8'!$D$3:$D$22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>
                        <c:v>2019</c:v>
                      </c:pt>
                      <c:pt idx="19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77-4A9F-8D95-940932AD7EE0}"/>
                  </c:ext>
                </c:extLst>
              </c15:ser>
            </c15:filteredLineSeries>
          </c:ext>
        </c:extLst>
      </c:lineChart>
      <c:catAx>
        <c:axId val="1605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2700000"/>
          <a:lstStyle/>
          <a:p>
            <a:pPr algn="ctr">
              <a:defRPr sz="900"/>
            </a:pPr>
            <a:endParaRPr lang="he-IL"/>
          </a:p>
        </c:txPr>
        <c:crossAx val="160569984"/>
        <c:crosses val="autoZero"/>
        <c:auto val="1"/>
        <c:lblAlgn val="ctr"/>
        <c:lblOffset val="100"/>
        <c:tickLblSkip val="2"/>
        <c:noMultiLvlLbl val="0"/>
      </c:catAx>
      <c:valAx>
        <c:axId val="160569984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 algn="ctr">
              <a:defRPr sz="900">
                <a:solidFill>
                  <a:sysClr val="windowText" lastClr="000000"/>
                </a:solidFill>
              </a:defRPr>
            </a:pPr>
            <a:endParaRPr lang="he-IL"/>
          </a:p>
        </c:txPr>
        <c:crossAx val="160568448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3</xdr:row>
          <xdr:rowOff>85725</xdr:rowOff>
        </xdr:from>
        <xdr:to>
          <xdr:col>3</xdr:col>
          <xdr:colOff>1162050</xdr:colOff>
          <xdr:row>3</xdr:row>
          <xdr:rowOff>304800</xdr:rowOff>
        </xdr:to>
        <xdr:sp macro="" textlink="">
          <xdr:nvSpPr>
            <xdr:cNvPr id="33826" name="Button 34" hidden="1">
              <a:extLst>
                <a:ext uri="{63B3BB69-23CF-44E3-9099-C40C66FF867C}">
                  <a14:compatExt spid="_x0000_s33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4</xdr:row>
          <xdr:rowOff>85725</xdr:rowOff>
        </xdr:from>
        <xdr:to>
          <xdr:col>3</xdr:col>
          <xdr:colOff>1162050</xdr:colOff>
          <xdr:row>4</xdr:row>
          <xdr:rowOff>304800</xdr:rowOff>
        </xdr:to>
        <xdr:sp macro="" textlink="">
          <xdr:nvSpPr>
            <xdr:cNvPr id="33852" name="Button 60" hidden="1">
              <a:extLst>
                <a:ext uri="{63B3BB69-23CF-44E3-9099-C40C66FF867C}">
                  <a14:compatExt spid="_x0000_s33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5</xdr:row>
          <xdr:rowOff>85725</xdr:rowOff>
        </xdr:from>
        <xdr:to>
          <xdr:col>3</xdr:col>
          <xdr:colOff>1162050</xdr:colOff>
          <xdr:row>5</xdr:row>
          <xdr:rowOff>304800</xdr:rowOff>
        </xdr:to>
        <xdr:sp macro="" textlink="">
          <xdr:nvSpPr>
            <xdr:cNvPr id="33853" name="Button 61" hidden="1">
              <a:extLst>
                <a:ext uri="{63B3BB69-23CF-44E3-9099-C40C66FF867C}">
                  <a14:compatExt spid="_x0000_s33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6</xdr:row>
          <xdr:rowOff>85725</xdr:rowOff>
        </xdr:from>
        <xdr:to>
          <xdr:col>3</xdr:col>
          <xdr:colOff>1162050</xdr:colOff>
          <xdr:row>6</xdr:row>
          <xdr:rowOff>304800</xdr:rowOff>
        </xdr:to>
        <xdr:sp macro="" textlink="">
          <xdr:nvSpPr>
            <xdr:cNvPr id="33854" name="Button 62" hidden="1">
              <a:extLst>
                <a:ext uri="{63B3BB69-23CF-44E3-9099-C40C66FF867C}">
                  <a14:compatExt spid="_x0000_s33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7</xdr:row>
          <xdr:rowOff>85725</xdr:rowOff>
        </xdr:from>
        <xdr:to>
          <xdr:col>3</xdr:col>
          <xdr:colOff>1162050</xdr:colOff>
          <xdr:row>7</xdr:row>
          <xdr:rowOff>304800</xdr:rowOff>
        </xdr:to>
        <xdr:sp macro="" textlink="">
          <xdr:nvSpPr>
            <xdr:cNvPr id="33855" name="Button 63" hidden="1">
              <a:extLst>
                <a:ext uri="{63B3BB69-23CF-44E3-9099-C40C66FF867C}">
                  <a14:compatExt spid="_x0000_s33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8</xdr:row>
          <xdr:rowOff>85725</xdr:rowOff>
        </xdr:from>
        <xdr:to>
          <xdr:col>3</xdr:col>
          <xdr:colOff>1162050</xdr:colOff>
          <xdr:row>8</xdr:row>
          <xdr:rowOff>304800</xdr:rowOff>
        </xdr:to>
        <xdr:sp macro="" textlink="">
          <xdr:nvSpPr>
            <xdr:cNvPr id="33856" name="Button 64" hidden="1">
              <a:extLst>
                <a:ext uri="{63B3BB69-23CF-44E3-9099-C40C66FF867C}">
                  <a14:compatExt spid="_x0000_s33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9</xdr:row>
          <xdr:rowOff>85725</xdr:rowOff>
        </xdr:from>
        <xdr:to>
          <xdr:col>3</xdr:col>
          <xdr:colOff>1162050</xdr:colOff>
          <xdr:row>9</xdr:row>
          <xdr:rowOff>304800</xdr:rowOff>
        </xdr:to>
        <xdr:sp macro="" textlink="">
          <xdr:nvSpPr>
            <xdr:cNvPr id="33857" name="Button 65" hidden="1">
              <a:extLst>
                <a:ext uri="{63B3BB69-23CF-44E3-9099-C40C66FF867C}">
                  <a14:compatExt spid="_x0000_s33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10</xdr:row>
          <xdr:rowOff>85725</xdr:rowOff>
        </xdr:from>
        <xdr:to>
          <xdr:col>3</xdr:col>
          <xdr:colOff>1162050</xdr:colOff>
          <xdr:row>10</xdr:row>
          <xdr:rowOff>304800</xdr:rowOff>
        </xdr:to>
        <xdr:sp macro="" textlink="">
          <xdr:nvSpPr>
            <xdr:cNvPr id="33858" name="Button 66" hidden="1">
              <a:extLst>
                <a:ext uri="{63B3BB69-23CF-44E3-9099-C40C66FF867C}">
                  <a14:compatExt spid="_x0000_s33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11</xdr:row>
          <xdr:rowOff>85725</xdr:rowOff>
        </xdr:from>
        <xdr:to>
          <xdr:col>3</xdr:col>
          <xdr:colOff>1162050</xdr:colOff>
          <xdr:row>11</xdr:row>
          <xdr:rowOff>304800</xdr:rowOff>
        </xdr:to>
        <xdr:sp macro="" textlink="">
          <xdr:nvSpPr>
            <xdr:cNvPr id="33859" name="Button 67" hidden="1">
              <a:extLst>
                <a:ext uri="{63B3BB69-23CF-44E3-9099-C40C66FF867C}">
                  <a14:compatExt spid="_x0000_s33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12</xdr:row>
          <xdr:rowOff>85725</xdr:rowOff>
        </xdr:from>
        <xdr:to>
          <xdr:col>3</xdr:col>
          <xdr:colOff>1162050</xdr:colOff>
          <xdr:row>12</xdr:row>
          <xdr:rowOff>304800</xdr:rowOff>
        </xdr:to>
        <xdr:sp macro="" textlink="">
          <xdr:nvSpPr>
            <xdr:cNvPr id="33860" name="Button 68" hidden="1">
              <a:extLst>
                <a:ext uri="{63B3BB69-23CF-44E3-9099-C40C66FF867C}">
                  <a14:compatExt spid="_x0000_s33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13</xdr:row>
          <xdr:rowOff>85725</xdr:rowOff>
        </xdr:from>
        <xdr:to>
          <xdr:col>3</xdr:col>
          <xdr:colOff>1162050</xdr:colOff>
          <xdr:row>13</xdr:row>
          <xdr:rowOff>304800</xdr:rowOff>
        </xdr:to>
        <xdr:sp macro="" textlink="">
          <xdr:nvSpPr>
            <xdr:cNvPr id="33861" name="Button 69" hidden="1">
              <a:extLst>
                <a:ext uri="{63B3BB69-23CF-44E3-9099-C40C66FF867C}">
                  <a14:compatExt spid="_x0000_s33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14</xdr:row>
          <xdr:rowOff>85725</xdr:rowOff>
        </xdr:from>
        <xdr:to>
          <xdr:col>3</xdr:col>
          <xdr:colOff>1162050</xdr:colOff>
          <xdr:row>14</xdr:row>
          <xdr:rowOff>304800</xdr:rowOff>
        </xdr:to>
        <xdr:sp macro="" textlink="">
          <xdr:nvSpPr>
            <xdr:cNvPr id="33862" name="Button 70" hidden="1">
              <a:extLst>
                <a:ext uri="{63B3BB69-23CF-44E3-9099-C40C66FF867C}">
                  <a14:compatExt spid="_x0000_s33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15</xdr:row>
          <xdr:rowOff>85725</xdr:rowOff>
        </xdr:from>
        <xdr:to>
          <xdr:col>3</xdr:col>
          <xdr:colOff>1162050</xdr:colOff>
          <xdr:row>15</xdr:row>
          <xdr:rowOff>304800</xdr:rowOff>
        </xdr:to>
        <xdr:sp macro="" textlink="">
          <xdr:nvSpPr>
            <xdr:cNvPr id="33863" name="Button 71" hidden="1">
              <a:extLst>
                <a:ext uri="{63B3BB69-23CF-44E3-9099-C40C66FF867C}">
                  <a14:compatExt spid="_x0000_s33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16</xdr:row>
          <xdr:rowOff>85725</xdr:rowOff>
        </xdr:from>
        <xdr:to>
          <xdr:col>3</xdr:col>
          <xdr:colOff>1162050</xdr:colOff>
          <xdr:row>16</xdr:row>
          <xdr:rowOff>304800</xdr:rowOff>
        </xdr:to>
        <xdr:sp macro="" textlink="">
          <xdr:nvSpPr>
            <xdr:cNvPr id="33864" name="Button 72" hidden="1">
              <a:extLst>
                <a:ext uri="{63B3BB69-23CF-44E3-9099-C40C66FF867C}">
                  <a14:compatExt spid="_x0000_s33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17</xdr:row>
          <xdr:rowOff>85725</xdr:rowOff>
        </xdr:from>
        <xdr:to>
          <xdr:col>3</xdr:col>
          <xdr:colOff>1162050</xdr:colOff>
          <xdr:row>17</xdr:row>
          <xdr:rowOff>304800</xdr:rowOff>
        </xdr:to>
        <xdr:sp macro="" textlink="">
          <xdr:nvSpPr>
            <xdr:cNvPr id="33865" name="Button 73" hidden="1">
              <a:extLst>
                <a:ext uri="{63B3BB69-23CF-44E3-9099-C40C66FF867C}">
                  <a14:compatExt spid="_x0000_s33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18</xdr:row>
          <xdr:rowOff>85725</xdr:rowOff>
        </xdr:from>
        <xdr:to>
          <xdr:col>3</xdr:col>
          <xdr:colOff>1162050</xdr:colOff>
          <xdr:row>18</xdr:row>
          <xdr:rowOff>304800</xdr:rowOff>
        </xdr:to>
        <xdr:sp macro="" textlink="">
          <xdr:nvSpPr>
            <xdr:cNvPr id="33866" name="Button 74" hidden="1">
              <a:extLst>
                <a:ext uri="{63B3BB69-23CF-44E3-9099-C40C66FF867C}">
                  <a14:compatExt spid="_x0000_s3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19</xdr:row>
          <xdr:rowOff>85725</xdr:rowOff>
        </xdr:from>
        <xdr:to>
          <xdr:col>3</xdr:col>
          <xdr:colOff>1162050</xdr:colOff>
          <xdr:row>19</xdr:row>
          <xdr:rowOff>304800</xdr:rowOff>
        </xdr:to>
        <xdr:sp macro="" textlink="">
          <xdr:nvSpPr>
            <xdr:cNvPr id="33867" name="Button 75" hidden="1">
              <a:extLst>
                <a:ext uri="{63B3BB69-23CF-44E3-9099-C40C66FF867C}">
                  <a14:compatExt spid="_x0000_s33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20</xdr:row>
          <xdr:rowOff>85725</xdr:rowOff>
        </xdr:from>
        <xdr:to>
          <xdr:col>3</xdr:col>
          <xdr:colOff>1162050</xdr:colOff>
          <xdr:row>20</xdr:row>
          <xdr:rowOff>304800</xdr:rowOff>
        </xdr:to>
        <xdr:sp macro="" textlink="">
          <xdr:nvSpPr>
            <xdr:cNvPr id="33868" name="Button 76" hidden="1">
              <a:extLst>
                <a:ext uri="{63B3BB69-23CF-44E3-9099-C40C66FF867C}">
                  <a14:compatExt spid="_x0000_s33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21</xdr:row>
          <xdr:rowOff>85725</xdr:rowOff>
        </xdr:from>
        <xdr:to>
          <xdr:col>3</xdr:col>
          <xdr:colOff>1162050</xdr:colOff>
          <xdr:row>21</xdr:row>
          <xdr:rowOff>304800</xdr:rowOff>
        </xdr:to>
        <xdr:sp macro="" textlink="">
          <xdr:nvSpPr>
            <xdr:cNvPr id="33869" name="Button 77" hidden="1">
              <a:extLst>
                <a:ext uri="{63B3BB69-23CF-44E3-9099-C40C66FF867C}">
                  <a14:compatExt spid="_x0000_s33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22</xdr:row>
          <xdr:rowOff>85725</xdr:rowOff>
        </xdr:from>
        <xdr:to>
          <xdr:col>3</xdr:col>
          <xdr:colOff>1162050</xdr:colOff>
          <xdr:row>22</xdr:row>
          <xdr:rowOff>304800</xdr:rowOff>
        </xdr:to>
        <xdr:sp macro="" textlink="">
          <xdr:nvSpPr>
            <xdr:cNvPr id="33870" name="Button 78" hidden="1">
              <a:extLst>
                <a:ext uri="{63B3BB69-23CF-44E3-9099-C40C66FF867C}">
                  <a14:compatExt spid="_x0000_s33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23</xdr:row>
          <xdr:rowOff>85725</xdr:rowOff>
        </xdr:from>
        <xdr:to>
          <xdr:col>3</xdr:col>
          <xdr:colOff>1162050</xdr:colOff>
          <xdr:row>23</xdr:row>
          <xdr:rowOff>304800</xdr:rowOff>
        </xdr:to>
        <xdr:sp macro="" textlink="">
          <xdr:nvSpPr>
            <xdr:cNvPr id="33871" name="Button 79" hidden="1">
              <a:extLst>
                <a:ext uri="{63B3BB69-23CF-44E3-9099-C40C66FF867C}">
                  <a14:compatExt spid="_x0000_s33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24</xdr:row>
          <xdr:rowOff>85725</xdr:rowOff>
        </xdr:from>
        <xdr:to>
          <xdr:col>3</xdr:col>
          <xdr:colOff>1162050</xdr:colOff>
          <xdr:row>24</xdr:row>
          <xdr:rowOff>304800</xdr:rowOff>
        </xdr:to>
        <xdr:sp macro="" textlink="">
          <xdr:nvSpPr>
            <xdr:cNvPr id="33872" name="Button 80" hidden="1">
              <a:extLst>
                <a:ext uri="{63B3BB69-23CF-44E3-9099-C40C66FF867C}">
                  <a14:compatExt spid="_x0000_s33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35</xdr:row>
          <xdr:rowOff>85725</xdr:rowOff>
        </xdr:from>
        <xdr:to>
          <xdr:col>3</xdr:col>
          <xdr:colOff>1162050</xdr:colOff>
          <xdr:row>35</xdr:row>
          <xdr:rowOff>304800</xdr:rowOff>
        </xdr:to>
        <xdr:sp macro="" textlink="">
          <xdr:nvSpPr>
            <xdr:cNvPr id="33873" name="Button 81" hidden="1">
              <a:extLst>
                <a:ext uri="{63B3BB69-23CF-44E3-9099-C40C66FF867C}">
                  <a14:compatExt spid="_x0000_s33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36</xdr:row>
          <xdr:rowOff>85725</xdr:rowOff>
        </xdr:from>
        <xdr:to>
          <xdr:col>3</xdr:col>
          <xdr:colOff>1162050</xdr:colOff>
          <xdr:row>36</xdr:row>
          <xdr:rowOff>304800</xdr:rowOff>
        </xdr:to>
        <xdr:sp macro="" textlink="">
          <xdr:nvSpPr>
            <xdr:cNvPr id="33874" name="Button 82" hidden="1">
              <a:extLst>
                <a:ext uri="{63B3BB69-23CF-44E3-9099-C40C66FF867C}">
                  <a14:compatExt spid="_x0000_s33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22</xdr:row>
          <xdr:rowOff>85725</xdr:rowOff>
        </xdr:from>
        <xdr:to>
          <xdr:col>3</xdr:col>
          <xdr:colOff>1162050</xdr:colOff>
          <xdr:row>22</xdr:row>
          <xdr:rowOff>304800</xdr:rowOff>
        </xdr:to>
        <xdr:sp macro="" textlink="">
          <xdr:nvSpPr>
            <xdr:cNvPr id="33887" name="Button 95" hidden="1">
              <a:extLst>
                <a:ext uri="{63B3BB69-23CF-44E3-9099-C40C66FF867C}">
                  <a14:compatExt spid="_x0000_s33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26</xdr:row>
          <xdr:rowOff>85725</xdr:rowOff>
        </xdr:from>
        <xdr:to>
          <xdr:col>3</xdr:col>
          <xdr:colOff>1162050</xdr:colOff>
          <xdr:row>26</xdr:row>
          <xdr:rowOff>304800</xdr:rowOff>
        </xdr:to>
        <xdr:sp macro="" textlink="">
          <xdr:nvSpPr>
            <xdr:cNvPr id="33889" name="Button 97" hidden="1">
              <a:extLst>
                <a:ext uri="{63B3BB69-23CF-44E3-9099-C40C66FF867C}">
                  <a14:compatExt spid="_x0000_s33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27</xdr:row>
          <xdr:rowOff>85725</xdr:rowOff>
        </xdr:from>
        <xdr:to>
          <xdr:col>3</xdr:col>
          <xdr:colOff>1162050</xdr:colOff>
          <xdr:row>27</xdr:row>
          <xdr:rowOff>304800</xdr:rowOff>
        </xdr:to>
        <xdr:sp macro="" textlink="">
          <xdr:nvSpPr>
            <xdr:cNvPr id="33890" name="Button 98" hidden="1">
              <a:extLst>
                <a:ext uri="{63B3BB69-23CF-44E3-9099-C40C66FF867C}">
                  <a14:compatExt spid="_x0000_s33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28</xdr:row>
          <xdr:rowOff>85725</xdr:rowOff>
        </xdr:from>
        <xdr:to>
          <xdr:col>3</xdr:col>
          <xdr:colOff>1162050</xdr:colOff>
          <xdr:row>28</xdr:row>
          <xdr:rowOff>304800</xdr:rowOff>
        </xdr:to>
        <xdr:sp macro="" textlink="">
          <xdr:nvSpPr>
            <xdr:cNvPr id="33891" name="Button 99" hidden="1">
              <a:extLst>
                <a:ext uri="{63B3BB69-23CF-44E3-9099-C40C66FF867C}">
                  <a14:compatExt spid="_x0000_s33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29</xdr:row>
          <xdr:rowOff>85725</xdr:rowOff>
        </xdr:from>
        <xdr:to>
          <xdr:col>3</xdr:col>
          <xdr:colOff>1162050</xdr:colOff>
          <xdr:row>29</xdr:row>
          <xdr:rowOff>304800</xdr:rowOff>
        </xdr:to>
        <xdr:sp macro="" textlink="">
          <xdr:nvSpPr>
            <xdr:cNvPr id="33892" name="Button 100" hidden="1">
              <a:extLst>
                <a:ext uri="{63B3BB69-23CF-44E3-9099-C40C66FF867C}">
                  <a14:compatExt spid="_x0000_s33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30</xdr:row>
          <xdr:rowOff>85725</xdr:rowOff>
        </xdr:from>
        <xdr:to>
          <xdr:col>3</xdr:col>
          <xdr:colOff>1162050</xdr:colOff>
          <xdr:row>30</xdr:row>
          <xdr:rowOff>304800</xdr:rowOff>
        </xdr:to>
        <xdr:sp macro="" textlink="">
          <xdr:nvSpPr>
            <xdr:cNvPr id="33893" name="Button 101" hidden="1">
              <a:extLst>
                <a:ext uri="{63B3BB69-23CF-44E3-9099-C40C66FF867C}">
                  <a14:compatExt spid="_x0000_s33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31</xdr:row>
          <xdr:rowOff>85725</xdr:rowOff>
        </xdr:from>
        <xdr:to>
          <xdr:col>3</xdr:col>
          <xdr:colOff>1162050</xdr:colOff>
          <xdr:row>31</xdr:row>
          <xdr:rowOff>304800</xdr:rowOff>
        </xdr:to>
        <xdr:sp macro="" textlink="">
          <xdr:nvSpPr>
            <xdr:cNvPr id="33894" name="Button 102" hidden="1">
              <a:extLst>
                <a:ext uri="{63B3BB69-23CF-44E3-9099-C40C66FF867C}">
                  <a14:compatExt spid="_x0000_s33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32</xdr:row>
          <xdr:rowOff>85725</xdr:rowOff>
        </xdr:from>
        <xdr:to>
          <xdr:col>3</xdr:col>
          <xdr:colOff>1162050</xdr:colOff>
          <xdr:row>32</xdr:row>
          <xdr:rowOff>304800</xdr:rowOff>
        </xdr:to>
        <xdr:sp macro="" textlink="">
          <xdr:nvSpPr>
            <xdr:cNvPr id="33895" name="Button 103" hidden="1">
              <a:extLst>
                <a:ext uri="{63B3BB69-23CF-44E3-9099-C40C66FF867C}">
                  <a14:compatExt spid="_x0000_s33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33</xdr:row>
          <xdr:rowOff>85725</xdr:rowOff>
        </xdr:from>
        <xdr:to>
          <xdr:col>3</xdr:col>
          <xdr:colOff>1162050</xdr:colOff>
          <xdr:row>33</xdr:row>
          <xdr:rowOff>304800</xdr:rowOff>
        </xdr:to>
        <xdr:sp macro="" textlink="">
          <xdr:nvSpPr>
            <xdr:cNvPr id="33896" name="Button 104" hidden="1">
              <a:extLst>
                <a:ext uri="{63B3BB69-23CF-44E3-9099-C40C66FF867C}">
                  <a14:compatExt spid="_x0000_s33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34</xdr:row>
          <xdr:rowOff>85725</xdr:rowOff>
        </xdr:from>
        <xdr:to>
          <xdr:col>3</xdr:col>
          <xdr:colOff>1162050</xdr:colOff>
          <xdr:row>34</xdr:row>
          <xdr:rowOff>304800</xdr:rowOff>
        </xdr:to>
        <xdr:sp macro="" textlink="">
          <xdr:nvSpPr>
            <xdr:cNvPr id="33897" name="Button 105" hidden="1">
              <a:extLst>
                <a:ext uri="{63B3BB69-23CF-44E3-9099-C40C66FF867C}">
                  <a14:compatExt spid="_x0000_s33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25</xdr:row>
          <xdr:rowOff>85725</xdr:rowOff>
        </xdr:from>
        <xdr:to>
          <xdr:col>3</xdr:col>
          <xdr:colOff>1162050</xdr:colOff>
          <xdr:row>25</xdr:row>
          <xdr:rowOff>304800</xdr:rowOff>
        </xdr:to>
        <xdr:sp macro="" textlink="">
          <xdr:nvSpPr>
            <xdr:cNvPr id="33900" name="Button 108" hidden="1">
              <a:extLst>
                <a:ext uri="{63B3BB69-23CF-44E3-9099-C40C66FF867C}">
                  <a14:compatExt spid="_x0000_s33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n-US"/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109355</xdr:colOff>
      <xdr:row>5</xdr:row>
      <xdr:rowOff>85725</xdr:rowOff>
    </xdr:from>
    <xdr:to>
      <xdr:col>8</xdr:col>
      <xdr:colOff>562844</xdr:colOff>
      <xdr:row>28</xdr:row>
      <xdr:rowOff>47625</xdr:rowOff>
    </xdr:to>
    <xdr:grpSp>
      <xdr:nvGrpSpPr>
        <xdr:cNvPr id="2" name="Group 1"/>
        <xdr:cNvGrpSpPr/>
      </xdr:nvGrpSpPr>
      <xdr:grpSpPr>
        <a:xfrm>
          <a:off x="9982246756" y="1219200"/>
          <a:ext cx="5282664" cy="4343400"/>
          <a:chOff x="9977856599" y="485775"/>
          <a:chExt cx="5284823" cy="4448175"/>
        </a:xfrm>
      </xdr:grpSpPr>
      <xdr:grpSp>
        <xdr:nvGrpSpPr>
          <xdr:cNvPr id="3" name="קבוצה 1"/>
          <xdr:cNvGrpSpPr/>
        </xdr:nvGrpSpPr>
        <xdr:grpSpPr>
          <a:xfrm>
            <a:off x="9977858727" y="966349"/>
            <a:ext cx="5282695" cy="3948939"/>
            <a:chOff x="11232157749" y="2164889"/>
            <a:chExt cx="5984714" cy="3178712"/>
          </a:xfrm>
        </xdr:grpSpPr>
        <xdr:grpSp>
          <xdr:nvGrpSpPr>
            <xdr:cNvPr id="6" name="קבוצה 2"/>
            <xdr:cNvGrpSpPr/>
          </xdr:nvGrpSpPr>
          <xdr:grpSpPr>
            <a:xfrm>
              <a:off x="11232157749" y="2164889"/>
              <a:ext cx="5971112" cy="2858501"/>
              <a:chOff x="11227375431" y="2915037"/>
              <a:chExt cx="7681618" cy="3419794"/>
            </a:xfrm>
          </xdr:grpSpPr>
          <xdr:graphicFrame macro="">
            <xdr:nvGraphicFramePr>
              <xdr:cNvPr id="8" name="תרשים 4"/>
              <xdr:cNvGraphicFramePr/>
            </xdr:nvGraphicFramePr>
            <xdr:xfrm>
              <a:off x="11231211202" y="2920046"/>
              <a:ext cx="3845847" cy="341443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9" name="תרשים 5"/>
              <xdr:cNvGraphicFramePr/>
            </xdr:nvGraphicFramePr>
            <xdr:xfrm>
              <a:off x="11227375431" y="2915037"/>
              <a:ext cx="3845845" cy="341979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sp macro="" textlink="">
          <xdr:nvSpPr>
            <xdr:cNvPr id="7" name="TextBox 6"/>
            <xdr:cNvSpPr txBox="1"/>
          </xdr:nvSpPr>
          <xdr:spPr>
            <a:xfrm>
              <a:off x="11232167600" y="5036914"/>
              <a:ext cx="5974863" cy="30668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marL="0" marR="0" lvl="0" indent="0" algn="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e-IL" sz="900" b="1" i="0" baseline="0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המקור: </a:t>
              </a:r>
              <a:r>
                <a:rPr lang="he-IL" sz="900" b="0" i="0" baseline="0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עיבודי בנק ישראל לסקר הוצאות משק הבית של הלמ"ס (2018). </a:t>
              </a:r>
              <a:r>
                <a:rPr lang="en-US" sz="900" b="0" i="0" baseline="0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/>
              </a:r>
              <a:br>
                <a:rPr lang="en-US" sz="900" b="0" i="0" baseline="0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</a:br>
              <a:r>
                <a:rPr lang="he-IL" sz="900" b="0" i="0" baseline="0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החישוב כולל רק משפחות עם ילדים בגיל ההשתתפות במערכת החינוך (17-5).</a:t>
              </a:r>
              <a:endParaRPr lang="he-IL" sz="1100"/>
            </a:p>
          </xdr:txBody>
        </xdr:sp>
      </xdr:grpSp>
      <xdr:sp macro="" textlink="">
        <xdr:nvSpPr>
          <xdr:cNvPr id="4" name="TextBox 3"/>
          <xdr:cNvSpPr txBox="1"/>
        </xdr:nvSpPr>
        <xdr:spPr>
          <a:xfrm>
            <a:off x="9977856599" y="485775"/>
            <a:ext cx="5274000" cy="485775"/>
          </a:xfrm>
          <a:prstGeom prst="rect">
            <a:avLst/>
          </a:prstGeom>
          <a:solidFill>
            <a:schemeClr val="lt1"/>
          </a:solidFill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1"/>
            <a:r>
              <a:rPr lang="he-IL" sz="1200" b="1">
                <a:latin typeface="Gisha" panose="020B0502040204020203" pitchFamily="34" charset="-79"/>
                <a:cs typeface="Gisha" panose="020B0502040204020203" pitchFamily="34" charset="-79"/>
              </a:rPr>
              <a:t>איור </a:t>
            </a:r>
            <a:r>
              <a:rPr lang="en-US" sz="1200" b="1">
                <a:latin typeface="Gisha" panose="020B0502040204020203" pitchFamily="34" charset="-79"/>
                <a:cs typeface="Gisha" panose="020B0502040204020203" pitchFamily="34" charset="-79"/>
              </a:rPr>
              <a:t>5</a:t>
            </a:r>
            <a:r>
              <a:rPr lang="he-IL" sz="1200" b="1">
                <a:latin typeface="Gisha" panose="020B0502040204020203" pitchFamily="34" charset="-79"/>
                <a:cs typeface="Gisha" panose="020B0502040204020203" pitchFamily="34" charset="-79"/>
              </a:rPr>
              <a:t>: נגישות האוכלוסייה</a:t>
            </a:r>
            <a:r>
              <a:rPr lang="he-IL" sz="1200" b="1" baseline="0">
                <a:latin typeface="Gisha" panose="020B0502040204020203" pitchFamily="34" charset="-79"/>
                <a:cs typeface="Gisha" panose="020B0502040204020203" pitchFamily="34" charset="-79"/>
              </a:rPr>
              <a:t> לתנאים המאפשרים למידה מיטבית מרחוק</a:t>
            </a:r>
            <a:endParaRPr lang="en-US" sz="1200" b="1">
              <a:latin typeface="Gisha" panose="020B0502040204020203" pitchFamily="34" charset="-79"/>
              <a:cs typeface="Gisha" panose="020B0502040204020203" pitchFamily="34" charset="-79"/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9977856600" y="485775"/>
            <a:ext cx="5274000" cy="444817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361950</xdr:colOff>
          <xdr:row>1</xdr:row>
          <xdr:rowOff>152400</xdr:rowOff>
        </xdr:from>
        <xdr:to>
          <xdr:col>1</xdr:col>
          <xdr:colOff>885825</xdr:colOff>
          <xdr:row>3</xdr:row>
          <xdr:rowOff>123825</xdr:rowOff>
        </xdr:to>
        <xdr:sp macro="" textlink="">
          <xdr:nvSpPr>
            <xdr:cNvPr id="49154" name="Button 2" hidden="1">
              <a:extLst>
                <a:ext uri="{63B3BB69-23CF-44E3-9099-C40C66FF867C}">
                  <a14:compatExt spid="_x0000_s49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219074</xdr:rowOff>
    </xdr:from>
    <xdr:to>
      <xdr:col>14</xdr:col>
      <xdr:colOff>149550</xdr:colOff>
      <xdr:row>20</xdr:row>
      <xdr:rowOff>9525</xdr:rowOff>
    </xdr:to>
    <xdr:graphicFrame macro="">
      <xdr:nvGraphicFramePr>
        <xdr:cNvPr id="3" name="תרשים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</xdr:row>
          <xdr:rowOff>104775</xdr:rowOff>
        </xdr:from>
        <xdr:to>
          <xdr:col>1</xdr:col>
          <xdr:colOff>485775</xdr:colOff>
          <xdr:row>4</xdr:row>
          <xdr:rowOff>0</xdr:rowOff>
        </xdr:to>
        <xdr:sp macro="" textlink="">
          <xdr:nvSpPr>
            <xdr:cNvPr id="50178" name="Button 2" hidden="1">
              <a:extLst>
                <a:ext uri="{63B3BB69-23CF-44E3-9099-C40C66FF867C}">
                  <a14:compatExt spid="_x0000_s5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0.00668</cdr:x>
      <cdr:y>0.86025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251" y="3236567"/>
          <a:ext cx="5238749" cy="52580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המקור: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סקר</a:t>
          </a:r>
          <a:r>
            <a:rPr lang="en-US" sz="900">
              <a:latin typeface="Gisha" panose="020B0502040204020203" pitchFamily="34" charset="-79"/>
              <a:cs typeface="Gisha" panose="020B0502040204020203" pitchFamily="34" charset="-79"/>
            </a:rPr>
            <a:t>PIAAC</a:t>
          </a:r>
          <a:r>
            <a:rPr lang="en-US" sz="900" baseline="0">
              <a:latin typeface="Gisha" panose="020B0502040204020203" pitchFamily="34" charset="-79"/>
              <a:cs typeface="Gisha" panose="020B0502040204020203" pitchFamily="34" charset="-79"/>
            </a:rPr>
            <a:t> 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(</a:t>
          </a:r>
          <a:r>
            <a:rPr lang="en-US" sz="900" baseline="0">
              <a:latin typeface="Gisha" panose="020B0502040204020203" pitchFamily="34" charset="-79"/>
              <a:cs typeface="Gisha" panose="020B0502040204020203" pitchFamily="34" charset="-79"/>
            </a:rPr>
            <a:t>OECD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)</a:t>
          </a:r>
          <a:r>
            <a:rPr lang="en-US" sz="900">
              <a:latin typeface="Gisha" panose="020B0502040204020203" pitchFamily="34" charset="-79"/>
              <a:cs typeface="Gisha" panose="020B0502040204020203" pitchFamily="34" charset="-79"/>
            </a:rPr>
            <a:t>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ועיבודי בנק ישראל</a:t>
          </a:r>
        </a:p>
        <a:p xmlns:a="http://schemas.openxmlformats.org/drawingml/2006/main">
          <a:pPr algn="r"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הסבר לאיור: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לכל עשירון מיומנויות מוצג הפער (באחוזים), בהישגים במבחן </a:t>
          </a:r>
          <a:r>
            <a:rPr lang="en-US" sz="900">
              <a:latin typeface="Gisha" panose="020B0502040204020203" pitchFamily="34" charset="-79"/>
              <a:cs typeface="Gisha" panose="020B0502040204020203" pitchFamily="34" charset="-79"/>
            </a:rPr>
            <a:t>PIAAC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,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בין ישראל לממוצע ה-</a:t>
          </a:r>
          <a:r>
            <a:rPr lang="en-US" sz="900">
              <a:latin typeface="Gisha" panose="020B0502040204020203" pitchFamily="34" charset="-79"/>
              <a:cs typeface="Gisha" panose="020B0502040204020203" pitchFamily="34" charset="-79"/>
            </a:rPr>
            <a:t>OECD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 באותו עשירון.</a:t>
          </a:r>
        </a:p>
        <a:p xmlns:a="http://schemas.openxmlformats.org/drawingml/2006/main">
          <a:pPr algn="r" rtl="1"/>
          <a:endParaRPr lang="he-IL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593400</xdr:colOff>
      <xdr:row>6</xdr:row>
      <xdr:rowOff>28574</xdr:rowOff>
    </xdr:from>
    <xdr:to>
      <xdr:col>7</xdr:col>
      <xdr:colOff>1066800</xdr:colOff>
      <xdr:row>26</xdr:row>
      <xdr:rowOff>66674</xdr:rowOff>
    </xdr:to>
    <xdr:graphicFrame macro="">
      <xdr:nvGraphicFramePr>
        <xdr:cNvPr id="3" name="תרשים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400050</xdr:colOff>
          <xdr:row>1</xdr:row>
          <xdr:rowOff>180975</xdr:rowOff>
        </xdr:from>
        <xdr:to>
          <xdr:col>1</xdr:col>
          <xdr:colOff>923925</xdr:colOff>
          <xdr:row>4</xdr:row>
          <xdr:rowOff>76200</xdr:rowOff>
        </xdr:to>
        <xdr:sp macro="" textlink="">
          <xdr:nvSpPr>
            <xdr:cNvPr id="51202" name="Button 2" hidden="1">
              <a:extLst>
                <a:ext uri="{63B3BB69-23CF-44E3-9099-C40C66FF867C}">
                  <a14:compatExt spid="_x0000_s5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0.89899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90900"/>
          <a:ext cx="46863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 b="1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</a:t>
          </a:r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למ"ס (2017) ועיבודי בנק ישראל.</a:t>
          </a:r>
          <a:endParaRPr lang="he-IL" sz="900" b="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algn="r" rtl="1"/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מבוסס על התחזית הדמוגרפית של הלמ"ס, התרחיש הבינוני. גילאי העבודה העיקריים: 64-25.</a:t>
          </a:r>
          <a:endParaRPr lang="he-IL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algn="r"/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12376</xdr:colOff>
      <xdr:row>1</xdr:row>
      <xdr:rowOff>19051</xdr:rowOff>
    </xdr:from>
    <xdr:to>
      <xdr:col>19</xdr:col>
      <xdr:colOff>409576</xdr:colOff>
      <xdr:row>22</xdr:row>
      <xdr:rowOff>118501</xdr:rowOff>
    </xdr:to>
    <xdr:sp macro="" textlink="">
      <xdr:nvSpPr>
        <xdr:cNvPr id="2" name="מלבן 1"/>
        <xdr:cNvSpPr/>
      </xdr:nvSpPr>
      <xdr:spPr>
        <a:xfrm>
          <a:off x="9975694424" y="295276"/>
          <a:ext cx="5274000" cy="454762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12</xdr:col>
      <xdr:colOff>523875</xdr:colOff>
      <xdr:row>1</xdr:row>
      <xdr:rowOff>98767</xdr:rowOff>
    </xdr:from>
    <xdr:to>
      <xdr:col>17</xdr:col>
      <xdr:colOff>431712</xdr:colOff>
      <xdr:row>3</xdr:row>
      <xdr:rowOff>28575</xdr:rowOff>
    </xdr:to>
    <xdr:sp macro="" textlink="">
      <xdr:nvSpPr>
        <xdr:cNvPr id="3" name="TextBox 2"/>
        <xdr:cNvSpPr txBox="1"/>
      </xdr:nvSpPr>
      <xdr:spPr>
        <a:xfrm>
          <a:off x="9976891488" y="374992"/>
          <a:ext cx="2955837" cy="7489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200" b="1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איור 8: שיעורי התעסוקה על פי קבוצות אוכלוסייה</a:t>
          </a:r>
          <a:r>
            <a:rPr lang="en-US" sz="1200" b="1" baseline="300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1</a:t>
          </a:r>
        </a:p>
        <a:p>
          <a:pPr algn="ctr" rtl="1"/>
          <a:r>
            <a:rPr lang="he-IL" sz="1100" b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בני 25—64, 2001 עד 2020</a:t>
          </a:r>
          <a:endParaRPr lang="he-IL" sz="1100" b="0">
            <a:latin typeface="Gisha" panose="020B0502040204020203" pitchFamily="34" charset="-79"/>
            <a:cs typeface="Gisha" panose="020B0502040204020203" pitchFamily="34" charset="-79"/>
          </a:endParaRPr>
        </a:p>
      </xdr:txBody>
    </xdr:sp>
    <xdr:clientData/>
  </xdr:twoCellAnchor>
  <xdr:twoCellAnchor editAs="oneCell">
    <xdr:from>
      <xdr:col>11</xdr:col>
      <xdr:colOff>83699</xdr:colOff>
      <xdr:row>2</xdr:row>
      <xdr:rowOff>190501</xdr:rowOff>
    </xdr:from>
    <xdr:to>
      <xdr:col>15</xdr:col>
      <xdr:colOff>190500</xdr:colOff>
      <xdr:row>19</xdr:row>
      <xdr:rowOff>171451</xdr:rowOff>
    </xdr:to>
    <xdr:graphicFrame macro="">
      <xdr:nvGraphicFramePr>
        <xdr:cNvPr id="5" name="תרשים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180975</xdr:colOff>
      <xdr:row>2</xdr:row>
      <xdr:rowOff>163115</xdr:rowOff>
    </xdr:from>
    <xdr:to>
      <xdr:col>19</xdr:col>
      <xdr:colOff>249577</xdr:colOff>
      <xdr:row>19</xdr:row>
      <xdr:rowOff>171449</xdr:rowOff>
    </xdr:to>
    <xdr:graphicFrame macro="">
      <xdr:nvGraphicFramePr>
        <xdr:cNvPr id="6" name="תרשים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514348</xdr:colOff>
      <xdr:row>5</xdr:row>
      <xdr:rowOff>38100</xdr:rowOff>
    </xdr:from>
    <xdr:to>
      <xdr:col>12</xdr:col>
      <xdr:colOff>523875</xdr:colOff>
      <xdr:row>15</xdr:row>
      <xdr:rowOff>57153</xdr:rowOff>
    </xdr:to>
    <xdr:cxnSp macro="">
      <xdr:nvCxnSpPr>
        <xdr:cNvPr id="7" name="מחבר ישר 9"/>
        <xdr:cNvCxnSpPr/>
      </xdr:nvCxnSpPr>
      <xdr:spPr>
        <a:xfrm flipH="1" flipV="1">
          <a:off x="9979847325" y="1514475"/>
          <a:ext cx="9527" cy="1924053"/>
        </a:xfrm>
        <a:prstGeom prst="line">
          <a:avLst/>
        </a:prstGeom>
        <a:ln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581025</xdr:colOff>
      <xdr:row>5</xdr:row>
      <xdr:rowOff>76200</xdr:rowOff>
    </xdr:from>
    <xdr:to>
      <xdr:col>16</xdr:col>
      <xdr:colOff>581025</xdr:colOff>
      <xdr:row>15</xdr:row>
      <xdr:rowOff>28579</xdr:rowOff>
    </xdr:to>
    <xdr:cxnSp macro="">
      <xdr:nvCxnSpPr>
        <xdr:cNvPr id="8" name="מחבר ישר 11"/>
        <xdr:cNvCxnSpPr/>
      </xdr:nvCxnSpPr>
      <xdr:spPr>
        <a:xfrm flipV="1">
          <a:off x="9977351775" y="1552575"/>
          <a:ext cx="0" cy="1857379"/>
        </a:xfrm>
        <a:prstGeom prst="line">
          <a:avLst/>
        </a:prstGeom>
        <a:ln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133351</xdr:colOff>
      <xdr:row>18</xdr:row>
      <xdr:rowOff>38101</xdr:rowOff>
    </xdr:from>
    <xdr:to>
      <xdr:col>17</xdr:col>
      <xdr:colOff>248007</xdr:colOff>
      <xdr:row>19</xdr:row>
      <xdr:rowOff>114338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77075193" y="3990976"/>
          <a:ext cx="2553056" cy="26673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104775</xdr:rowOff>
        </xdr:from>
        <xdr:to>
          <xdr:col>1</xdr:col>
          <xdr:colOff>676275</xdr:colOff>
          <xdr:row>4</xdr:row>
          <xdr:rowOff>0</xdr:rowOff>
        </xdr:to>
        <xdr:sp macro="" textlink="">
          <xdr:nvSpPr>
            <xdr:cNvPr id="52226" name="Button 2" hidden="1">
              <a:extLst>
                <a:ext uri="{63B3BB69-23CF-44E3-9099-C40C66FF867C}">
                  <a14:compatExt spid="_x0000_s5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28575</xdr:colOff>
      <xdr:row>20</xdr:row>
      <xdr:rowOff>133350</xdr:rowOff>
    </xdr:from>
    <xdr:to>
      <xdr:col>19</xdr:col>
      <xdr:colOff>75911</xdr:colOff>
      <xdr:row>22</xdr:row>
      <xdr:rowOff>105555</xdr:rowOff>
    </xdr:to>
    <xdr:sp macro="" textlink="">
      <xdr:nvSpPr>
        <xdr:cNvPr id="11" name="TextBox 10"/>
        <xdr:cNvSpPr txBox="1"/>
      </xdr:nvSpPr>
      <xdr:spPr>
        <a:xfrm>
          <a:off x="9976028089" y="4467225"/>
          <a:ext cx="4924136" cy="3627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הלשכה המרכזית לסטטיסטיקה, קובץ שיעורי התעסוקה לפי סעיפי החלטה</a:t>
          </a:r>
          <a:r>
            <a:rPr lang="he-IL" sz="90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ל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רבעון ראשון 2021. </a:t>
          </a:r>
          <a:endParaRPr lang="en-US" sz="900">
            <a:solidFill>
              <a:schemeClr val="dk1"/>
            </a:solidFill>
            <a:effectLst/>
            <a:latin typeface="Gisha" panose="020B0502040204020203" pitchFamily="34" charset="-79"/>
            <a:ea typeface="+mn-ea"/>
            <a:cs typeface="Gisha" panose="020B0502040204020203" pitchFamily="34" charset="-79"/>
          </a:endParaRPr>
        </a:p>
        <a:p>
          <a:pPr algn="r" rtl="1"/>
          <a:r>
            <a:rPr lang="en-US" sz="900" baseline="30000">
              <a:latin typeface="Gisha" panose="020B0502040204020203" pitchFamily="34" charset="-79"/>
              <a:cs typeface="Gisha" panose="020B0502040204020203" pitchFamily="34" charset="-79"/>
            </a:rPr>
            <a:t>1</a:t>
          </a:r>
          <a:r>
            <a:rPr lang="he-IL" sz="900" baseline="30000">
              <a:latin typeface="Gisha" panose="020B0502040204020203" pitchFamily="34" charset="-79"/>
              <a:cs typeface="Gisha" panose="020B0502040204020203" pitchFamily="34" charset="-79"/>
            </a:rPr>
            <a:t>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ב-2012 נערכו בסקר שינויים שיצרו שברים בסדרות, הקו המרוסק מציין שבר זה.</a:t>
          </a:r>
        </a:p>
        <a:p>
          <a:pPr algn="r" rtl="1"/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0.02994</cdr:x>
      <cdr:y>0.02096</cdr:y>
    </cdr:from>
    <cdr:to>
      <cdr:x>0.27125</cdr:x>
      <cdr:y>0.08982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200" y="66675"/>
          <a:ext cx="614176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0.80689</cdr:x>
      <cdr:y>0.40683</cdr:y>
    </cdr:from>
    <cdr:to>
      <cdr:x>0.98283</cdr:x>
      <cdr:y>0.45944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3685" y="1228401"/>
          <a:ext cx="447802" cy="158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chemeClr val="accent1"/>
              </a:solidFill>
              <a:latin typeface="Gisha" panose="020B0502040204020203" pitchFamily="34" charset="-79"/>
              <a:cs typeface="Gisha" panose="020B0502040204020203" pitchFamily="34" charset="-79"/>
            </a:rPr>
            <a:t>49</a:t>
          </a:r>
          <a:r>
            <a:rPr lang="en-US" sz="1000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%</a:t>
          </a:r>
          <a:endParaRPr lang="he-IL" sz="1000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0.82331</cdr:x>
      <cdr:y>0.26752</cdr:y>
    </cdr:from>
    <cdr:to>
      <cdr:x>1</cdr:x>
      <cdr:y>0.34319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095500" y="861271"/>
          <a:ext cx="449701" cy="243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chemeClr val="accent2"/>
              </a:solidFill>
              <a:latin typeface="Gisha" panose="020B0502040204020203" pitchFamily="34" charset="-79"/>
              <a:cs typeface="Gisha" panose="020B0502040204020203" pitchFamily="34" charset="-79"/>
            </a:rPr>
            <a:t>69</a:t>
          </a:r>
          <a:r>
            <a:rPr lang="en-US" sz="1000">
              <a:solidFill>
                <a:schemeClr val="accent2"/>
              </a:solidFill>
              <a:latin typeface="David" panose="020E0502060401010101" pitchFamily="34" charset="-79"/>
              <a:cs typeface="David" panose="020E0502060401010101" pitchFamily="34" charset="-79"/>
            </a:rPr>
            <a:t>%</a:t>
          </a:r>
          <a:endParaRPr lang="he-IL" sz="1000">
            <a:solidFill>
              <a:schemeClr val="accent2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0.79712</cdr:x>
      <cdr:y>0.1362</cdr:y>
    </cdr:from>
    <cdr:to>
      <cdr:x>1</cdr:x>
      <cdr:y>0.23373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28825" y="438488"/>
          <a:ext cx="516376" cy="313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chemeClr val="bg1">
                  <a:lumMod val="50000"/>
                </a:schemeClr>
              </a:solidFill>
              <a:latin typeface="Gisha" panose="020B0502040204020203" pitchFamily="34" charset="-79"/>
              <a:cs typeface="Gisha" panose="020B0502040204020203" pitchFamily="34" charset="-79"/>
            </a:rPr>
            <a:t>86</a:t>
          </a:r>
          <a:r>
            <a:rPr lang="en-US" sz="1000">
              <a:solidFill>
                <a:schemeClr val="bg1">
                  <a:lumMod val="50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%</a:t>
          </a:r>
          <a:endParaRPr lang="he-IL" sz="1000">
            <a:solidFill>
              <a:schemeClr val="bg1">
                <a:lumMod val="50000"/>
              </a:schemeClr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0.03035</cdr:y>
    </cdr:from>
    <cdr:to>
      <cdr:x>0.27348</cdr:x>
      <cdr:y>0.10524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98543"/>
          <a:ext cx="685610" cy="243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Gisha" panose="020B0502040204020203" pitchFamily="34" charset="-79"/>
              <a:cs typeface="Gisha" panose="020B0502040204020203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0.80167</cdr:x>
      <cdr:y>0.48225</cdr:y>
    </cdr:from>
    <cdr:to>
      <cdr:x>0.98486</cdr:x>
      <cdr:y>0.5665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09793" y="1565789"/>
          <a:ext cx="459258" cy="273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chemeClr val="accent2"/>
              </a:solidFill>
              <a:latin typeface="Gisha" panose="020B0502040204020203" pitchFamily="34" charset="-79"/>
              <a:cs typeface="Gisha" panose="020B0502040204020203" pitchFamily="34" charset="-79"/>
            </a:rPr>
            <a:t>36</a:t>
          </a:r>
          <a:r>
            <a:rPr lang="en-US" sz="1000">
              <a:solidFill>
                <a:schemeClr val="accent2"/>
              </a:solidFill>
              <a:latin typeface="David" panose="020E0502060401010101" pitchFamily="34" charset="-79"/>
              <a:cs typeface="David" panose="020E0502060401010101" pitchFamily="34" charset="-79"/>
            </a:rPr>
            <a:t>%</a:t>
          </a:r>
          <a:endParaRPr lang="he-IL" sz="1000">
            <a:solidFill>
              <a:schemeClr val="accent2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0.82143</cdr:x>
      <cdr:y>0.22748</cdr:y>
    </cdr:from>
    <cdr:to>
      <cdr:x>1</cdr:x>
      <cdr:y>0.29593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059327" y="738590"/>
          <a:ext cx="447675" cy="222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chemeClr val="accent1"/>
              </a:solidFill>
              <a:latin typeface="Gisha" panose="020B0502040204020203" pitchFamily="34" charset="-79"/>
              <a:cs typeface="Gisha" panose="020B0502040204020203" pitchFamily="34" charset="-79"/>
            </a:rPr>
            <a:t>79</a:t>
          </a:r>
          <a:r>
            <a:rPr lang="he-IL" sz="1000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%</a:t>
          </a:r>
        </a:p>
      </cdr:txBody>
    </cdr:sp>
  </cdr:relSizeAnchor>
  <cdr:relSizeAnchor xmlns:cdr="http://schemas.openxmlformats.org/drawingml/2006/chartDrawing">
    <cdr:from>
      <cdr:x>0.81333</cdr:x>
      <cdr:y>0.13554</cdr:y>
    </cdr:from>
    <cdr:to>
      <cdr:x>0.97764</cdr:x>
      <cdr:y>0.20123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39032" y="440073"/>
          <a:ext cx="411901" cy="213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50000"/>
                </a:schemeClr>
              </a:solidFill>
              <a:latin typeface="Gisha" panose="020B0502040204020203" pitchFamily="34" charset="-79"/>
              <a:cs typeface="Gisha" panose="020B0502040204020203" pitchFamily="34" charset="-79"/>
            </a:rPr>
            <a:t>8</a:t>
          </a:r>
          <a:r>
            <a:rPr lang="he-IL" sz="900">
              <a:solidFill>
                <a:schemeClr val="bg1">
                  <a:lumMod val="50000"/>
                </a:schemeClr>
              </a:solidFill>
              <a:latin typeface="Gisha" panose="020B0502040204020203" pitchFamily="34" charset="-79"/>
              <a:cs typeface="Gisha" panose="020B0502040204020203" pitchFamily="34" charset="-79"/>
            </a:rPr>
            <a:t>2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Gisha" panose="020B0502040204020203" pitchFamily="34" charset="-79"/>
              <a:cs typeface="Gisha" panose="020B0502040204020203" pitchFamily="34" charset="-79"/>
            </a:rPr>
            <a:t>%</a:t>
          </a:r>
          <a:endParaRPr lang="he-IL" sz="900">
            <a:solidFill>
              <a:schemeClr val="bg1">
                <a:lumMod val="50000"/>
              </a:schemeClr>
            </a:solidFill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</xdr:row>
          <xdr:rowOff>114300</xdr:rowOff>
        </xdr:from>
        <xdr:to>
          <xdr:col>1</xdr:col>
          <xdr:colOff>695325</xdr:colOff>
          <xdr:row>3</xdr:row>
          <xdr:rowOff>161925</xdr:rowOff>
        </xdr:to>
        <xdr:sp macro="" textlink="">
          <xdr:nvSpPr>
            <xdr:cNvPr id="84993" name="Button 1" hidden="1">
              <a:extLst>
                <a:ext uri="{63B3BB69-23CF-44E3-9099-C40C66FF867C}">
                  <a14:compatExt spid="_x0000_s84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240975</xdr:colOff>
      <xdr:row>1</xdr:row>
      <xdr:rowOff>9524</xdr:rowOff>
    </xdr:from>
    <xdr:to>
      <xdr:col>15</xdr:col>
      <xdr:colOff>28575</xdr:colOff>
      <xdr:row>20</xdr:row>
      <xdr:rowOff>57149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1</xdr:row>
          <xdr:rowOff>114300</xdr:rowOff>
        </xdr:from>
        <xdr:to>
          <xdr:col>1</xdr:col>
          <xdr:colOff>590550</xdr:colOff>
          <xdr:row>4</xdr:row>
          <xdr:rowOff>9525</xdr:rowOff>
        </xdr:to>
        <xdr:sp macro="" textlink="">
          <xdr:nvSpPr>
            <xdr:cNvPr id="54274" name="Button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2</xdr:row>
          <xdr:rowOff>9525</xdr:rowOff>
        </xdr:from>
        <xdr:to>
          <xdr:col>1</xdr:col>
          <xdr:colOff>695325</xdr:colOff>
          <xdr:row>4</xdr:row>
          <xdr:rowOff>95250</xdr:rowOff>
        </xdr:to>
        <xdr:sp macro="" textlink="">
          <xdr:nvSpPr>
            <xdr:cNvPr id="45057" name="Button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381001</xdr:colOff>
      <xdr:row>0</xdr:row>
      <xdr:rowOff>95248</xdr:rowOff>
    </xdr:from>
    <xdr:to>
      <xdr:col>14</xdr:col>
      <xdr:colOff>168601</xdr:colOff>
      <xdr:row>33</xdr:row>
      <xdr:rowOff>0</xdr:rowOff>
    </xdr:to>
    <xdr:graphicFrame macro="">
      <xdr:nvGraphicFramePr>
        <xdr:cNvPr id="2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0.00181</cdr:x>
      <cdr:y>0.86529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" y="3181351"/>
          <a:ext cx="5264474" cy="495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 </a:t>
          </a:r>
          <a:r>
            <a:rPr lang="en-US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OECD</a:t>
          </a:r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ועיבודי בנק ישראל.</a:t>
          </a:r>
          <a:endParaRPr lang="he-IL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rtl="1"/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הנתונים מתייחסים להוצאה הציבורית מחולקת במספר הילדים בקבוצת הגיל, בדולרים מתוקנים לשקילות כוח הקנייה (</a:t>
          </a:r>
          <a:r>
            <a:rPr lang="en-US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PPP</a:t>
          </a:r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). הנתונים מוצגים רק עבור מדינות עבורן היו נתונים במאגרי המידע.</a:t>
          </a:r>
          <a:endParaRPr lang="he-IL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endParaRPr lang="he-IL" sz="11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361951</xdr:colOff>
      <xdr:row>1</xdr:row>
      <xdr:rowOff>19049</xdr:rowOff>
    </xdr:from>
    <xdr:to>
      <xdr:col>15</xdr:col>
      <xdr:colOff>149551</xdr:colOff>
      <xdr:row>18</xdr:row>
      <xdr:rowOff>142874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1</xdr:row>
          <xdr:rowOff>114300</xdr:rowOff>
        </xdr:from>
        <xdr:to>
          <xdr:col>1</xdr:col>
          <xdr:colOff>781050</xdr:colOff>
          <xdr:row>4</xdr:row>
          <xdr:rowOff>9525</xdr:rowOff>
        </xdr:to>
        <xdr:sp macro="" textlink="">
          <xdr:nvSpPr>
            <xdr:cNvPr id="55298" name="Butto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0.01752</cdr:x>
      <cdr:y>0.86567</cdr:y>
    </cdr:from>
    <cdr:to>
      <cdr:x>0.98736</cdr:x>
      <cdr:y>0.98209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2401" y="2762250"/>
          <a:ext cx="511492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0.88462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847977"/>
          <a:ext cx="5959800" cy="371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 </a:t>
          </a:r>
          <a:r>
            <a:rPr lang="en-US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OECD</a:t>
          </a:r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ועיבודי בנק ישראל</a:t>
          </a:r>
          <a:r>
            <a:rPr lang="en-US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.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מדינות ההשוואה: מדינות קטנות ומתקדמות: אוסטריה, דנמרק, הולנד, שוודיה ופינלנד (ללא בלגיה).</a:t>
          </a:r>
          <a:endParaRPr lang="he-IL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endParaRPr lang="en-US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223330</xdr:colOff>
      <xdr:row>0</xdr:row>
      <xdr:rowOff>200023</xdr:rowOff>
    </xdr:from>
    <xdr:to>
      <xdr:col>15</xdr:col>
      <xdr:colOff>230005</xdr:colOff>
      <xdr:row>29</xdr:row>
      <xdr:rowOff>9525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</xdr:row>
          <xdr:rowOff>114300</xdr:rowOff>
        </xdr:from>
        <xdr:to>
          <xdr:col>1</xdr:col>
          <xdr:colOff>695325</xdr:colOff>
          <xdr:row>2</xdr:row>
          <xdr:rowOff>133350</xdr:rowOff>
        </xdr:to>
        <xdr:sp macro="" textlink="">
          <xdr:nvSpPr>
            <xdr:cNvPr id="17410" name="Butto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0.3949</cdr:x>
      <cdr:y>0.95455</cdr:y>
    </cdr:from>
    <cdr:to>
      <cdr:x>0.97346</cdr:x>
      <cdr:y>0.99351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61858" y="8001001"/>
          <a:ext cx="7415893" cy="326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0.82056</cdr:y>
    </cdr:from>
    <cdr:to>
      <cdr:x>1</cdr:x>
      <cdr:y>0.99626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181477"/>
          <a:ext cx="6026475" cy="895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המקור: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 </a:t>
          </a:r>
          <a:r>
            <a:rPr lang="en-US" sz="900">
              <a:latin typeface="Gisha" panose="020B0502040204020203" pitchFamily="34" charset="-79"/>
              <a:cs typeface="Gisha" panose="020B0502040204020203" pitchFamily="34" charset="-79"/>
            </a:rPr>
            <a:t>OECD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 ועיבודי בנק ישראל. 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מדינות ההשוואה: מדינות קטנות ומתקדמות: אוסטריה, בלגיה, דנמרק, הולנד, שוודיה ופינלנד.</a:t>
          </a:r>
          <a:endParaRPr lang="en-US" sz="900"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rtl="1"/>
          <a:r>
            <a:rPr lang="en-US" sz="900" baseline="30000">
              <a:latin typeface="Gisha" panose="020B0502040204020203" pitchFamily="34" charset="-79"/>
              <a:cs typeface="Gisha" panose="020B0502040204020203" pitchFamily="34" charset="-79"/>
            </a:rPr>
            <a:t>1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רמה 2 או יותר (ניקוד פיזה מעל 420).</a:t>
          </a:r>
        </a:p>
        <a:p xmlns:a="http://schemas.openxmlformats.org/drawingml/2006/main">
          <a:pPr rtl="1"/>
          <a:r>
            <a:rPr lang="en-US" sz="900" baseline="30000">
              <a:latin typeface="Gisha" panose="020B0502040204020203" pitchFamily="34" charset="-79"/>
              <a:cs typeface="Gisha" panose="020B0502040204020203" pitchFamily="34" charset="-79"/>
            </a:rPr>
            <a:t>2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ערך מדד </a:t>
          </a:r>
          <a:r>
            <a:rPr lang="en-US" sz="900" baseline="0">
              <a:latin typeface="Gisha" panose="020B0502040204020203" pitchFamily="34" charset="-79"/>
              <a:cs typeface="Gisha" panose="020B0502040204020203" pitchFamily="34" charset="-79"/>
            </a:rPr>
            <a:t>Parity Index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נמוך מ-1 מציין פער לטובתם של תלמידים מרקע חברתי-כלכלי חזק. תלמידים מרקע כלכלי-חברתי חזק משתייכים לרבעון העליון של התפלגות דירוג פיזה למעמד חברתי, כלכלי ותרבותי במדינה (</a:t>
          </a:r>
          <a:r>
            <a:rPr lang="en-US" sz="900" baseline="0">
              <a:latin typeface="Gisha" panose="020B0502040204020203" pitchFamily="34" charset="-79"/>
              <a:cs typeface="Gisha" panose="020B0502040204020203" pitchFamily="34" charset="-79"/>
            </a:rPr>
            <a:t>ESCS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) ואלה מרקע חלש משתייכים לרבעון התחתון.</a:t>
          </a:r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  <cdr:relSizeAnchor xmlns:cdr="http://schemas.openxmlformats.org/drawingml/2006/chartDrawing">
    <cdr:from>
      <cdr:x>0.3949</cdr:x>
      <cdr:y>0.95455</cdr:y>
    </cdr:from>
    <cdr:to>
      <cdr:x>0.97346</cdr:x>
      <cdr:y>0.99351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1858" y="8001001"/>
          <a:ext cx="7415893" cy="326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0.3949</cdr:x>
      <cdr:y>0.95455</cdr:y>
    </cdr:from>
    <cdr:to>
      <cdr:x>0.97346</cdr:x>
      <cdr:y>0.99351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61858" y="8001001"/>
          <a:ext cx="7415893" cy="326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0.3949</cdr:x>
      <cdr:y>0.95455</cdr:y>
    </cdr:from>
    <cdr:to>
      <cdr:x>0.97346</cdr:x>
      <cdr:y>0.99351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061858" y="8001001"/>
          <a:ext cx="7415893" cy="326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</xdr:row>
          <xdr:rowOff>85725</xdr:rowOff>
        </xdr:from>
        <xdr:to>
          <xdr:col>1</xdr:col>
          <xdr:colOff>657225</xdr:colOff>
          <xdr:row>3</xdr:row>
          <xdr:rowOff>133350</xdr:rowOff>
        </xdr:to>
        <xdr:sp macro="" textlink="">
          <xdr:nvSpPr>
            <xdr:cNvPr id="56322" name="Button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  <xdr:twoCellAnchor>
    <xdr:from>
      <xdr:col>10</xdr:col>
      <xdr:colOff>4128</xdr:colOff>
      <xdr:row>1</xdr:row>
      <xdr:rowOff>0</xdr:rowOff>
    </xdr:from>
    <xdr:to>
      <xdr:col>18</xdr:col>
      <xdr:colOff>428914</xdr:colOff>
      <xdr:row>17</xdr:row>
      <xdr:rowOff>85725</xdr:rowOff>
    </xdr:to>
    <xdr:grpSp>
      <xdr:nvGrpSpPr>
        <xdr:cNvPr id="17" name="Group 16"/>
        <xdr:cNvGrpSpPr/>
      </xdr:nvGrpSpPr>
      <xdr:grpSpPr>
        <a:xfrm>
          <a:off x="9976284686" y="247650"/>
          <a:ext cx="5301586" cy="3676650"/>
          <a:chOff x="9975675086" y="247650"/>
          <a:chExt cx="5301586" cy="3686175"/>
        </a:xfrm>
      </xdr:grpSpPr>
      <xdr:grpSp>
        <xdr:nvGrpSpPr>
          <xdr:cNvPr id="2" name="קבוצה 1"/>
          <xdr:cNvGrpSpPr/>
        </xdr:nvGrpSpPr>
        <xdr:grpSpPr>
          <a:xfrm>
            <a:off x="9975675086" y="285749"/>
            <a:ext cx="5301586" cy="3648076"/>
            <a:chOff x="11137324376" y="1904999"/>
            <a:chExt cx="8195148" cy="4200497"/>
          </a:xfrm>
        </xdr:grpSpPr>
        <xdr:grpSp>
          <xdr:nvGrpSpPr>
            <xdr:cNvPr id="3" name="קבוצה 2"/>
            <xdr:cNvGrpSpPr/>
          </xdr:nvGrpSpPr>
          <xdr:grpSpPr>
            <a:xfrm>
              <a:off x="11137338285" y="2466616"/>
              <a:ext cx="8136292" cy="3183709"/>
              <a:chOff x="11135242073" y="2453009"/>
              <a:chExt cx="10245194" cy="3183709"/>
            </a:xfrm>
          </xdr:grpSpPr>
          <xdr:grpSp>
            <xdr:nvGrpSpPr>
              <xdr:cNvPr id="6" name="קבוצה 5"/>
              <xdr:cNvGrpSpPr/>
            </xdr:nvGrpSpPr>
            <xdr:grpSpPr>
              <a:xfrm>
                <a:off x="11140381708" y="2464242"/>
                <a:ext cx="5105559" cy="3172476"/>
                <a:chOff x="11140381708" y="1974385"/>
                <a:chExt cx="5105559" cy="3172476"/>
              </a:xfrm>
            </xdr:grpSpPr>
            <xdr:graphicFrame macro="">
              <xdr:nvGraphicFramePr>
                <xdr:cNvPr id="8" name="תרשים 7"/>
                <xdr:cNvGraphicFramePr>
                  <a:graphicFrameLocks/>
                </xdr:cNvGraphicFramePr>
              </xdr:nvGraphicFramePr>
              <xdr:xfrm>
                <a:off x="11140381708" y="1974385"/>
                <a:ext cx="5105559" cy="3172476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cxnSp macro="">
              <xdr:nvCxnSpPr>
                <xdr:cNvPr id="9" name="מחבר חץ ישר 8"/>
                <xdr:cNvCxnSpPr/>
              </xdr:nvCxnSpPr>
              <xdr:spPr>
                <a:xfrm flipH="1">
                  <a:off x="11144956131" y="2920252"/>
                  <a:ext cx="11208" cy="1312048"/>
                </a:xfrm>
                <a:prstGeom prst="straightConnector1">
                  <a:avLst/>
                </a:prstGeom>
                <a:ln>
                  <a:solidFill>
                    <a:schemeClr val="tx1"/>
                  </a:solidFill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0" name="TextBox 9"/>
                <xdr:cNvSpPr txBox="1"/>
              </xdr:nvSpPr>
              <xdr:spPr>
                <a:xfrm>
                  <a:off x="11143956315" y="3486603"/>
                  <a:ext cx="1098742" cy="24427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1" anchor="t"/>
                <a:lstStyle/>
                <a:p>
                  <a:pPr lvl="0" algn="r" rtl="1"/>
                  <a:r>
                    <a:rPr lang="he-IL" sz="800">
                      <a:latin typeface="Gisha" panose="020B0502040204020203" pitchFamily="34" charset="-79"/>
                      <a:cs typeface="Gisha" panose="020B0502040204020203" pitchFamily="34" charset="-79"/>
                    </a:rPr>
                    <a:t>144</a:t>
                  </a:r>
                </a:p>
              </xdr:txBody>
            </xdr:sp>
            <xdr:cxnSp macro="">
              <xdr:nvCxnSpPr>
                <xdr:cNvPr id="11" name="מחבר חץ ישר 10"/>
                <xdr:cNvCxnSpPr/>
              </xdr:nvCxnSpPr>
              <xdr:spPr>
                <a:xfrm flipH="1">
                  <a:off x="11141310857" y="3396262"/>
                  <a:ext cx="21773" cy="726702"/>
                </a:xfrm>
                <a:prstGeom prst="straightConnector1">
                  <a:avLst/>
                </a:prstGeom>
                <a:ln>
                  <a:solidFill>
                    <a:schemeClr val="tx1"/>
                  </a:solidFill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2" name="TextBox 11"/>
                <xdr:cNvSpPr txBox="1"/>
              </xdr:nvSpPr>
              <xdr:spPr>
                <a:xfrm>
                  <a:off x="11141358903" y="3584294"/>
                  <a:ext cx="664763" cy="189546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1" anchor="t"/>
                <a:lstStyle/>
                <a:p>
                  <a:pPr lvl="0" algn="r" rtl="1"/>
                  <a:r>
                    <a:rPr lang="he-IL" sz="900">
                      <a:latin typeface="Gisha" panose="020B0502040204020203" pitchFamily="34" charset="-79"/>
                      <a:cs typeface="Gisha" panose="020B0502040204020203" pitchFamily="34" charset="-79"/>
                    </a:rPr>
                    <a:t>84</a:t>
                  </a:r>
                </a:p>
              </xdr:txBody>
            </xdr:sp>
          </xdr:grpSp>
          <xdr:graphicFrame macro="">
            <xdr:nvGraphicFramePr>
              <xdr:cNvPr id="7" name="תרשים 6"/>
              <xdr:cNvGraphicFramePr>
                <a:graphicFrameLocks/>
              </xdr:cNvGraphicFramePr>
            </xdr:nvGraphicFramePr>
            <xdr:xfrm>
              <a:off x="11135242073" y="2453009"/>
              <a:ext cx="5129891" cy="316673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sp macro="" textlink="">
          <xdr:nvSpPr>
            <xdr:cNvPr id="4" name="TextBox 3"/>
            <xdr:cNvSpPr txBox="1"/>
          </xdr:nvSpPr>
          <xdr:spPr>
            <a:xfrm>
              <a:off x="11137324376" y="5655836"/>
              <a:ext cx="8195148" cy="44966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r" rtl="1"/>
              <a:r>
                <a:rPr lang="he-IL" sz="900" b="1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המקור:</a:t>
              </a:r>
              <a:r>
                <a:rPr lang="he-IL" sz="900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 ראמ"ה (2019), "פיזה 2018: אוריינות בקרב תלמידים בני 15 בקריאה, מתמטיקה ומדעים", נתונים</a:t>
              </a:r>
              <a:r>
                <a:rPr lang="he-IL" sz="900" baseline="0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 שהופיעו ב</a:t>
              </a:r>
              <a:r>
                <a:rPr lang="he-IL" sz="900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טבלאות 9 ו-14.</a:t>
              </a:r>
              <a:endParaRPr lang="he-IL" sz="900">
                <a:latin typeface="Gisha" panose="020B0502040204020203" pitchFamily="34" charset="-79"/>
                <a:cs typeface="Gisha" panose="020B0502040204020203" pitchFamily="34" charset="-79"/>
              </a:endParaRPr>
            </a:p>
          </xdr:txBody>
        </xdr:sp>
        <xdr:sp macro="" textlink="">
          <xdr:nvSpPr>
            <xdr:cNvPr id="5" name="TextBox 4"/>
            <xdr:cNvSpPr txBox="1"/>
          </xdr:nvSpPr>
          <xdr:spPr>
            <a:xfrm>
              <a:off x="11137337571" y="1904999"/>
              <a:ext cx="8137072" cy="60654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he-IL" sz="1200" b="1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איור </a:t>
              </a:r>
              <a:r>
                <a:rPr lang="en-US" sz="1200" b="1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12</a:t>
              </a:r>
              <a:r>
                <a:rPr lang="he-IL" sz="1200" b="1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: הישגי תלמידים בני 15 במבחני </a:t>
              </a:r>
              <a:r>
                <a:rPr lang="en-US" sz="1200" b="1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PISA</a:t>
              </a:r>
              <a:r>
                <a:rPr lang="he-IL" sz="1200" b="1">
                  <a:solidFill>
                    <a:schemeClr val="dk1"/>
                  </a:solidFill>
                  <a:effectLst/>
                  <a:latin typeface="Gisha" panose="020B0502040204020203" pitchFamily="34" charset="-79"/>
                  <a:ea typeface="+mn-ea"/>
                  <a:cs typeface="Gisha" panose="020B0502040204020203" pitchFamily="34" charset="-79"/>
                </a:rPr>
                <a:t> בבתי ספר דוברי עברית וערבית בישראל (והפער ביניהם)</a:t>
              </a:r>
              <a:endParaRPr lang="he-IL" sz="1200">
                <a:latin typeface="Gisha" panose="020B0502040204020203" pitchFamily="34" charset="-79"/>
                <a:cs typeface="Gisha" panose="020B0502040204020203" pitchFamily="34" charset="-79"/>
              </a:endParaRPr>
            </a:p>
          </xdr:txBody>
        </xdr:sp>
      </xdr:grpSp>
      <xdr:sp macro="" textlink="">
        <xdr:nvSpPr>
          <xdr:cNvPr id="13" name="Rectangle 12"/>
          <xdr:cNvSpPr/>
        </xdr:nvSpPr>
        <xdr:spPr>
          <a:xfrm>
            <a:off x="9975675374" y="247650"/>
            <a:ext cx="5286375" cy="3686175"/>
          </a:xfrm>
          <a:prstGeom prst="rect">
            <a:avLst/>
          </a:prstGeom>
          <a:noFill/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/>
          </a:p>
        </xdr:txBody>
      </xdr:sp>
    </xdr:grpSp>
    <xdr:clientData/>
  </xdr:twoCellAnchor>
  <xdr:twoCellAnchor editAs="oneCell">
    <xdr:from>
      <xdr:col>12</xdr:col>
      <xdr:colOff>400707</xdr:colOff>
      <xdr:row>13</xdr:row>
      <xdr:rowOff>127453</xdr:rowOff>
    </xdr:from>
    <xdr:to>
      <xdr:col>16</xdr:col>
      <xdr:colOff>1133</xdr:colOff>
      <xdr:row>14</xdr:row>
      <xdr:rowOff>176761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98824919" y="3188591"/>
          <a:ext cx="2044081" cy="239808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0.21123</cdr:x>
      <cdr:y>0.41716</cdr:y>
    </cdr:from>
    <cdr:to>
      <cdr:x>0.21322</cdr:x>
      <cdr:y>0.649</cdr:y>
    </cdr:to>
    <cdr:cxnSp macro="">
      <cdr:nvCxnSpPr>
        <cdr:cNvPr id="2" name="מחבר חץ ישר 1"/>
        <cdr:cNvCxnSpPr/>
      </cdr:nvCxnSpPr>
      <cdr:spPr>
        <a:xfrm xmlns:a="http://schemas.openxmlformats.org/drawingml/2006/main" flipH="1">
          <a:off x="556705" y="1147294"/>
          <a:ext cx="5245" cy="63762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0.21945</cdr:x>
      <cdr:y>0.49043</cdr:y>
    </cdr:from>
    <cdr:to>
      <cdr:x>0.37045</cdr:x>
      <cdr:y>0.54418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582271" y="1347484"/>
          <a:ext cx="400645" cy="1476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l" rtl="1"/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88</a:t>
          </a:r>
          <a:endParaRPr lang="he-IL" sz="16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  <cdr:relSizeAnchor xmlns:cdr="http://schemas.openxmlformats.org/drawingml/2006/chartDrawing">
    <cdr:from>
      <cdr:x>0.87705</cdr:x>
      <cdr:y>0.30523</cdr:y>
    </cdr:from>
    <cdr:to>
      <cdr:x>0.88138</cdr:x>
      <cdr:y>0.63514</cdr:y>
    </cdr:to>
    <cdr:cxnSp macro="">
      <cdr:nvCxnSpPr>
        <cdr:cNvPr id="4" name="מחבר חץ ישר 3"/>
        <cdr:cNvCxnSpPr/>
      </cdr:nvCxnSpPr>
      <cdr:spPr>
        <a:xfrm xmlns:a="http://schemas.openxmlformats.org/drawingml/2006/main" flipH="1">
          <a:off x="2311462" y="839475"/>
          <a:ext cx="11411" cy="90734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0.75899</cdr:x>
      <cdr:y>0.46385</cdr:y>
    </cdr:from>
    <cdr:to>
      <cdr:x>0.93637</cdr:x>
      <cdr:y>0.52787</cdr:y>
    </cdr:to>
    <cdr:sp macro="" textlink="">
      <cdr:nvSpPr>
        <cdr:cNvPr id="5" name="TextBox 16"/>
        <cdr:cNvSpPr txBox="1"/>
      </cdr:nvSpPr>
      <cdr:spPr>
        <a:xfrm xmlns:a="http://schemas.openxmlformats.org/drawingml/2006/main">
          <a:off x="2013858" y="1274454"/>
          <a:ext cx="470647" cy="175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l" rtl="1"/>
          <a:r>
            <a:rPr lang="he-IL" sz="800">
              <a:latin typeface="Gisha" panose="020B0502040204020203" pitchFamily="34" charset="-79"/>
              <a:cs typeface="Gisha" panose="020B0502040204020203" pitchFamily="34" charset="-79"/>
            </a:rPr>
            <a:t>111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232982</xdr:colOff>
      <xdr:row>0</xdr:row>
      <xdr:rowOff>180975</xdr:rowOff>
    </xdr:from>
    <xdr:to>
      <xdr:col>20</xdr:col>
      <xdr:colOff>162639</xdr:colOff>
      <xdr:row>29</xdr:row>
      <xdr:rowOff>171450</xdr:rowOff>
    </xdr:to>
    <xdr:grpSp>
      <xdr:nvGrpSpPr>
        <xdr:cNvPr id="2" name="Group 1"/>
        <xdr:cNvGrpSpPr/>
      </xdr:nvGrpSpPr>
      <xdr:grpSpPr>
        <a:xfrm>
          <a:off x="9975331761" y="180975"/>
          <a:ext cx="5416057" cy="5695950"/>
          <a:chOff x="9976750986" y="28575"/>
          <a:chExt cx="5416057" cy="5619750"/>
        </a:xfrm>
      </xdr:grpSpPr>
      <xdr:grpSp>
        <xdr:nvGrpSpPr>
          <xdr:cNvPr id="3" name="קבוצה 7"/>
          <xdr:cNvGrpSpPr/>
        </xdr:nvGrpSpPr>
        <xdr:grpSpPr>
          <a:xfrm>
            <a:off x="9976750986" y="28575"/>
            <a:ext cx="5416057" cy="5619750"/>
            <a:chOff x="11224954013" y="95250"/>
            <a:chExt cx="5497237" cy="5362575"/>
          </a:xfrm>
        </xdr:grpSpPr>
        <xdr:sp macro="" textlink="">
          <xdr:nvSpPr>
            <xdr:cNvPr id="5" name="מלבן 6"/>
            <xdr:cNvSpPr/>
          </xdr:nvSpPr>
          <xdr:spPr>
            <a:xfrm>
              <a:off x="11224954013" y="95250"/>
              <a:ext cx="5497237" cy="5362575"/>
            </a:xfrm>
            <a:prstGeom prst="rect">
              <a:avLst/>
            </a:prstGeom>
            <a:solidFill>
              <a:sysClr val="window" lastClr="FFFFFF"/>
            </a:solidFill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he-IL" sz="1100"/>
            </a:p>
          </xdr:txBody>
        </xdr:sp>
        <xdr:grpSp>
          <xdr:nvGrpSpPr>
            <xdr:cNvPr id="6" name="קבוצה 1"/>
            <xdr:cNvGrpSpPr/>
          </xdr:nvGrpSpPr>
          <xdr:grpSpPr>
            <a:xfrm>
              <a:off x="11225022590" y="206414"/>
              <a:ext cx="5422062" cy="5251411"/>
              <a:chOff x="11223114949" y="3359823"/>
              <a:chExt cx="9321356" cy="6993590"/>
            </a:xfrm>
          </xdr:grpSpPr>
          <xdr:graphicFrame macro="">
            <xdr:nvGraphicFramePr>
              <xdr:cNvPr id="7" name="תרשים 2"/>
              <xdr:cNvGraphicFramePr>
                <a:graphicFrameLocks/>
              </xdr:cNvGraphicFramePr>
            </xdr:nvGraphicFramePr>
            <xdr:xfrm>
              <a:off x="11223276640" y="3661693"/>
              <a:ext cx="4552951" cy="330483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תרשים 3"/>
              <xdr:cNvGraphicFramePr>
                <a:graphicFrameLocks/>
              </xdr:cNvGraphicFramePr>
            </xdr:nvGraphicFramePr>
            <xdr:xfrm>
              <a:off x="11227869379" y="3704956"/>
              <a:ext cx="4552949" cy="333768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9" name="תרשים 4"/>
              <xdr:cNvGraphicFramePr>
                <a:graphicFrameLocks/>
              </xdr:cNvGraphicFramePr>
            </xdr:nvGraphicFramePr>
            <xdr:xfrm>
              <a:off x="11227849629" y="6966531"/>
              <a:ext cx="4555409" cy="338688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sp macro="" textlink="">
            <xdr:nvSpPr>
              <xdr:cNvPr id="10" name="TextBox 9"/>
              <xdr:cNvSpPr txBox="1"/>
            </xdr:nvSpPr>
            <xdr:spPr>
              <a:xfrm>
                <a:off x="11223114949" y="3359823"/>
                <a:ext cx="9321356" cy="60308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1" anchor="t"/>
              <a:lstStyle/>
              <a:p>
                <a:pPr algn="ctr" rtl="1"/>
                <a:r>
                  <a:rPr lang="he-IL" sz="1200" b="1">
                    <a:solidFill>
                      <a:schemeClr val="dk1"/>
                    </a:solidFill>
                    <a:effectLst/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איור 13: ההוצאה הממוצעת על תלמיד, לפי דרגת החינוך, מגזר וחמישון טיפוח,</a:t>
                </a:r>
              </a:p>
              <a:p>
                <a:pPr algn="ctr" rtl="1"/>
                <a:r>
                  <a:rPr lang="he-IL" sz="1200" b="1">
                    <a:solidFill>
                      <a:schemeClr val="dk1"/>
                    </a:solidFill>
                    <a:effectLst/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באלפי שקלים, התשע"ט (2019-2018)</a:t>
                </a:r>
              </a:p>
            </xdr:txBody>
          </xdr:sp>
        </xdr:grpSp>
      </xdr:grpSp>
      <xdr:sp macro="" textlink="">
        <xdr:nvSpPr>
          <xdr:cNvPr id="4" name="TextBox 3"/>
          <xdr:cNvSpPr txBox="1"/>
        </xdr:nvSpPr>
        <xdr:spPr>
          <a:xfrm>
            <a:off x="9976913624" y="4297333"/>
            <a:ext cx="2483175" cy="108815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he-IL" sz="900" b="1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המקור: </a:t>
            </a:r>
            <a:r>
              <a:rPr lang="he-IL" sz="900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משרד החינוך, מינהל כלכלה ותקציבים, "ממצאים מרכזיים של המערכת לשיקוף תקציבי החינוך", תשע"ט. הנתונים זמינים דרך "מערכת שקיפות בחינוך" האינטרנטית, בכתובת: </a:t>
            </a:r>
            <a:r>
              <a:rPr lang="en-US" sz="900" u="sng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  <a:hlinkClick xmlns:r="http://schemas.openxmlformats.org/officeDocument/2006/relationships" r:id=""/>
              </a:rPr>
              <a:t>https://edu.gov.il/sites/MinhalCalcala/Transparency%20in%20education/Pages/Transparency-system.aspx</a:t>
            </a:r>
            <a:r>
              <a:rPr lang="he-IL" sz="900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. </a:t>
            </a:r>
            <a:endParaRPr lang="he-IL" sz="1100">
              <a:latin typeface="David" panose="020E0502060401010101" pitchFamily="34" charset="-79"/>
              <a:cs typeface="David" panose="020E0502060401010101" pitchFamily="34" charset="-79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104775</xdr:rowOff>
        </xdr:from>
        <xdr:to>
          <xdr:col>1</xdr:col>
          <xdr:colOff>581025</xdr:colOff>
          <xdr:row>3</xdr:row>
          <xdr:rowOff>114300</xdr:rowOff>
        </xdr:to>
        <xdr:sp macro="" textlink="">
          <xdr:nvSpPr>
            <xdr:cNvPr id="57346" name="Butto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122483</xdr:colOff>
      <xdr:row>5</xdr:row>
      <xdr:rowOff>104775</xdr:rowOff>
    </xdr:from>
    <xdr:to>
      <xdr:col>7</xdr:col>
      <xdr:colOff>424433</xdr:colOff>
      <xdr:row>23</xdr:row>
      <xdr:rowOff>76200</xdr:rowOff>
    </xdr:to>
    <xdr:graphicFrame macro="">
      <xdr:nvGraphicFramePr>
        <xdr:cNvPr id="3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133350</xdr:rowOff>
        </xdr:from>
        <xdr:to>
          <xdr:col>1</xdr:col>
          <xdr:colOff>733425</xdr:colOff>
          <xdr:row>4</xdr:row>
          <xdr:rowOff>19050</xdr:rowOff>
        </xdr:to>
        <xdr:sp macro="" textlink="">
          <xdr:nvSpPr>
            <xdr:cNvPr id="58370" name="Button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0.03197</cdr:x>
      <cdr:y>0.88715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168600" y="3016682"/>
          <a:ext cx="5105400" cy="38374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המקור:</a:t>
          </a:r>
          <a:r>
            <a:rPr lang="he-IL" sz="900" b="1" baseline="0">
              <a:latin typeface="Gisha" panose="020B0502040204020203" pitchFamily="34" charset="-79"/>
              <a:cs typeface="Gisha" panose="020B0502040204020203" pitchFamily="34" charset="-79"/>
            </a:rPr>
            <a:t>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עיבודי בנק ישראל לנתונים המופיעים במבקר המדינה (2020), "משרד החינוך, החינוך החרדי והפיקוח עליו", דוח שנתי 70ב, תרשים 5.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0.0105</cdr:x>
      <cdr:y>0.89193</cdr:y>
    </cdr:from>
    <cdr:to>
      <cdr:x>0.9984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589" y="5326770"/>
          <a:ext cx="5887686" cy="64540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 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ארגון ה-</a:t>
          </a:r>
          <a:r>
            <a:rPr lang="en-US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OECD 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ועיבודי בנק ישראל.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מדינות ההשוואה: מדינות קטנות ומתקדמות: אוסטריה, בלגיה, דנמרק, הולנד, שוודיה ופינלנד.</a:t>
          </a:r>
          <a:endParaRPr lang="en-US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rtl="1"/>
          <a:r>
            <a:rPr lang="en-US" sz="900" baseline="300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1</a:t>
          </a:r>
          <a:r>
            <a:rPr lang="he-IL" sz="900" baseline="300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תחזיות טרום המשבר הן ממוצע של ה-</a:t>
          </a:r>
          <a:r>
            <a:rPr lang="en-US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OECD Economic Outlook 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שפורסם בנובמבר 2019 וה-</a:t>
          </a:r>
          <a:r>
            <a:rPr lang="en-US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IMF World Economic Outlook October</a:t>
          </a:r>
          <a:r>
            <a:rPr lang="en-US" sz="90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2019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.</a:t>
          </a:r>
          <a:r>
            <a:rPr lang="he-IL" sz="90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הצמיחה ב-2020 לפי נתוני ה-</a:t>
          </a:r>
          <a:r>
            <a:rPr lang="en-US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OECD Economic Outlook May 2021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.</a:t>
          </a:r>
          <a:endParaRPr lang="en-US" sz="900">
            <a:solidFill>
              <a:schemeClr val="dk1"/>
            </a:solidFill>
            <a:effectLst/>
            <a:latin typeface="Gisha" panose="020B0502040204020203" pitchFamily="34" charset="-79"/>
            <a:ea typeface="+mn-ea"/>
            <a:cs typeface="Gisha" panose="020B0502040204020203" pitchFamily="34" charset="-79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1</xdr:row>
      <xdr:rowOff>38100</xdr:rowOff>
    </xdr:from>
    <xdr:to>
      <xdr:col>15</xdr:col>
      <xdr:colOff>492450</xdr:colOff>
      <xdr:row>18</xdr:row>
      <xdr:rowOff>161924</xdr:rowOff>
    </xdr:to>
    <xdr:graphicFrame macro="">
      <xdr:nvGraphicFramePr>
        <xdr:cNvPr id="3" name="תרשים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104775</xdr:rowOff>
        </xdr:from>
        <xdr:to>
          <xdr:col>1</xdr:col>
          <xdr:colOff>752475</xdr:colOff>
          <xdr:row>2</xdr:row>
          <xdr:rowOff>76200</xdr:rowOff>
        </xdr:to>
        <xdr:sp macro="" textlink="">
          <xdr:nvSpPr>
            <xdr:cNvPr id="59395" name="Button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0.00121</cdr:x>
      <cdr:y>0.90488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675" y="3533775"/>
          <a:ext cx="5514975" cy="37147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 i="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  </a:t>
          </a:r>
          <a:r>
            <a:rPr lang="he-IL" sz="900" b="0" i="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סקר </a:t>
          </a:r>
          <a:r>
            <a:rPr lang="en-US" sz="900" b="0" i="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PIAAC</a:t>
          </a:r>
          <a:r>
            <a:rPr lang="he-IL" sz="900" b="0" i="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 ועיבודי בנק ישראל.</a:t>
          </a:r>
          <a:endParaRPr lang="he-IL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הקווים האופקיים מייצגים את הגבולות העליון והתחתון של רווח הסמך ברמת מובהקות של 5%.</a:t>
          </a:r>
          <a:endParaRPr lang="he-IL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28575</xdr:rowOff>
    </xdr:from>
    <xdr:to>
      <xdr:col>15</xdr:col>
      <xdr:colOff>597225</xdr:colOff>
      <xdr:row>20</xdr:row>
      <xdr:rowOff>152400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95250</xdr:rowOff>
        </xdr:from>
        <xdr:to>
          <xdr:col>1</xdr:col>
          <xdr:colOff>600075</xdr:colOff>
          <xdr:row>3</xdr:row>
          <xdr:rowOff>180975</xdr:rowOff>
        </xdr:to>
        <xdr:sp macro="" textlink="">
          <xdr:nvSpPr>
            <xdr:cNvPr id="60418" name="Button 2" hidden="1">
              <a:extLst>
                <a:ext uri="{63B3BB69-23CF-44E3-9099-C40C66FF867C}">
                  <a14:compatExt spid="_x0000_s60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</xdr:row>
          <xdr:rowOff>66675</xdr:rowOff>
        </xdr:from>
        <xdr:to>
          <xdr:col>1</xdr:col>
          <xdr:colOff>723900</xdr:colOff>
          <xdr:row>2</xdr:row>
          <xdr:rowOff>657225</xdr:rowOff>
        </xdr:to>
        <xdr:sp macro="" textlink="">
          <xdr:nvSpPr>
            <xdr:cNvPr id="62466" name="Button 2" hidden="1">
              <a:extLst>
                <a:ext uri="{63B3BB69-23CF-44E3-9099-C40C66FF867C}">
                  <a14:compatExt spid="_x0000_s6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12378</xdr:colOff>
      <xdr:row>4</xdr:row>
      <xdr:rowOff>28576</xdr:rowOff>
    </xdr:from>
    <xdr:to>
      <xdr:col>14</xdr:col>
      <xdr:colOff>219078</xdr:colOff>
      <xdr:row>24</xdr:row>
      <xdr:rowOff>76200</xdr:rowOff>
    </xdr:to>
    <xdr:graphicFrame macro="">
      <xdr:nvGraphicFramePr>
        <xdr:cNvPr id="3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</xdr:row>
          <xdr:rowOff>114300</xdr:rowOff>
        </xdr:from>
        <xdr:to>
          <xdr:col>1</xdr:col>
          <xdr:colOff>571500</xdr:colOff>
          <xdr:row>4</xdr:row>
          <xdr:rowOff>9525</xdr:rowOff>
        </xdr:to>
        <xdr:sp macro="" textlink="">
          <xdr:nvSpPr>
            <xdr:cNvPr id="61442" name="Button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0.01264</cdr:x>
      <cdr:y>0.90496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6678" y="3490988"/>
          <a:ext cx="5207322" cy="36663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</a:t>
          </a:r>
          <a:r>
            <a:rPr lang="he-IL" sz="900" b="1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</a:t>
          </a:r>
          <a:r>
            <a:rPr lang="he-IL" sz="900" b="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רמ"י ועיבודי בנק ישראל</a:t>
          </a:r>
          <a:endParaRPr lang="en-US" sz="900" b="0">
            <a:solidFill>
              <a:schemeClr val="dk1"/>
            </a:solidFill>
            <a:effectLst/>
            <a:latin typeface="Gisha" panose="020B0502040204020203" pitchFamily="34" charset="-79"/>
            <a:ea typeface="+mn-ea"/>
            <a:cs typeface="Gisha" panose="020B0502040204020203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הסבר לאיור: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</a:t>
          </a:r>
          <a:r>
            <a:rPr lang="he-IL" sz="900" b="1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מרכז: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מחוזות המרכז, תל אביב, ירושלים; </a:t>
          </a:r>
          <a:r>
            <a:rPr lang="he-IL" sz="900" b="1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פריפריה:</a:t>
          </a:r>
          <a:r>
            <a:rPr lang="he-IL" sz="90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מחוזות הדרום, הצפון וחיפה.</a:t>
          </a:r>
          <a:endParaRPr lang="en-US" sz="900">
            <a:solidFill>
              <a:schemeClr val="dk1"/>
            </a:solidFill>
            <a:effectLst/>
            <a:latin typeface="Gisha" panose="020B0502040204020203" pitchFamily="34" charset="-79"/>
            <a:ea typeface="+mn-ea"/>
            <a:cs typeface="Gisha" panose="020B0502040204020203" pitchFamily="34" charset="-79"/>
          </a:endParaRPr>
        </a:p>
        <a:p xmlns:a="http://schemas.openxmlformats.org/drawingml/2006/main">
          <a:pPr algn="r" rtl="1"/>
          <a:endParaRPr lang="he-IL" sz="1100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</xdr:row>
          <xdr:rowOff>133350</xdr:rowOff>
        </xdr:from>
        <xdr:to>
          <xdr:col>1</xdr:col>
          <xdr:colOff>695325</xdr:colOff>
          <xdr:row>4</xdr:row>
          <xdr:rowOff>19050</xdr:rowOff>
        </xdr:to>
        <xdr:sp macro="" textlink="">
          <xdr:nvSpPr>
            <xdr:cNvPr id="63490" name="Button 2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501642</xdr:colOff>
      <xdr:row>13</xdr:row>
      <xdr:rowOff>114300</xdr:rowOff>
    </xdr:from>
    <xdr:to>
      <xdr:col>17</xdr:col>
      <xdr:colOff>285551</xdr:colOff>
      <xdr:row>29</xdr:row>
      <xdr:rowOff>38101</xdr:rowOff>
    </xdr:to>
    <xdr:graphicFrame macro="">
      <xdr:nvGraphicFramePr>
        <xdr:cNvPr id="7" name="תרשים 6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496873</xdr:colOff>
      <xdr:row>0</xdr:row>
      <xdr:rowOff>333375</xdr:rowOff>
    </xdr:from>
    <xdr:to>
      <xdr:col>17</xdr:col>
      <xdr:colOff>305871</xdr:colOff>
      <xdr:row>29</xdr:row>
      <xdr:rowOff>66676</xdr:rowOff>
    </xdr:to>
    <xdr:grpSp>
      <xdr:nvGrpSpPr>
        <xdr:cNvPr id="10" name="קבוצה 9"/>
        <xdr:cNvGrpSpPr/>
      </xdr:nvGrpSpPr>
      <xdr:grpSpPr>
        <a:xfrm>
          <a:off x="9977017329" y="333375"/>
          <a:ext cx="5295398" cy="5695951"/>
          <a:chOff x="11380078404" y="333375"/>
          <a:chExt cx="6066923" cy="5724526"/>
        </a:xfrm>
      </xdr:grpSpPr>
      <xdr:graphicFrame macro="">
        <xdr:nvGraphicFramePr>
          <xdr:cNvPr id="6" name="תרשים 5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GraphicFramePr/>
        </xdr:nvGraphicFramePr>
        <xdr:xfrm>
          <a:off x="11380094063" y="771525"/>
          <a:ext cx="6042334" cy="24738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8" name="Rectangle 7"/>
          <xdr:cNvSpPr/>
        </xdr:nvSpPr>
        <xdr:spPr>
          <a:xfrm>
            <a:off x="11380078404" y="333375"/>
            <a:ext cx="6066923" cy="5724526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/>
          </a:p>
        </xdr:txBody>
      </xdr:sp>
      <xdr:sp macro="" textlink="">
        <xdr:nvSpPr>
          <xdr:cNvPr id="3" name="TextBox 2"/>
          <xdr:cNvSpPr txBox="1"/>
        </xdr:nvSpPr>
        <xdr:spPr>
          <a:xfrm>
            <a:off x="11380108050" y="371475"/>
            <a:ext cx="6010275" cy="514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1200" b="1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איור 18: הערכה סובייקטיבית</a:t>
            </a:r>
            <a:r>
              <a:rPr lang="he-IL" sz="1200" b="1" baseline="0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 של מנהלים לגבי </a:t>
            </a:r>
            <a:r>
              <a:rPr lang="he-IL" sz="1200" b="1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איכות תשתיות התחבורה (בסולם 7-1) </a:t>
            </a:r>
            <a:endParaRPr lang="he-IL" sz="1200">
              <a:effectLst/>
              <a:latin typeface="Gisha" panose="020B0502040204020203" pitchFamily="34" charset="-79"/>
              <a:cs typeface="Gisha" panose="020B0502040204020203" pitchFamily="34" charset="-79"/>
            </a:endParaRPr>
          </a:p>
          <a:p>
            <a:pPr algn="ctr"/>
            <a:r>
              <a:rPr lang="he-IL" sz="1100" b="0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השוואה בינלאומית,</a:t>
            </a:r>
            <a:r>
              <a:rPr lang="he-IL" sz="1100" b="0" baseline="0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 </a:t>
            </a:r>
            <a:r>
              <a:rPr lang="he-IL" sz="1100" b="0">
                <a:solidFill>
                  <a:schemeClr val="dk1"/>
                </a:solidFill>
                <a:effectLst/>
                <a:latin typeface="Gisha" panose="020B0502040204020203" pitchFamily="34" charset="-79"/>
                <a:ea typeface="+mn-ea"/>
                <a:cs typeface="Gisha" panose="020B0502040204020203" pitchFamily="34" charset="-79"/>
              </a:rPr>
              <a:t>2017</a:t>
            </a:r>
          </a:p>
          <a:p>
            <a:pPr algn="r" rtl="1"/>
            <a:endParaRPr lang="he-IL" sz="1100"/>
          </a:p>
        </xdr:txBody>
      </xdr:sp>
    </xdr:grp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0.69551</cdr:y>
    </cdr:from>
    <cdr:to>
      <cdr:x>1</cdr:x>
      <cdr:y>1</cdr:y>
    </cdr:to>
    <cdr:sp macro="" textlink="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00000000-0008-0000-1B00-000006000000}"/>
            </a:ext>
          </a:extLst>
        </cdr:cNvPr>
        <cdr:cNvSpPr txBox="1"/>
      </cdr:nvSpPr>
      <cdr:spPr>
        <a:xfrm xmlns:a="http://schemas.openxmlformats.org/drawingml/2006/main" flipH="1">
          <a:off x="0" y="2066926"/>
          <a:ext cx="6041834" cy="9048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 i="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 </a:t>
          </a:r>
          <a:r>
            <a:rPr lang="he-IL" sz="900" b="0" i="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סקר המנהלים של הפורום הכלכלי העולמי ועיבודי בנק ישראל</a:t>
          </a:r>
          <a:r>
            <a:rPr lang="en-US" sz="900" b="0" i="0" baseline="0">
              <a:solidFill>
                <a:schemeClr val="dk1"/>
              </a:solidFill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.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מדינות ההשוואה: מדינות קטנות ומתקדמות: אוסטריה, בלגיה, דנמרק, הולנד, שוודיה ופינלנד.</a:t>
          </a:r>
          <a:endParaRPr lang="en-US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algn="r" rtl="1"/>
          <a:r>
            <a:rPr lang="he-IL" sz="900" baseline="30000">
              <a:latin typeface="Gisha" panose="020B0502040204020203" pitchFamily="34" charset="-79"/>
              <a:cs typeface="Gisha" panose="020B0502040204020203" pitchFamily="34" charset="-79"/>
            </a:rPr>
            <a:t>1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 הדירוג נקבע על בסיס התשובות שהתקבלו לשאלה: </a:t>
          </a:r>
          <a:r>
            <a:rPr lang="he-IL" sz="900">
              <a:solidFill>
                <a:schemeClr val="dk1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כמה יעילים שירותי הרכבות - מבחינת תדירות, דיוק, מהירות, ומחיר - במדינה שלך (ביחס לעולם)? </a:t>
          </a:r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algn="r" rtl="1"/>
          <a:r>
            <a:rPr lang="he-IL" sz="900" baseline="30000">
              <a:latin typeface="Gisha" panose="020B0502040204020203" pitchFamily="34" charset="-79"/>
              <a:cs typeface="Gisha" panose="020B0502040204020203" pitchFamily="34" charset="-79"/>
            </a:rPr>
            <a:t>2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 הדירוג נקבע על בסיס התשובות שהתקבלו לתפיסת</a:t>
          </a:r>
          <a:r>
            <a:rPr lang="he-IL" sz="900">
              <a:solidFill>
                <a:schemeClr val="dk1"/>
              </a:solidFill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איכות הכבישים, מבחינת היקף הפריסה ומצבם, במדינה  (ביחס למדינות אחרות).</a:t>
          </a:r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212400</xdr:colOff>
      <xdr:row>0</xdr:row>
      <xdr:rowOff>142875</xdr:rowOff>
    </xdr:from>
    <xdr:to>
      <xdr:col>15</xdr:col>
      <xdr:colOff>0</xdr:colOff>
      <xdr:row>18</xdr:row>
      <xdr:rowOff>66675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</xdr:row>
          <xdr:rowOff>161925</xdr:rowOff>
        </xdr:from>
        <xdr:to>
          <xdr:col>1</xdr:col>
          <xdr:colOff>666750</xdr:colOff>
          <xdr:row>4</xdr:row>
          <xdr:rowOff>57150</xdr:rowOff>
        </xdr:to>
        <xdr:sp macro="" textlink="">
          <xdr:nvSpPr>
            <xdr:cNvPr id="64514" name="Button 2" hidden="1">
              <a:extLst>
                <a:ext uri="{63B3BB69-23CF-44E3-9099-C40C66FF867C}">
                  <a14:compatExt spid="_x0000_s6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</xdr:row>
      <xdr:rowOff>76199</xdr:rowOff>
    </xdr:from>
    <xdr:to>
      <xdr:col>14</xdr:col>
      <xdr:colOff>482925</xdr:colOff>
      <xdr:row>22</xdr:row>
      <xdr:rowOff>133349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0</xdr:rowOff>
    </xdr:from>
    <xdr:to>
      <xdr:col>12</xdr:col>
      <xdr:colOff>542925</xdr:colOff>
      <xdr:row>22</xdr:row>
      <xdr:rowOff>66675</xdr:rowOff>
    </xdr:to>
    <xdr:sp macro="" textlink="">
      <xdr:nvSpPr>
        <xdr:cNvPr id="3" name="TextBox 2"/>
        <xdr:cNvSpPr txBox="1"/>
      </xdr:nvSpPr>
      <xdr:spPr>
        <a:xfrm>
          <a:off x="11383317975" y="4086225"/>
          <a:ext cx="46291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מדינות ההשוואה: מדינות קטנות ומתקדמות: אוסטריה, בלגיה, דנמרק, הולנד, שוודיה ופינלנד.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Gisha" panose="020B0502040204020203" pitchFamily="34" charset="-79"/>
            <a:ea typeface="+mn-ea"/>
            <a:cs typeface="Gisha" panose="020B0502040204020203" pitchFamily="34" charset="-79"/>
          </a:endParaRPr>
        </a:p>
        <a:p>
          <a:pPr algn="r" rtl="1"/>
          <a:endParaRPr lang="he-I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</xdr:row>
          <xdr:rowOff>104775</xdr:rowOff>
        </xdr:from>
        <xdr:to>
          <xdr:col>1</xdr:col>
          <xdr:colOff>771525</xdr:colOff>
          <xdr:row>4</xdr:row>
          <xdr:rowOff>0</xdr:rowOff>
        </xdr:to>
        <xdr:sp macro="" textlink="">
          <xdr:nvSpPr>
            <xdr:cNvPr id="65539" name="Button 3" hidden="1">
              <a:extLst>
                <a:ext uri="{63B3BB69-23CF-44E3-9099-C40C66FF867C}">
                  <a14:compatExt spid="_x0000_s6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0</xdr:row>
      <xdr:rowOff>238125</xdr:rowOff>
    </xdr:from>
    <xdr:to>
      <xdr:col>14</xdr:col>
      <xdr:colOff>130500</xdr:colOff>
      <xdr:row>23</xdr:row>
      <xdr:rowOff>152400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1</xdr:row>
          <xdr:rowOff>142875</xdr:rowOff>
        </xdr:from>
        <xdr:to>
          <xdr:col>1</xdr:col>
          <xdr:colOff>790575</xdr:colOff>
          <xdr:row>4</xdr:row>
          <xdr:rowOff>38100</xdr:rowOff>
        </xdr:to>
        <xdr:sp macro="" textlink="">
          <xdr:nvSpPr>
            <xdr:cNvPr id="46082" name="Button 2" hidden="1">
              <a:extLst>
                <a:ext uri="{63B3BB69-23CF-44E3-9099-C40C66FF867C}">
                  <a14:compatExt spid="_x0000_s46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563657</xdr:colOff>
      <xdr:row>7</xdr:row>
      <xdr:rowOff>152959</xdr:rowOff>
    </xdr:from>
    <xdr:to>
      <xdr:col>6</xdr:col>
      <xdr:colOff>684632</xdr:colOff>
      <xdr:row>24</xdr:row>
      <xdr:rowOff>59134</xdr:rowOff>
    </xdr:to>
    <xdr:graphicFrame macro="">
      <xdr:nvGraphicFramePr>
        <xdr:cNvPr id="2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123825</xdr:rowOff>
        </xdr:from>
        <xdr:to>
          <xdr:col>1</xdr:col>
          <xdr:colOff>1152525</xdr:colOff>
          <xdr:row>4</xdr:row>
          <xdr:rowOff>19050</xdr:rowOff>
        </xdr:to>
        <xdr:sp macro="" textlink="">
          <xdr:nvSpPr>
            <xdr:cNvPr id="101377" name="Button 1" hidden="1">
              <a:extLst>
                <a:ext uri="{63B3BB69-23CF-44E3-9099-C40C66FF867C}">
                  <a14:compatExt spid="_x0000_s10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0.93155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2867311"/>
          <a:ext cx="5274000" cy="210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מקור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: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נתוני ה</a:t>
          </a:r>
          <a:r>
            <a:rPr lang="en-US" sz="900" baseline="0">
              <a:latin typeface="Gisha" panose="020B0502040204020203" pitchFamily="34" charset="-79"/>
              <a:cs typeface="Gisha" panose="020B0502040204020203" pitchFamily="34" charset="-79"/>
            </a:rPr>
            <a:t>BIS</a:t>
          </a:r>
          <a:endParaRPr lang="he-IL" sz="900" baseline="0"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rtl="1"/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293363</xdr:colOff>
      <xdr:row>8</xdr:row>
      <xdr:rowOff>133350</xdr:rowOff>
    </xdr:from>
    <xdr:to>
      <xdr:col>8</xdr:col>
      <xdr:colOff>347663</xdr:colOff>
      <xdr:row>25</xdr:row>
      <xdr:rowOff>134775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2</xdr:row>
          <xdr:rowOff>38100</xdr:rowOff>
        </xdr:from>
        <xdr:to>
          <xdr:col>1</xdr:col>
          <xdr:colOff>1438275</xdr:colOff>
          <xdr:row>4</xdr:row>
          <xdr:rowOff>123825</xdr:rowOff>
        </xdr:to>
        <xdr:sp macro="" textlink="">
          <xdr:nvSpPr>
            <xdr:cNvPr id="102401" name="Button 1" hidden="1">
              <a:extLst>
                <a:ext uri="{63B3BB69-23CF-44E3-9099-C40C66FF867C}">
                  <a14:compatExt spid="_x0000_s10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0.78601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419351"/>
          <a:ext cx="5274000" cy="658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</a:t>
          </a:r>
          <a:r>
            <a:rPr lang="he-IL" sz="90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הנתון</a:t>
          </a:r>
          <a:r>
            <a:rPr lang="he-IL" sz="90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של ישראל מדיווחי הבנקים לפיקוח על הבנקים. הנתונים של מדינות ארופה נלקחו מאתר </a:t>
          </a:r>
          <a:r>
            <a:rPr lang="en-US" sz="90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Europa</a:t>
          </a:r>
          <a:r>
            <a:rPr lang="he-IL" sz="90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ומתבססים על דיווחי המדינות ל-</a:t>
          </a:r>
          <a:r>
            <a:rPr lang="en-US" sz="90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ECB</a:t>
          </a:r>
          <a:r>
            <a:rPr lang="he-IL" sz="90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. החישוב של ממוצע המדינות המפותות באיור, נלקח כ-60% משיעור החוב הבנקאי לסקטור העסקי הלא פיננסי של ה-</a:t>
          </a:r>
          <a:r>
            <a:rPr lang="en-US" sz="90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BIS</a:t>
          </a:r>
          <a:r>
            <a:rPr lang="he-IL" sz="90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, בהתאם לשיעור המדווח בספרות בשנים האחרונות  (</a:t>
          </a:r>
          <a:r>
            <a:rPr lang="en-US" sz="90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Jorda et al. 2016</a:t>
          </a:r>
          <a:r>
            <a:rPr lang="he-IL" sz="90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). </a:t>
          </a:r>
          <a:endParaRPr lang="he-IL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121913</xdr:colOff>
      <xdr:row>1</xdr:row>
      <xdr:rowOff>133350</xdr:rowOff>
    </xdr:from>
    <xdr:to>
      <xdr:col>19</xdr:col>
      <xdr:colOff>595313</xdr:colOff>
      <xdr:row>18</xdr:row>
      <xdr:rowOff>87150</xdr:rowOff>
    </xdr:to>
    <xdr:graphicFrame macro="">
      <xdr:nvGraphicFramePr>
        <xdr:cNvPr id="2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1</xdr:row>
          <xdr:rowOff>161925</xdr:rowOff>
        </xdr:from>
        <xdr:to>
          <xdr:col>1</xdr:col>
          <xdr:colOff>914400</xdr:colOff>
          <xdr:row>4</xdr:row>
          <xdr:rowOff>57150</xdr:rowOff>
        </xdr:to>
        <xdr:sp macro="" textlink="">
          <xdr:nvSpPr>
            <xdr:cNvPr id="103425" name="Button 1" hidden="1">
              <a:extLst>
                <a:ext uri="{63B3BB69-23CF-44E3-9099-C40C66FF867C}">
                  <a14:compatExt spid="_x0000_s103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0.86041</cdr:y>
    </cdr:from>
    <cdr:to>
      <cdr:x>1</cdr:x>
      <cdr:y>1</cdr:y>
    </cdr:to>
    <cdr:sp macro="" textlink="">
      <cdr:nvSpPr>
        <cdr:cNvPr id="4" name="תיבת טקסט 1"/>
        <cdr:cNvSpPr txBox="1"/>
      </cdr:nvSpPr>
      <cdr:spPr>
        <a:xfrm xmlns:a="http://schemas.openxmlformats.org/drawingml/2006/main">
          <a:off x="50800" y="3277865"/>
          <a:ext cx="5431790" cy="382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מקור: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נתוני </a:t>
          </a:r>
          <a:r>
            <a:rPr lang="en-US" sz="900">
              <a:latin typeface="Gisha" panose="020B0502040204020203" pitchFamily="34" charset="-79"/>
              <a:cs typeface="Gisha" panose="020B0502040204020203" pitchFamily="34" charset="-79"/>
            </a:rPr>
            <a:t>BIS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, דיווחים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לבנק ישראל, ועיבודי בנק ישראל הכוללים גם בניית אומדן לתוצר מדינות ההשוואה לשנת 2020.</a:t>
          </a:r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12375</xdr:colOff>
      <xdr:row>1</xdr:row>
      <xdr:rowOff>38100</xdr:rowOff>
    </xdr:from>
    <xdr:to>
      <xdr:col>15</xdr:col>
      <xdr:colOff>485775</xdr:colOff>
      <xdr:row>18</xdr:row>
      <xdr:rowOff>39525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</xdr:row>
          <xdr:rowOff>123825</xdr:rowOff>
        </xdr:from>
        <xdr:to>
          <xdr:col>1</xdr:col>
          <xdr:colOff>1162050</xdr:colOff>
          <xdr:row>4</xdr:row>
          <xdr:rowOff>19050</xdr:rowOff>
        </xdr:to>
        <xdr:sp macro="" textlink="">
          <xdr:nvSpPr>
            <xdr:cNvPr id="104449" name="Button 1" hidden="1">
              <a:extLst>
                <a:ext uri="{63B3BB69-23CF-44E3-9099-C40C66FF867C}">
                  <a14:compatExt spid="_x0000_s10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0.88194</cdr:y>
    </cdr:from>
    <cdr:to>
      <cdr:x>1</cdr:x>
      <cdr:y>1</cdr:y>
    </cdr:to>
    <cdr:sp macro="" textlink="">
      <cdr:nvSpPr>
        <cdr:cNvPr id="3" name="תיבת טקסט 1"/>
        <cdr:cNvSpPr txBox="1"/>
      </cdr:nvSpPr>
      <cdr:spPr>
        <a:xfrm xmlns:a="http://schemas.openxmlformats.org/drawingml/2006/main">
          <a:off x="0" y="2419350"/>
          <a:ext cx="45720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0">
              <a:latin typeface="Gisha" panose="020B0502040204020203" pitchFamily="34" charset="-79"/>
              <a:cs typeface="Gisha" panose="020B0502040204020203" pitchFamily="34" charset="-79"/>
            </a:rPr>
            <a:t>עסקים</a:t>
          </a:r>
          <a:r>
            <a:rPr lang="he-IL" sz="900" b="0" baseline="0">
              <a:latin typeface="Gisha" panose="020B0502040204020203" pitchFamily="34" charset="-79"/>
              <a:cs typeface="Gisha" panose="020B0502040204020203" pitchFamily="34" charset="-79"/>
            </a:rPr>
            <a:t> קטנים: עד 49 עובדים, בינוניים: עד 249 עובדים, גדולים: מעל 250 עובדים</a:t>
          </a:r>
          <a:endParaRPr lang="he-IL" sz="900" b="0"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מקור: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עיבודי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הלמ"ס עבור בנק ישראל</a:t>
          </a:r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288600</xdr:colOff>
      <xdr:row>1</xdr:row>
      <xdr:rowOff>28575</xdr:rowOff>
    </xdr:from>
    <xdr:to>
      <xdr:col>15</xdr:col>
      <xdr:colOff>152400</xdr:colOff>
      <xdr:row>18</xdr:row>
      <xdr:rowOff>30000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409575</xdr:colOff>
          <xdr:row>1</xdr:row>
          <xdr:rowOff>133350</xdr:rowOff>
        </xdr:from>
        <xdr:to>
          <xdr:col>1</xdr:col>
          <xdr:colOff>1019175</xdr:colOff>
          <xdr:row>4</xdr:row>
          <xdr:rowOff>28575</xdr:rowOff>
        </xdr:to>
        <xdr:sp macro="" textlink="">
          <xdr:nvSpPr>
            <xdr:cNvPr id="105473" name="Button 1" hidden="1">
              <a:extLst>
                <a:ext uri="{63B3BB69-23CF-44E3-9099-C40C66FF867C}">
                  <a14:compatExt spid="_x0000_s105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</cdr:x>
      <cdr:y>0.88194</cdr:y>
    </cdr:from>
    <cdr:to>
      <cdr:x>1</cdr:x>
      <cdr:y>1</cdr:y>
    </cdr:to>
    <cdr:sp macro="" textlink="">
      <cdr:nvSpPr>
        <cdr:cNvPr id="3" name="תיבת טקסט 1"/>
        <cdr:cNvSpPr txBox="1"/>
      </cdr:nvSpPr>
      <cdr:spPr>
        <a:xfrm xmlns:a="http://schemas.openxmlformats.org/drawingml/2006/main">
          <a:off x="0" y="2419350"/>
          <a:ext cx="45720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0">
              <a:latin typeface="Gisha" panose="020B0502040204020203" pitchFamily="34" charset="-79"/>
              <a:cs typeface="Gisha" panose="020B0502040204020203" pitchFamily="34" charset="-79"/>
            </a:rPr>
            <a:t>עסקים</a:t>
          </a:r>
          <a:r>
            <a:rPr lang="he-IL" sz="900" b="0" baseline="0">
              <a:latin typeface="Gisha" panose="020B0502040204020203" pitchFamily="34" charset="-79"/>
              <a:cs typeface="Gisha" panose="020B0502040204020203" pitchFamily="34" charset="-79"/>
            </a:rPr>
            <a:t> קטנים: עד 49 עובדים, בינוניים: עד 249 עובדים, גדולים: מעל 250 עובדים</a:t>
          </a:r>
          <a:endParaRPr lang="he-IL" sz="900" b="0"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מקור: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עיבודי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הלמ"ס עבור בנק ישראל</a:t>
          </a:r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0.0103</cdr:x>
      <cdr:y>0.70352</cdr:y>
    </cdr:from>
    <cdr:to>
      <cdr:x>1</cdr:x>
      <cdr:y>0.77889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300" y="2667000"/>
          <a:ext cx="52197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0.06185</cdr:x>
      <cdr:y>0.9096</cdr:y>
    </cdr:from>
    <cdr:to>
      <cdr:x>1</cdr:x>
      <cdr:y>0.9977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68625" y="3768830"/>
          <a:ext cx="5591175" cy="365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 </a:t>
          </a:r>
          <a:r>
            <a:rPr lang="en-US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OECD</a:t>
          </a:r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ועיבודי בנק ישראל.</a:t>
          </a:r>
          <a:endParaRPr lang="en-US" sz="900" b="0" i="0" baseline="0">
            <a:effectLst/>
            <a:latin typeface="Gisha" panose="020B0502040204020203" pitchFamily="34" charset="-79"/>
            <a:ea typeface="+mn-ea"/>
            <a:cs typeface="Gisha" panose="020B0502040204020203" pitchFamily="34" charset="-79"/>
          </a:endParaRP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מדינות ההשוואה: מדינות קטנות ומתקדמות: אוסטריה, בלגיה, דנמרק, הולנד, שוודיה ופינלנד.</a:t>
          </a:r>
          <a:endParaRPr lang="en-US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460050</xdr:colOff>
      <xdr:row>1</xdr:row>
      <xdr:rowOff>0</xdr:rowOff>
    </xdr:from>
    <xdr:to>
      <xdr:col>13</xdr:col>
      <xdr:colOff>295275</xdr:colOff>
      <xdr:row>18</xdr:row>
      <xdr:rowOff>1425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1</xdr:row>
          <xdr:rowOff>95250</xdr:rowOff>
        </xdr:from>
        <xdr:to>
          <xdr:col>1</xdr:col>
          <xdr:colOff>1123950</xdr:colOff>
          <xdr:row>3</xdr:row>
          <xdr:rowOff>180975</xdr:rowOff>
        </xdr:to>
        <xdr:sp macro="" textlink="">
          <xdr:nvSpPr>
            <xdr:cNvPr id="106497" name="Button 1" hidden="1">
              <a:extLst>
                <a:ext uri="{63B3BB69-23CF-44E3-9099-C40C66FF867C}">
                  <a14:compatExt spid="_x0000_s106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0.46458</cdr:x>
      <cdr:y>0.92014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50212" y="2832188"/>
          <a:ext cx="2823788" cy="24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המקור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: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נתוני ה</a:t>
          </a:r>
          <a:r>
            <a:rPr lang="en-US" sz="900" baseline="0">
              <a:latin typeface="Gisha" panose="020B0502040204020203" pitchFamily="34" charset="-79"/>
              <a:cs typeface="Gisha" panose="020B0502040204020203" pitchFamily="34" charset="-79"/>
            </a:rPr>
            <a:t>IMF</a:t>
          </a:r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369563</xdr:colOff>
      <xdr:row>0</xdr:row>
      <xdr:rowOff>295274</xdr:rowOff>
    </xdr:from>
    <xdr:to>
      <xdr:col>15</xdr:col>
      <xdr:colOff>109538</xdr:colOff>
      <xdr:row>16</xdr:row>
      <xdr:rowOff>125249</xdr:rowOff>
    </xdr:to>
    <xdr:graphicFrame macro="">
      <xdr:nvGraphicFramePr>
        <xdr:cNvPr id="2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1</xdr:row>
          <xdr:rowOff>123825</xdr:rowOff>
        </xdr:from>
        <xdr:to>
          <xdr:col>1</xdr:col>
          <xdr:colOff>1133475</xdr:colOff>
          <xdr:row>4</xdr:row>
          <xdr:rowOff>19050</xdr:rowOff>
        </xdr:to>
        <xdr:sp macro="" textlink="">
          <xdr:nvSpPr>
            <xdr:cNvPr id="107521" name="Button 1" hidden="1">
              <a:extLst>
                <a:ext uri="{63B3BB69-23CF-44E3-9099-C40C66FF867C}">
                  <a14:compatExt spid="_x0000_s107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</cdr:x>
      <cdr:y>0.84635</cdr:y>
    </cdr:from>
    <cdr:to>
      <cdr:x>1</cdr:x>
      <cdr:y>0.96725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-1376362" y="3200400"/>
          <a:ext cx="57816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0.92217</cdr:y>
    </cdr:from>
    <cdr:to>
      <cdr:x>1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2838450"/>
          <a:ext cx="5274000" cy="23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המקור: </a:t>
          </a:r>
          <a:r>
            <a:rPr lang="en-US" sz="900">
              <a:latin typeface="Gisha" panose="020B0502040204020203" pitchFamily="34" charset="-79"/>
              <a:cs typeface="Gisha" panose="020B0502040204020203" pitchFamily="34" charset="-79"/>
            </a:rPr>
            <a:t>Association for Financial Markets in Europe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 ועיבודי בנק ישראל.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1</xdr:row>
          <xdr:rowOff>123825</xdr:rowOff>
        </xdr:from>
        <xdr:to>
          <xdr:col>0</xdr:col>
          <xdr:colOff>2362200</xdr:colOff>
          <xdr:row>4</xdr:row>
          <xdr:rowOff>19050</xdr:rowOff>
        </xdr:to>
        <xdr:sp macro="" textlink="">
          <xdr:nvSpPr>
            <xdr:cNvPr id="108545" name="Button 1" hidden="1">
              <a:extLst>
                <a:ext uri="{63B3BB69-23CF-44E3-9099-C40C66FF867C}">
                  <a14:compatExt spid="_x0000_s108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103656</xdr:colOff>
      <xdr:row>0</xdr:row>
      <xdr:rowOff>0</xdr:rowOff>
    </xdr:from>
    <xdr:to>
      <xdr:col>16</xdr:col>
      <xdr:colOff>238125</xdr:colOff>
      <xdr:row>29</xdr:row>
      <xdr:rowOff>161925</xdr:rowOff>
    </xdr:to>
    <xdr:grpSp>
      <xdr:nvGrpSpPr>
        <xdr:cNvPr id="10" name="Group 9"/>
        <xdr:cNvGrpSpPr/>
      </xdr:nvGrpSpPr>
      <xdr:grpSpPr>
        <a:xfrm>
          <a:off x="9977694675" y="0"/>
          <a:ext cx="6230469" cy="6858000"/>
          <a:chOff x="9978685275" y="66114"/>
          <a:chExt cx="6230469" cy="6858000"/>
        </a:xfrm>
      </xdr:grpSpPr>
      <xdr:grpSp>
        <xdr:nvGrpSpPr>
          <xdr:cNvPr id="8" name="Group 7"/>
          <xdr:cNvGrpSpPr/>
        </xdr:nvGrpSpPr>
        <xdr:grpSpPr>
          <a:xfrm>
            <a:off x="9978771002" y="66114"/>
            <a:ext cx="6144742" cy="6858000"/>
            <a:chOff x="9978512707" y="1019175"/>
            <a:chExt cx="6144742" cy="6858000"/>
          </a:xfrm>
        </xdr:grpSpPr>
        <xdr:graphicFrame macro="">
          <xdr:nvGraphicFramePr>
            <xdr:cNvPr id="2" name="תרשים 1"/>
            <xdr:cNvGraphicFramePr>
              <a:graphicFrameLocks/>
            </xdr:cNvGraphicFramePr>
          </xdr:nvGraphicFramePr>
          <xdr:xfrm>
            <a:off x="9981643817" y="1581148"/>
            <a:ext cx="2880000" cy="288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4" name="תרשים 3"/>
            <xdr:cNvGraphicFramePr>
              <a:graphicFrameLocks/>
            </xdr:cNvGraphicFramePr>
          </xdr:nvGraphicFramePr>
          <xdr:xfrm>
            <a:off x="9981643817" y="4639252"/>
            <a:ext cx="2880000" cy="288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5" name="תרשים 4"/>
            <xdr:cNvGraphicFramePr>
              <a:graphicFrameLocks/>
            </xdr:cNvGraphicFramePr>
          </xdr:nvGraphicFramePr>
          <xdr:xfrm>
            <a:off x="9978512707" y="4639252"/>
            <a:ext cx="2880000" cy="288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6" name="Rectangle 5"/>
            <xdr:cNvSpPr/>
          </xdr:nvSpPr>
          <xdr:spPr>
            <a:xfrm>
              <a:off x="9978590024" y="7572936"/>
              <a:ext cx="6067425" cy="30423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 rtl="1"/>
              <a:r>
                <a:rPr lang="he-IL" sz="900" b="1">
                  <a:solidFill>
                    <a:sysClr val="windowText" lastClr="000000"/>
                  </a:solidFill>
                  <a:latin typeface="Gisha" panose="020B0502040204020203" pitchFamily="34" charset="-79"/>
                  <a:cs typeface="Gisha" panose="020B0502040204020203" pitchFamily="34" charset="-79"/>
                </a:rPr>
                <a:t>המקור</a:t>
              </a:r>
              <a:r>
                <a:rPr lang="he-IL" sz="900">
                  <a:solidFill>
                    <a:sysClr val="windowText" lastClr="000000"/>
                  </a:solidFill>
                  <a:latin typeface="Gisha" panose="020B0502040204020203" pitchFamily="34" charset="-79"/>
                  <a:cs typeface="Gisha" panose="020B0502040204020203" pitchFamily="34" charset="-79"/>
                </a:rPr>
                <a:t>: דו"ח תקופתי מצב העסקים הקטנים והבינוניים בישראל (2020), הסוכנות לעסקים קטנים ובינוניים.</a:t>
              </a:r>
              <a:endParaRPr lang="en-US" sz="900">
                <a:solidFill>
                  <a:sysClr val="windowText" lastClr="000000"/>
                </a:solidFill>
                <a:latin typeface="Gisha" panose="020B0502040204020203" pitchFamily="34" charset="-79"/>
                <a:cs typeface="Gisha" panose="020B0502040204020203" pitchFamily="34" charset="-79"/>
              </a:endParaRPr>
            </a:p>
          </xdr:txBody>
        </xdr:sp>
        <xdr:graphicFrame macro="">
          <xdr:nvGraphicFramePr>
            <xdr:cNvPr id="3" name="תרשים 2"/>
            <xdr:cNvGraphicFramePr>
              <a:graphicFrameLocks/>
            </xdr:cNvGraphicFramePr>
          </xdr:nvGraphicFramePr>
          <xdr:xfrm>
            <a:off x="9978512707" y="1581148"/>
            <a:ext cx="2880000" cy="288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7" name="TextBox 6"/>
            <xdr:cNvSpPr txBox="1"/>
          </xdr:nvSpPr>
          <xdr:spPr>
            <a:xfrm>
              <a:off x="9978513825" y="1019175"/>
              <a:ext cx="6010275" cy="5619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 rtl="1"/>
              <a:r>
                <a:rPr lang="he-IL" sz="1200" b="1">
                  <a:latin typeface="Gisha" panose="020B0502040204020203" pitchFamily="34" charset="-79"/>
                  <a:cs typeface="Gisha" panose="020B0502040204020203" pitchFamily="34" charset="-79"/>
                </a:rPr>
                <a:t>איור</a:t>
              </a:r>
              <a:r>
                <a:rPr lang="he-IL" sz="1200" b="1" baseline="0">
                  <a:latin typeface="Gisha" panose="020B0502040204020203" pitchFamily="34" charset="-79"/>
                  <a:cs typeface="Gisha" panose="020B0502040204020203" pitchFamily="34" charset="-79"/>
                </a:rPr>
                <a:t> 28: תרומתם של העסקים הקטנים והבינוניים לפעילות הכלכלית</a:t>
              </a:r>
              <a:endParaRPr lang="en-US" sz="1200" b="1">
                <a:latin typeface="Gisha" panose="020B0502040204020203" pitchFamily="34" charset="-79"/>
                <a:cs typeface="Gisha" panose="020B0502040204020203" pitchFamily="34" charset="-79"/>
              </a:endParaRPr>
            </a:p>
          </xdr:txBody>
        </xdr:sp>
      </xdr:grpSp>
      <xdr:sp macro="" textlink="">
        <xdr:nvSpPr>
          <xdr:cNvPr id="9" name="Rectangle 8"/>
          <xdr:cNvSpPr/>
        </xdr:nvSpPr>
        <xdr:spPr>
          <a:xfrm>
            <a:off x="9978685275" y="95250"/>
            <a:ext cx="6181725" cy="6743700"/>
          </a:xfrm>
          <a:prstGeom prst="rect">
            <a:avLst/>
          </a:prstGeom>
          <a:noFill/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602877</xdr:colOff>
      <xdr:row>12</xdr:row>
      <xdr:rowOff>172009</xdr:rowOff>
    </xdr:from>
    <xdr:to>
      <xdr:col>5</xdr:col>
      <xdr:colOff>398882</xdr:colOff>
      <xdr:row>29</xdr:row>
      <xdr:rowOff>154384</xdr:rowOff>
    </xdr:to>
    <xdr:graphicFrame macro="">
      <xdr:nvGraphicFramePr>
        <xdr:cNvPr id="2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1</xdr:row>
          <xdr:rowOff>161925</xdr:rowOff>
        </xdr:from>
        <xdr:to>
          <xdr:col>1</xdr:col>
          <xdr:colOff>704850</xdr:colOff>
          <xdr:row>4</xdr:row>
          <xdr:rowOff>57150</xdr:rowOff>
        </xdr:to>
        <xdr:sp macro="" textlink="">
          <xdr:nvSpPr>
            <xdr:cNvPr id="109569" name="Button 1" hidden="1">
              <a:extLst>
                <a:ext uri="{63B3BB69-23CF-44E3-9099-C40C66FF867C}">
                  <a14:compatExt spid="_x0000_s109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0.93155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840691"/>
          <a:ext cx="5282405" cy="20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מקור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: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</a:t>
          </a:r>
          <a:r>
            <a:rPr lang="en-US" sz="900" baseline="0">
              <a:latin typeface="Gisha" panose="020B0502040204020203" pitchFamily="34" charset="-79"/>
              <a:cs typeface="Gisha" panose="020B0502040204020203" pitchFamily="34" charset="-79"/>
            </a:rPr>
            <a:t>WFE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ועיבודי בנק ישראל</a:t>
          </a:r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38100</xdr:rowOff>
    </xdr:from>
    <xdr:to>
      <xdr:col>15</xdr:col>
      <xdr:colOff>482925</xdr:colOff>
      <xdr:row>18</xdr:row>
      <xdr:rowOff>10950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1</xdr:row>
          <xdr:rowOff>95250</xdr:rowOff>
        </xdr:from>
        <xdr:to>
          <xdr:col>1</xdr:col>
          <xdr:colOff>1228725</xdr:colOff>
          <xdr:row>3</xdr:row>
          <xdr:rowOff>180975</xdr:rowOff>
        </xdr:to>
        <xdr:sp macro="" textlink="">
          <xdr:nvSpPr>
            <xdr:cNvPr id="110593" name="Button 1" hidden="1">
              <a:extLst>
                <a:ext uri="{63B3BB69-23CF-44E3-9099-C40C66FF867C}">
                  <a14:compatExt spid="_x0000_s11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0.88685</cdr:y>
    </cdr:from>
    <cdr:to>
      <cdr:x>1</cdr:x>
      <cdr:y>1</cdr:y>
    </cdr:to>
    <cdr:sp macro="" textlink="">
      <cdr:nvSpPr>
        <cdr:cNvPr id="3" name="תיבת טקסט 1"/>
        <cdr:cNvSpPr txBox="1"/>
      </cdr:nvSpPr>
      <cdr:spPr>
        <a:xfrm xmlns:a="http://schemas.openxmlformats.org/drawingml/2006/main">
          <a:off x="0" y="2847974"/>
          <a:ext cx="4740600" cy="36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latin typeface="Gisha" panose="020B0502040204020203" pitchFamily="34" charset="-79"/>
              <a:cs typeface="Gisha" panose="020B0502040204020203" pitchFamily="34" charset="-79"/>
            </a:rPr>
            <a:t>מקור: </a:t>
          </a:r>
          <a:r>
            <a:rPr lang="he-IL" sz="900">
              <a:latin typeface="Gisha" panose="020B0502040204020203" pitchFamily="34" charset="-79"/>
              <a:cs typeface="Gisha" panose="020B0502040204020203" pitchFamily="34" charset="-79"/>
            </a:rPr>
            <a:t>נתוני הבורסה לני"ע</a:t>
          </a:r>
          <a:r>
            <a:rPr lang="he-IL" sz="900" baseline="0">
              <a:latin typeface="Gisha" panose="020B0502040204020203" pitchFamily="34" charset="-79"/>
              <a:cs typeface="Gisha" panose="020B0502040204020203" pitchFamily="34" charset="-79"/>
            </a:rPr>
            <a:t> ועיבודי בנק ישראל</a:t>
          </a:r>
          <a:r>
            <a:rPr lang="en-US" sz="900" baseline="0">
              <a:latin typeface="Gisha" panose="020B0502040204020203" pitchFamily="34" charset="-79"/>
              <a:cs typeface="Gisha" panose="020B0502040204020203" pitchFamily="34" charset="-79"/>
            </a:rPr>
            <a:t/>
          </a:r>
          <a:br>
            <a:rPr lang="en-US" sz="900" baseline="0">
              <a:latin typeface="Gisha" panose="020B0502040204020203" pitchFamily="34" charset="-79"/>
              <a:cs typeface="Gisha" panose="020B0502040204020203" pitchFamily="34" charset="-79"/>
            </a:rPr>
          </a:br>
          <a:r>
            <a:rPr lang="he-IL" sz="900" b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לא כולל אג"ח ממשלתיות</a:t>
          </a:r>
          <a:endParaRPr lang="en-US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rtl="1"/>
          <a:endParaRPr lang="he-IL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257175</xdr:colOff>
      <xdr:row>1</xdr:row>
      <xdr:rowOff>9525</xdr:rowOff>
    </xdr:from>
    <xdr:to>
      <xdr:col>35</xdr:col>
      <xdr:colOff>497750</xdr:colOff>
      <xdr:row>48</xdr:row>
      <xdr:rowOff>9524</xdr:rowOff>
    </xdr:to>
    <xdr:grpSp>
      <xdr:nvGrpSpPr>
        <xdr:cNvPr id="29" name="קבוצה 20"/>
        <xdr:cNvGrpSpPr/>
      </xdr:nvGrpSpPr>
      <xdr:grpSpPr>
        <a:xfrm>
          <a:off x="11367370675" y="276225"/>
          <a:ext cx="6498500" cy="9001124"/>
          <a:chOff x="11211927689" y="17465539"/>
          <a:chExt cx="6451426" cy="9606570"/>
        </a:xfrm>
      </xdr:grpSpPr>
      <xdr:sp macro="" textlink="">
        <xdr:nvSpPr>
          <xdr:cNvPr id="30" name="Text Box 10"/>
          <xdr:cNvSpPr txBox="1">
            <a:spLocks noChangeArrowheads="1"/>
          </xdr:cNvSpPr>
        </xdr:nvSpPr>
        <xdr:spPr bwMode="auto">
          <a:xfrm>
            <a:off x="11213096664" y="17652545"/>
            <a:ext cx="3966461" cy="59175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he-IL" sz="1200" b="1" i="0" u="none" strike="noStrike" baseline="0">
                <a:solidFill>
                  <a:srgbClr val="000000"/>
                </a:solidFill>
                <a:latin typeface="Gisha" panose="020B0502040204020203" pitchFamily="34" charset="-79"/>
                <a:cs typeface="Gisha" panose="020B0502040204020203" pitchFamily="34" charset="-79"/>
              </a:rPr>
              <a:t>איור 31: חלופות מדיניות - תמהיל המימון של השקעה ציבורית בהון אנושי ותשתיות</a:t>
            </a:r>
            <a:r>
              <a:rPr lang="he-IL" sz="1200" b="1" i="0" u="none" strike="noStrike" baseline="30000">
                <a:solidFill>
                  <a:srgbClr val="000000"/>
                </a:solidFill>
                <a:latin typeface="Gisha" panose="020B0502040204020203" pitchFamily="34" charset="-79"/>
                <a:cs typeface="Gisha" panose="020B0502040204020203" pitchFamily="34" charset="-79"/>
              </a:rPr>
              <a:t>1  </a:t>
            </a:r>
          </a:p>
        </xdr:txBody>
      </xdr:sp>
      <xdr:grpSp>
        <xdr:nvGrpSpPr>
          <xdr:cNvPr id="31" name="קבוצה 19"/>
          <xdr:cNvGrpSpPr/>
        </xdr:nvGrpSpPr>
        <xdr:grpSpPr>
          <a:xfrm>
            <a:off x="11211927689" y="17465539"/>
            <a:ext cx="6451426" cy="9606570"/>
            <a:chOff x="11211927689" y="17465539"/>
            <a:chExt cx="6451426" cy="9606570"/>
          </a:xfrm>
        </xdr:grpSpPr>
        <xdr:graphicFrame macro="">
          <xdr:nvGraphicFramePr>
            <xdr:cNvPr id="32" name="תרשים 8"/>
            <xdr:cNvGraphicFramePr/>
          </xdr:nvGraphicFramePr>
          <xdr:xfrm>
            <a:off x="11212112582" y="18303721"/>
            <a:ext cx="3035682" cy="230106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33" name="תרשים 51"/>
            <xdr:cNvGraphicFramePr>
              <a:graphicFrameLocks/>
            </xdr:cNvGraphicFramePr>
          </xdr:nvGraphicFramePr>
          <xdr:xfrm>
            <a:off x="11215206631" y="18305175"/>
            <a:ext cx="3036133" cy="22996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34" name="תרשים 52"/>
            <xdr:cNvGraphicFramePr>
              <a:graphicFrameLocks/>
            </xdr:cNvGraphicFramePr>
          </xdr:nvGraphicFramePr>
          <xdr:xfrm>
            <a:off x="11215217361" y="20650893"/>
            <a:ext cx="3036133" cy="221228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35" name="תרשים 53"/>
            <xdr:cNvGraphicFramePr>
              <a:graphicFrameLocks/>
            </xdr:cNvGraphicFramePr>
          </xdr:nvGraphicFramePr>
          <xdr:xfrm>
            <a:off x="11212121736" y="20660442"/>
            <a:ext cx="3036133" cy="221133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pSp>
          <xdr:nvGrpSpPr>
            <xdr:cNvPr id="36" name="קבוצה 18"/>
            <xdr:cNvGrpSpPr/>
          </xdr:nvGrpSpPr>
          <xdr:grpSpPr>
            <a:xfrm>
              <a:off x="11211927689" y="17465539"/>
              <a:ext cx="6451426" cy="9606570"/>
              <a:chOff x="11211927689" y="17465539"/>
              <a:chExt cx="6451426" cy="9606570"/>
            </a:xfrm>
          </xdr:grpSpPr>
          <xdr:sp macro="" textlink="">
            <xdr:nvSpPr>
              <xdr:cNvPr id="37" name="מלבן 14"/>
              <xdr:cNvSpPr/>
            </xdr:nvSpPr>
            <xdr:spPr>
              <a:xfrm>
                <a:off x="11211927689" y="17465539"/>
                <a:ext cx="6422277" cy="9487727"/>
              </a:xfrm>
              <a:prstGeom prst="rect">
                <a:avLst/>
              </a:prstGeom>
              <a:noFill/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he-IL" sz="1100"/>
              </a:p>
            </xdr:txBody>
          </xdr:sp>
          <xdr:sp macro="" textlink="">
            <xdr:nvSpPr>
              <xdr:cNvPr id="38" name="TextBox 37"/>
              <xdr:cNvSpPr txBox="1"/>
            </xdr:nvSpPr>
            <xdr:spPr>
              <a:xfrm>
                <a:off x="11215245850" y="25201016"/>
                <a:ext cx="3133265" cy="187109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1" anchor="t"/>
              <a:lstStyle/>
              <a:p>
                <a:pPr marL="0" marR="0" lvl="0" indent="0" algn="just" defTabSz="914400" rtl="1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he-IL" sz="900" b="1" baseline="0">
                    <a:solidFill>
                      <a:schemeClr val="dk1"/>
                    </a:solidFill>
                    <a:effectLst/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המקור: </a:t>
                </a:r>
                <a:r>
                  <a:rPr lang="he-IL" sz="900" b="0" baseline="0">
                    <a:solidFill>
                      <a:schemeClr val="dk1"/>
                    </a:solidFill>
                    <a:effectLst/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בנק ישראל.</a:t>
                </a:r>
                <a:endParaRPr lang="en-US" sz="900">
                  <a:effectLst/>
                  <a:latin typeface="Gisha" panose="020B0502040204020203" pitchFamily="34" charset="-79"/>
                  <a:cs typeface="Gisha" panose="020B0502040204020203" pitchFamily="34" charset="-79"/>
                </a:endParaRPr>
              </a:p>
              <a:p>
                <a:pPr marL="0" marR="0" lvl="0" indent="0" algn="just" defTabSz="914400" rtl="1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he-IL" sz="900" b="0" baseline="30000">
                    <a:solidFill>
                      <a:schemeClr val="dk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1</a:t>
                </a:r>
                <a:r>
                  <a:rPr lang="en-US" sz="900" b="0" baseline="30000">
                    <a:solidFill>
                      <a:schemeClr val="dk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 </a:t>
                </a:r>
                <a:r>
                  <a:rPr lang="he-IL" sz="900" b="0" baseline="0">
                    <a:solidFill>
                      <a:schemeClr val="dk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התרחישים מציגים הדמיה של המצרפים הפיסקליים והתוצר הריאלי כתוצאה מחלופות מימון שונות של תכניות ממשלתיות ארוכות טווח להעלאת פריון העבודה. הנחות העבודה כוללות התכנסות לקצב הצמיחה ארוך הטווח (2.8%) עד שנת 2024, ריבית ריאלית זהה לזו שהייתה בשנת 2019 (0%) והגדלתה בהתאם לשינויים בפרמיית הסיכון (ראו הערת שוליים 130) ובציפיות לאינפלציה ל-10 שנים, תוך התכנסות האינפלציה ל-2%. הגרעון המבני ללא ריבית, ללא הרפורמות, הוא זה שמייצב את יחס החוב לתוצר על 77%  בטווח הארוך ועלות התוכניות המלאה היא 3.3 אחוזי תוצר לשנה. </a:t>
                </a:r>
              </a:p>
            </xdr:txBody>
          </xdr:sp>
          <xdr:graphicFrame macro="">
            <xdr:nvGraphicFramePr>
              <xdr:cNvPr id="39" name="תרשים 54"/>
              <xdr:cNvGraphicFramePr>
                <a:graphicFrameLocks/>
              </xdr:cNvGraphicFramePr>
            </xdr:nvGraphicFramePr>
            <xdr:xfrm>
              <a:off x="11215214951" y="22928740"/>
              <a:ext cx="3036133" cy="225953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graphicFrame macro="">
            <xdr:nvGraphicFramePr>
              <xdr:cNvPr id="40" name="תרשים 55"/>
              <xdr:cNvGraphicFramePr>
                <a:graphicFrameLocks/>
              </xdr:cNvGraphicFramePr>
            </xdr:nvGraphicFramePr>
            <xdr:xfrm>
              <a:off x="11212121736" y="22928740"/>
              <a:ext cx="3036133" cy="225953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  <xdr:graphicFrame macro="">
            <xdr:nvGraphicFramePr>
              <xdr:cNvPr id="41" name="תרשים 56"/>
              <xdr:cNvGraphicFramePr>
                <a:graphicFrameLocks/>
              </xdr:cNvGraphicFramePr>
            </xdr:nvGraphicFramePr>
            <xdr:xfrm>
              <a:off x="11212143997" y="25275840"/>
              <a:ext cx="3031563" cy="160465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7"/>
              </a:graphicData>
            </a:graphic>
          </xdr:graphicFrame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85725</xdr:rowOff>
        </xdr:from>
        <xdr:to>
          <xdr:col>1</xdr:col>
          <xdr:colOff>676275</xdr:colOff>
          <xdr:row>4</xdr:row>
          <xdr:rowOff>47625</xdr:rowOff>
        </xdr:to>
        <xdr:sp macro="" textlink="">
          <xdr:nvSpPr>
            <xdr:cNvPr id="66563" name="Button 3" hidden="1">
              <a:extLst>
                <a:ext uri="{63B3BB69-23CF-44E3-9099-C40C66FF867C}">
                  <a14:compatExt spid="_x0000_s66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190497</xdr:rowOff>
    </xdr:from>
    <xdr:to>
      <xdr:col>16</xdr:col>
      <xdr:colOff>73351</xdr:colOff>
      <xdr:row>19</xdr:row>
      <xdr:rowOff>95249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161925</xdr:rowOff>
        </xdr:from>
        <xdr:to>
          <xdr:col>1</xdr:col>
          <xdr:colOff>676275</xdr:colOff>
          <xdr:row>4</xdr:row>
          <xdr:rowOff>57150</xdr:rowOff>
        </xdr:to>
        <xdr:sp macro="" textlink="">
          <xdr:nvSpPr>
            <xdr:cNvPr id="47106" name="Button 2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6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152400</xdr:rowOff>
        </xdr:from>
        <xdr:to>
          <xdr:col>1</xdr:col>
          <xdr:colOff>676275</xdr:colOff>
          <xdr:row>3</xdr:row>
          <xdr:rowOff>238125</xdr:rowOff>
        </xdr:to>
        <xdr:sp macro="" textlink="">
          <xdr:nvSpPr>
            <xdr:cNvPr id="68610" name="Button 2" hidden="1">
              <a:extLst>
                <a:ext uri="{63B3BB69-23CF-44E3-9099-C40C66FF867C}">
                  <a14:compatExt spid="_x0000_s68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  <xdr:twoCellAnchor>
    <xdr:from>
      <xdr:col>26</xdr:col>
      <xdr:colOff>209550</xdr:colOff>
      <xdr:row>0</xdr:row>
      <xdr:rowOff>171450</xdr:rowOff>
    </xdr:from>
    <xdr:to>
      <xdr:col>35</xdr:col>
      <xdr:colOff>449653</xdr:colOff>
      <xdr:row>27</xdr:row>
      <xdr:rowOff>48631</xdr:rowOff>
    </xdr:to>
    <xdr:grpSp>
      <xdr:nvGrpSpPr>
        <xdr:cNvPr id="19" name="קבוצה 36"/>
        <xdr:cNvGrpSpPr/>
      </xdr:nvGrpSpPr>
      <xdr:grpSpPr>
        <a:xfrm>
          <a:off x="11367418772" y="171450"/>
          <a:ext cx="6498028" cy="5154031"/>
          <a:chOff x="11232101084" y="17542566"/>
          <a:chExt cx="6447117" cy="5188343"/>
        </a:xfrm>
      </xdr:grpSpPr>
      <xdr:grpSp>
        <xdr:nvGrpSpPr>
          <xdr:cNvPr id="20" name="קבוצה 29"/>
          <xdr:cNvGrpSpPr/>
        </xdr:nvGrpSpPr>
        <xdr:grpSpPr>
          <a:xfrm>
            <a:off x="11232101084" y="17542566"/>
            <a:ext cx="6447117" cy="5188343"/>
            <a:chOff x="11211245698" y="7574665"/>
            <a:chExt cx="5809863" cy="5210041"/>
          </a:xfrm>
          <a:solidFill>
            <a:schemeClr val="bg1"/>
          </a:solidFill>
        </xdr:grpSpPr>
        <xdr:grpSp>
          <xdr:nvGrpSpPr>
            <xdr:cNvPr id="22" name="קבוצה 30"/>
            <xdr:cNvGrpSpPr/>
          </xdr:nvGrpSpPr>
          <xdr:grpSpPr>
            <a:xfrm>
              <a:off x="11211245698" y="7574665"/>
              <a:ext cx="5809863" cy="5210041"/>
              <a:chOff x="11257264112" y="5786895"/>
              <a:chExt cx="5866443" cy="5048384"/>
            </a:xfrm>
            <a:grpFill/>
          </xdr:grpSpPr>
          <xdr:sp macro="" textlink="">
            <xdr:nvSpPr>
              <xdr:cNvPr id="24" name="מלבן 32"/>
              <xdr:cNvSpPr/>
            </xdr:nvSpPr>
            <xdr:spPr>
              <a:xfrm>
                <a:off x="11257264112" y="5786895"/>
                <a:ext cx="5858914" cy="5048384"/>
              </a:xfrm>
              <a:prstGeom prst="rect">
                <a:avLst/>
              </a:prstGeom>
              <a:grpFill/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he-IL" sz="1100"/>
              </a:p>
            </xdr:txBody>
          </xdr:sp>
          <xdr:sp macro="" textlink="">
            <xdr:nvSpPr>
              <xdr:cNvPr id="25" name="TextBox 24"/>
              <xdr:cNvSpPr txBox="1"/>
            </xdr:nvSpPr>
            <xdr:spPr>
              <a:xfrm>
                <a:off x="11257334894" y="9959900"/>
                <a:ext cx="5795661" cy="85557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1" anchor="t"/>
              <a:lstStyle/>
              <a:p>
                <a:pPr marL="0" marR="0" lvl="0" indent="0" algn="just" defTabSz="914400" rtl="1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he-IL" sz="900" b="1" baseline="0">
                    <a:solidFill>
                      <a:schemeClr val="dk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המקור: </a:t>
                </a:r>
                <a:r>
                  <a:rPr lang="he-IL" sz="900" b="0" baseline="0">
                    <a:solidFill>
                      <a:schemeClr val="dk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בנק ישראל.</a:t>
                </a:r>
                <a:endParaRPr lang="en-US" sz="900" b="0" baseline="0">
                  <a:solidFill>
                    <a:schemeClr val="dk1"/>
                  </a:solidFill>
                  <a:latin typeface="Gisha" panose="020B0502040204020203" pitchFamily="34" charset="-79"/>
                  <a:ea typeface="+mn-ea"/>
                  <a:cs typeface="Gisha" panose="020B0502040204020203" pitchFamily="34" charset="-79"/>
                </a:endParaRPr>
              </a:p>
              <a:p>
                <a:pPr marL="0" marR="0" lvl="0" indent="0" algn="just" defTabSz="914400" rtl="1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he-IL" sz="900" b="0" baseline="30000">
                    <a:solidFill>
                      <a:schemeClr val="dk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1</a:t>
                </a:r>
                <a:r>
                  <a:rPr lang="en-US" sz="900" b="0" baseline="30000">
                    <a:solidFill>
                      <a:schemeClr val="dk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 </a:t>
                </a:r>
                <a:r>
                  <a:rPr lang="he-IL" sz="900" b="0" baseline="0">
                    <a:solidFill>
                      <a:schemeClr val="dk1"/>
                    </a:solidFill>
                    <a:latin typeface="Gisha" panose="020B0502040204020203" pitchFamily="34" charset="-79"/>
                    <a:ea typeface="+mn-ea"/>
                    <a:cs typeface="Gisha" panose="020B0502040204020203" pitchFamily="34" charset="-79"/>
                  </a:rPr>
                  <a:t>התרחישים מציגים הדמיה של המצרפים הפיסקליים והתוצר הריאלי כתוצאה מחלופות מימון שונות של תכניות ממשלתיות ארוכות טווח להעלאת פריון העבודה. הנחות העבודה כוללות התכנסות לקצב הצמיחה ארוך הטווח (2.8%) עד שנת 2024, ריבית ריאלית זהה לזו שהייתה בשנת 2019 (0%) והגדלתה בהתאם לשינויים בפרמיית הסיכון (ראו הערת שוליים 130) ובציפיות לאינפלציה ל-10 שנים, תוך התכנסות האינפלציה ל-2%. הגרעון המבני ללא ריבית, ללא הרפורמות, זהה לגרעון המבני ללא ריבית משנת 2019 (1.8 אחוזי תוצר) ועלות התוכניות המלאה היא 3.3 אחוזי תוצר לשנה. </a:t>
                </a:r>
              </a:p>
              <a:p>
                <a:pPr algn="just" rtl="1"/>
                <a:endParaRPr lang="he-IL" sz="900">
                  <a:latin typeface="Gisha" panose="020B0502040204020203" pitchFamily="34" charset="-79"/>
                  <a:cs typeface="Gisha" panose="020B0502040204020203" pitchFamily="34" charset="-79"/>
                </a:endParaRPr>
              </a:p>
            </xdr:txBody>
          </xdr:sp>
          <xdr:sp macro="" textlink="">
            <xdr:nvSpPr>
              <xdr:cNvPr id="26" name="Text Box 10"/>
              <xdr:cNvSpPr txBox="1">
                <a:spLocks noChangeArrowheads="1"/>
              </xdr:cNvSpPr>
            </xdr:nvSpPr>
            <xdr:spPr bwMode="auto">
              <a:xfrm>
                <a:off x="11257539082" y="5887877"/>
                <a:ext cx="5275631" cy="579971"/>
              </a:xfrm>
              <a:prstGeom prst="rect">
                <a:avLst/>
              </a:prstGeom>
              <a:grpFill/>
              <a:ln>
                <a:noFill/>
              </a:ln>
              <a:extLst/>
            </xdr:spPr>
            <xdr:txBody>
              <a:bodyPr vertOverflow="clip" wrap="square" lIns="27432" tIns="22860" rIns="27432" bIns="0" anchor="t" upright="1"/>
              <a:lstStyle/>
              <a:p>
                <a:pPr algn="ctr" rtl="1">
                  <a:defRPr sz="1000"/>
                </a:pPr>
                <a:r>
                  <a:rPr lang="he-IL" sz="1200" b="1" i="0" u="none" strike="noStrike" baseline="0">
                    <a:solidFill>
                      <a:srgbClr val="000000"/>
                    </a:solidFill>
                    <a:latin typeface="Gisha" panose="020B0502040204020203" pitchFamily="34" charset="-79"/>
                    <a:cs typeface="Gisha" panose="020B0502040204020203" pitchFamily="34" charset="-79"/>
                  </a:rPr>
                  <a:t>איור 32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Gisha" panose="020B0502040204020203" pitchFamily="34" charset="-79"/>
                    <a:cs typeface="Gisha" panose="020B0502040204020203" pitchFamily="34" charset="-79"/>
                  </a:rPr>
                  <a:t>:</a:t>
                </a:r>
                <a:r>
                  <a:rPr lang="he-IL" sz="1200" b="1" i="0" u="none" strike="noStrike" baseline="0">
                    <a:solidFill>
                      <a:srgbClr val="000000"/>
                    </a:solidFill>
                    <a:latin typeface="Gisha" panose="020B0502040204020203" pitchFamily="34" charset="-79"/>
                    <a:cs typeface="Gisha" panose="020B0502040204020203" pitchFamily="34" charset="-79"/>
                  </a:rPr>
                  <a:t> חלופות מדיניות - תמהיל המימון של השקעה ציבורית בהון אנושי ותשתיות עם הגרעון המבני הקיים</a:t>
                </a:r>
                <a:r>
                  <a:rPr lang="he-IL" sz="1200" b="1" i="0" u="none" strike="noStrike" baseline="30000">
                    <a:solidFill>
                      <a:srgbClr val="000000"/>
                    </a:solidFill>
                    <a:latin typeface="Gisha" panose="020B0502040204020203" pitchFamily="34" charset="-79"/>
                    <a:cs typeface="Gisha" panose="020B0502040204020203" pitchFamily="34" charset="-79"/>
                  </a:rPr>
                  <a:t>1  </a:t>
                </a:r>
              </a:p>
            </xdr:txBody>
          </xdr:sp>
        </xdr:grpSp>
        <xdr:graphicFrame macro="">
          <xdr:nvGraphicFramePr>
            <xdr:cNvPr id="23" name="תרשים 31"/>
            <xdr:cNvGraphicFramePr/>
          </xdr:nvGraphicFramePr>
          <xdr:xfrm>
            <a:off x="11212517267" y="8300856"/>
            <a:ext cx="3189006" cy="251096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</xdr:grpSp>
      <xdr:graphicFrame macro="">
        <xdr:nvGraphicFramePr>
          <xdr:cNvPr id="21" name="תרשים 35"/>
          <xdr:cNvGraphicFramePr>
            <a:graphicFrameLocks/>
          </xdr:cNvGraphicFramePr>
        </xdr:nvGraphicFramePr>
        <xdr:xfrm>
          <a:off x="11232997528" y="20907773"/>
          <a:ext cx="4664650" cy="890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0.01391</cdr:x>
      <cdr:y>0.64175</cdr:y>
    </cdr:from>
    <cdr:to>
      <cdr:x>1</cdr:x>
      <cdr:y>0.78351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350" y="2371727"/>
          <a:ext cx="520065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0.25364</cdr:x>
      <cdr:y>0.82188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11626" y="2943483"/>
          <a:ext cx="4448174" cy="637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1"/>
          <a:r>
            <a:rPr lang="he-IL" sz="900" b="1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 </a:t>
          </a:r>
          <a:r>
            <a:rPr lang="en-US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OECD</a:t>
          </a:r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ועיבודי בנק ישראל.</a:t>
          </a:r>
          <a:endParaRPr lang="en-US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pPr rtl="1"/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מדינות ה-</a:t>
          </a:r>
          <a:r>
            <a:rPr lang="en-US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OECD</a:t>
          </a:r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כוללות מדינות שיש להן נתונים זמינים החל מ-1981, כלומר להוציא את: מזרח אירופה, מקסיקו, צ'ילה וטורקיה.</a:t>
          </a:r>
          <a:endParaRPr lang="en-US" sz="900" b="0" i="0" baseline="0">
            <a:effectLst/>
            <a:latin typeface="Gisha" panose="020B0502040204020203" pitchFamily="34" charset="-79"/>
            <a:ea typeface="+mn-ea"/>
            <a:cs typeface="Gisha" panose="020B0502040204020203" pitchFamily="34" charset="-79"/>
          </a:endParaRPr>
        </a:p>
        <a:p xmlns:a="http://schemas.openxmlformats.org/drawingml/2006/main">
          <a:pPr rtl="1"/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מדינות ההשוואה: מדינות קטנות ומתקדמות: אוסטריה, בלגיה, דנמרק, הולנד, שוודיה ופינלנד.</a:t>
          </a:r>
          <a:endParaRPr lang="en-US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endParaRPr lang="en-US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</xdr:row>
      <xdr:rowOff>28573</xdr:rowOff>
    </xdr:from>
    <xdr:to>
      <xdr:col>14</xdr:col>
      <xdr:colOff>101925</xdr:colOff>
      <xdr:row>18</xdr:row>
      <xdr:rowOff>76199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3</xdr:row>
          <xdr:rowOff>152400</xdr:rowOff>
        </xdr:from>
        <xdr:to>
          <xdr:col>2</xdr:col>
          <xdr:colOff>28575</xdr:colOff>
          <xdr:row>6</xdr:row>
          <xdr:rowOff>47625</xdr:rowOff>
        </xdr:to>
        <xdr:sp macro="" textlink="">
          <xdr:nvSpPr>
            <xdr:cNvPr id="48130" name="Button 2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he-IL" sz="1200" b="1" i="0" u="none" strike="noStrike" baseline="0">
                  <a:solidFill>
                    <a:srgbClr val="000000"/>
                  </a:solidFill>
                  <a:latin typeface="Gisha"/>
                  <a:cs typeface="Gisha"/>
                </a:rPr>
                <a:t>חזרה לראשי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0.30287</cdr:x>
      <cdr:y>0.91391</cdr:y>
    </cdr:from>
    <cdr:to>
      <cdr:x>0.96569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97350" y="2647951"/>
          <a:ext cx="3495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0.71645</cdr:x>
      <cdr:y>0.92384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78575" y="2657475"/>
          <a:ext cx="14954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0.23446</cdr:x>
      <cdr:y>0.86633</cdr:y>
    </cdr:from>
    <cdr:to>
      <cdr:x>0.99201</cdr:x>
      <cdr:y>0.99377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97325" y="2648832"/>
          <a:ext cx="4514850" cy="389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המקור: </a:t>
          </a:r>
          <a:r>
            <a:rPr lang="en-US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OECD</a:t>
          </a:r>
          <a:r>
            <a:rPr lang="he-IL" sz="900" b="0" i="0" baseline="0">
              <a:effectLst/>
              <a:latin typeface="Gisha" panose="020B0502040204020203" pitchFamily="34" charset="-79"/>
              <a:ea typeface="+mn-ea"/>
              <a:cs typeface="Gisha" panose="020B0502040204020203" pitchFamily="34" charset="-79"/>
            </a:rPr>
            <a:t> ועיבודי בנק ישראל.</a:t>
          </a:r>
          <a:endParaRPr lang="en-US" sz="900" b="0" i="0" baseline="0">
            <a:effectLst/>
            <a:latin typeface="Gisha" panose="020B0502040204020203" pitchFamily="34" charset="-79"/>
            <a:ea typeface="+mn-ea"/>
            <a:cs typeface="Gisha" panose="020B0502040204020203" pitchFamily="34" charset="-79"/>
          </a:endParaRP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>
              <a:effectLst/>
              <a:latin typeface="Gisha" panose="020B0502040204020203" pitchFamily="34" charset="-79"/>
              <a:cs typeface="Gisha" panose="020B0502040204020203" pitchFamily="34" charset="-79"/>
            </a:rPr>
            <a:t>מדינות ההשוואה: מדינות קטנות ומתקדמות: אוסטריה, בלגיה, דנמרק, הולנד, שוודיה ופינלנד.</a:t>
          </a:r>
          <a:endParaRPr lang="en-US" sz="900">
            <a:effectLst/>
            <a:latin typeface="Gisha" panose="020B0502040204020203" pitchFamily="34" charset="-79"/>
            <a:cs typeface="Gisha" panose="020B0502040204020203" pitchFamily="34" charset="-79"/>
          </a:endParaRPr>
        </a:p>
        <a:p xmlns:a="http://schemas.openxmlformats.org/drawingml/2006/main">
          <a:endParaRPr lang="en-US" sz="900">
            <a:latin typeface="Gisha" panose="020B0502040204020203" pitchFamily="34" charset="-79"/>
            <a:cs typeface="Gisha" panose="020B0502040204020203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z321\doch00\&#1513;&#1497;&#1512;&#1500;&#149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%20Sector\doch14\&#1504;&#1514;&#1493;&#1504;&#1497;&#1501;\&#8207;&#8207;%20BizShn_MNT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yhmm\Vyhmm\Public%20Sector\doch14\&#1504;&#1514;&#1493;&#1504;&#1497;&#1501;\&#8207;&#8207;%20BizShn_MNT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zrsl\Eyal\Productivity_relation\&#1506;&#1510;&#1497;&#1502;&#1493;&#1514;%20&#1496;&#1499;&#1504;&#1493;&#1500;&#1493;&#1490;&#1497;&#1514;%20&#1500;&#1500;&#1488;%20&#1499;&#1512;&#1497;&#1497;&#1492;%20&#1493;&#1495;&#1510;&#1497;&#1489;&#1492;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zrsl\Eyal\&#1502;&#1493;&#1491;&#1500;%20&#1510;&#1502;&#1497;&#1495;&#1492;%20&#1488;&#1512;&#1493;&#1499;&#1514;%20&#1496;&#1493;&#1493;&#1495;\&#1514;&#1495;&#1494;&#1497;&#1514;%20&#1491;&#1502;&#1493;&#1490;&#1512;&#1508;&#1497;&#1514;%20&#1500;&#1502;&#1505;\&#1505;&#1497;&#1499;&#1493;&#1501;%20&#1492;&#1504;&#1495;&#1493;&#1514;%20&#1508;&#1512;&#1497;&#1493;&#1503;%20&#1505;&#1490;&#1493;&#1500;&#1497;%20&#1500;&#1489;&#1504;&#1511;%20&#1497;&#1513;&#1512;&#1488;&#150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udents\&#1502;&#1511;&#1512;&#1493;%20&#1493;&#1502;&#1491;&#1497;&#1504;&#1497;&#1493;&#1514;\&#1492;&#1491;&#1505;%20&#1494;&#1494;&#1493;&#1503;%20&#1491;&#1493;&#1497;&#1496;&#1513;\&#1502;&#1513;&#1497;&#1502;&#1493;&#1514;%20&#1506;&#1491;&#1497;\&#1514;&#1499;&#1504;&#1497;&#1514;%20&#1502;&#1488;&#1492;%20&#1492;&#1497;&#1502;&#1497;&#150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2000\Mihtav\Letter_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P9Disket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z321\doch00\diagram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z321\doch02\data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yhmm\Vyhmm\z321\doch02\data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yhmm\Vyhmm\z321\doch00\&#1513;&#1497;&#1512;&#1500;&#149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35h\BOI%20Reports\&#1491;&#1493;&#1495;%20&#1489;&#1504;&#1511;%20&#1497;&#1513;&#1512;&#1488;&#1500;%202008\&#1500;&#1493;&#1495;-&#1493;-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al_sector\&#1500;&#1493;&#1495;&#1493;&#1514;%20&#1504;&#1505;&#1508;&#1495;\&#1505;&#1511;&#1496;&#1493;&#1512;%20&#1510;&#1497;&#1489;&#1493;&#1512;&#1497;\&#1502;&#1497;&#1508;&#1493;&#1497;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z321\Local%20Settings\Temporary%20Internet%20Files\OLK76\intl_tra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z321\doch00\&#1513;&#1497;&#1512;&#1500;&#14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%20Sector\duach20\&#1514;&#1497;&#1489;&#1492;%20-%20&#1502;&#1512;&#1495;&#1489;%20&#1508;&#1497;&#1505;&#1511;&#1500;&#1497;\&#1505;&#1497;&#1502;&#1493;&#1500;&#1510;&#1497;&#1493;&#1514;\dsatemp_june1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Jldudi1\datexcel\2001%20%20%20&#1505;&#1508;&#1512;%20&#1500;&#1489;&#1503;\&#1512;&#1513;&#1493;&#1497;&#1493;&#1514;%20&#1496;&#1489;&#1500;&#1488;&#1493;&#1514;%20&#1510;&#1497;&#1512;%203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yhmm\Vyhmm\Jldudi1\datexcel\2001%20%20%20&#1505;&#1508;&#1512;%20&#1500;&#1489;&#1503;\&#1512;&#1513;&#1493;&#1497;&#1493;&#1514;%20&#1496;&#1489;&#1500;&#1488;&#1493;&#1514;%20&#1510;&#1497;&#1512;%203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z34f.000\Desktop\working\working\&#1491;&#1493;&#1495;%20&#1504;&#1514;&#1493;&#1504;&#1497;&#1501;%20&#1499;&#1505;&#1508;&#1497;&#1497;&#1501;%20&#1502;&#1489;&#1493;&#1511;&#1512;&#1497;&#1501;%20&#1513;&#1500;%20&#1492;&#1512;&#1513;&#1493;&#1497;&#1493;&#1514;%20&#1492;&#1502;&#1511;&#1493;&#1502;&#1497;&#1493;&#1514;%20&#1500;&#1513;&#1504;&#1514;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yhmm\Vyhmm\Documents%20and%20Settings\z34f.000\Desktop\working\working\&#1491;&#1493;&#1495;%20&#1504;&#1514;&#1493;&#1504;&#1497;&#1501;%20&#1499;&#1505;&#1508;&#1497;&#1497;&#1501;%20&#1502;&#1489;&#1493;&#1511;&#1512;&#1497;&#1501;%20&#1513;&#1500;%20&#1492;&#1512;&#1513;&#1493;&#1497;&#1493;&#1514;%20&#1492;&#1502;&#1511;&#1493;&#1502;&#1497;&#1493;&#1514;%20&#1500;&#1513;&#1504;&#1514;%20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xp\Bizshn\Nlhg_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"/>
      <sheetName val="נתונים"/>
      <sheetName val="גיליון2"/>
      <sheetName val="גיליון3"/>
    </sheetNames>
    <sheetDataSet>
      <sheetData sheetId="0" refreshError="1"/>
      <sheetData sheetId="1" refreshError="1">
        <row r="1">
          <cell r="B1" t="str">
            <v>הגרעון הכולל של הסקטור הציבורי ללא רווחי בנק ישראל</v>
          </cell>
          <cell r="C1" t="str">
            <v>הגרעון הכולל של הממשלה ללא רווחי בנק ישראל</v>
          </cell>
          <cell r="D1" t="str">
            <v>גרעון</v>
          </cell>
          <cell r="E1" t="str">
            <v>הפרש</v>
          </cell>
          <cell r="F1" t="str">
            <v>תמ"ג</v>
          </cell>
        </row>
        <row r="2">
          <cell r="A2">
            <v>1992</v>
          </cell>
          <cell r="B2">
            <v>5.9764712960250304</v>
          </cell>
          <cell r="C2">
            <v>3.9006554027598108</v>
          </cell>
          <cell r="D2">
            <v>5940</v>
          </cell>
          <cell r="E2">
            <v>-375</v>
          </cell>
          <cell r="F2">
            <v>161895.87</v>
          </cell>
        </row>
        <row r="3">
          <cell r="A3">
            <v>1993</v>
          </cell>
          <cell r="B3">
            <v>5.1444013453469202</v>
          </cell>
          <cell r="C3">
            <v>2.9103020347495212</v>
          </cell>
          <cell r="D3">
            <v>4530</v>
          </cell>
          <cell r="E3">
            <v>-896</v>
          </cell>
          <cell r="F3">
            <v>186441.13</v>
          </cell>
        </row>
        <row r="4">
          <cell r="A4">
            <v>1994</v>
          </cell>
          <cell r="B4">
            <v>3.7997831937858564</v>
          </cell>
          <cell r="C4">
            <v>3.0656426983705654</v>
          </cell>
          <cell r="D4">
            <v>5273</v>
          </cell>
          <cell r="E4">
            <v>-1659</v>
          </cell>
          <cell r="F4">
            <v>226118.98</v>
          </cell>
        </row>
        <row r="5">
          <cell r="A5">
            <v>1995</v>
          </cell>
          <cell r="B5">
            <v>5.2585385310214772</v>
          </cell>
          <cell r="C5">
            <v>5.0033540965721022</v>
          </cell>
          <cell r="D5">
            <v>11780.048000000001</v>
          </cell>
          <cell r="E5">
            <v>-1444</v>
          </cell>
          <cell r="F5">
            <v>264303.65999999997</v>
          </cell>
        </row>
        <row r="6">
          <cell r="A6">
            <v>1996</v>
          </cell>
          <cell r="B6">
            <v>5.8682119390434693</v>
          </cell>
          <cell r="C6">
            <v>4.8162063072654231</v>
          </cell>
          <cell r="D6">
            <v>13231.337</v>
          </cell>
          <cell r="E6">
            <v>-1602</v>
          </cell>
          <cell r="F6">
            <v>307987.99</v>
          </cell>
        </row>
        <row r="7">
          <cell r="A7">
            <v>1997</v>
          </cell>
          <cell r="B7">
            <v>4.0401269413200325</v>
          </cell>
          <cell r="C7">
            <v>3.6653034915067035</v>
          </cell>
          <cell r="D7">
            <v>11825</v>
          </cell>
          <cell r="E7">
            <v>-818</v>
          </cell>
          <cell r="F7">
            <v>344937.33</v>
          </cell>
        </row>
        <row r="8">
          <cell r="A8">
            <v>1998</v>
          </cell>
          <cell r="B8">
            <v>3.9248197514415017</v>
          </cell>
          <cell r="C8">
            <v>3.5963167186744687</v>
          </cell>
          <cell r="D8">
            <v>12745</v>
          </cell>
          <cell r="E8">
            <v>-781</v>
          </cell>
          <cell r="F8">
            <v>376107.03</v>
          </cell>
        </row>
        <row r="9">
          <cell r="A9">
            <v>1999</v>
          </cell>
          <cell r="B9">
            <v>3.8833454666083038</v>
          </cell>
          <cell r="C9">
            <v>3.2766740358914554</v>
          </cell>
          <cell r="D9">
            <v>12472</v>
          </cell>
          <cell r="E9">
            <v>-966</v>
          </cell>
          <cell r="F9">
            <v>410110.98</v>
          </cell>
        </row>
        <row r="11">
          <cell r="B11" t="str">
            <v>מתוך  CONSOLIDATION</v>
          </cell>
          <cell r="C11" t="str">
            <v>מתוך לוח ה'-5 (טקסט) בניכוי "הפרש" מנהל מקרקעי ישראל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O6952_חודש"/>
      <sheetName val="O6950_חודש"/>
      <sheetName val="O6948_חודש"/>
      <sheetName val="O1604_רבעון"/>
      <sheetName val="O8325_רבעון"/>
      <sheetName val="O6952_רבעון"/>
      <sheetName val="O1604_O6952_רבעון"/>
      <sheetName val="O1604_O8325_רבעון"/>
      <sheetName val="O6952_ח_ת1"/>
      <sheetName val="O6952_ח_ת2"/>
      <sheetName val="O6952_ח_ת3"/>
      <sheetName val="O6952_מצטבר"/>
      <sheetName val="O6952_מ_ת1"/>
      <sheetName val="O6952_מ_ת2"/>
      <sheetName val="O6952_מ_ת3"/>
      <sheetName val="O6952_קצב"/>
      <sheetName val="O6950_ח_ת1"/>
      <sheetName val="O6950_ח_ת2"/>
      <sheetName val="O6950_ח_ת3"/>
      <sheetName val="O6950_מצטבר"/>
      <sheetName val="O6950_מ_ת1"/>
      <sheetName val="O6950_מ_ת2"/>
      <sheetName val="O6950_מ_ת3"/>
      <sheetName val="O6950_קצב"/>
      <sheetName val="O6948_ח_ת1"/>
      <sheetName val="O6948_ח_ת2"/>
      <sheetName val="O6948_ח_ת3"/>
      <sheetName val="O6948_מצטבר"/>
      <sheetName val="O6948_מ_ת1"/>
      <sheetName val="O6948_מ_ת2"/>
      <sheetName val="O6948_מ_ת3"/>
      <sheetName val="O6948_קצב"/>
      <sheetName val="O6952_A1_כל_שנים"/>
      <sheetName val="O6952_A1_לתרשים1"/>
      <sheetName val="תרשים1_O6952_A1"/>
      <sheetName val="O6952_לתרשים2"/>
      <sheetName val="תרשים2_O6952"/>
      <sheetName val="O6952_לתרשים4"/>
      <sheetName val="תרשים4_O6952"/>
      <sheetName val="תרשים3_O6952"/>
      <sheetName val="O6950_A1_כל_שנים"/>
      <sheetName val="O6950_A1_לתרשים1"/>
      <sheetName val="תרשים1_O6950_A1"/>
      <sheetName val="O6950_לתרשים2"/>
      <sheetName val="תרשים2_O6950"/>
      <sheetName val="O6950_לתרשים4"/>
      <sheetName val="תרשים4_O6950"/>
      <sheetName val="O6950_למגמה"/>
      <sheetName val="מגמה1_O6950"/>
      <sheetName val="תרשים3_O6950"/>
      <sheetName val="O6948_A1_כל_שנים"/>
      <sheetName val="O6948_A1_לתרשים1"/>
      <sheetName val="תרשים1_O6948_A1"/>
      <sheetName val="O6948_לתרשים2"/>
      <sheetName val="תרשים2_O6948"/>
      <sheetName val="O6948_לתרשים4"/>
      <sheetName val="תרשים4_O6948"/>
      <sheetName val="תרשים3_O6948"/>
      <sheetName val="O8325_A40TZM_כל_שנים"/>
      <sheetName val="O8325_A40TZM_לתרשים1"/>
      <sheetName val="O8325_A10_כל_שנים"/>
      <sheetName val="O8325_A10_לתרשים1"/>
      <sheetName val="תרשים1_O8325_A10"/>
      <sheetName val="O8325_לתרשים2"/>
      <sheetName val="תרשים2_O8325"/>
      <sheetName val="O8325_לתרשים4"/>
      <sheetName val="תרשים4_O8325"/>
      <sheetName val="תרשים3_O8325"/>
      <sheetName val="תרשים1_O8325_A40TZM"/>
      <sheetName val="O1604_A10_tzmn_כל_שנים"/>
      <sheetName val="O1604_A10_tzmn_לתרשים1"/>
      <sheetName val="תרשים1_O1604_A10_tzmn"/>
      <sheetName val="O1604_לתרשים2"/>
      <sheetName val="תרשים2_O1604"/>
      <sheetName val="O1604_לתרשים4"/>
      <sheetName val="תרשים4_O1604"/>
      <sheetName val="תרשים3_O1604"/>
      <sheetName val="O8325_2009"/>
      <sheetName val="O6948_2009"/>
      <sheetName val="O6950_2009"/>
      <sheetName val="O6952_2009"/>
      <sheetName val="O1604_2009"/>
      <sheetName val="חודשים_O1604"/>
      <sheetName val="O1604_2010"/>
      <sheetName val="חודשים_O8325"/>
      <sheetName val="O8325_2010"/>
      <sheetName val="חודשים_O6948"/>
      <sheetName val="O6948_2010"/>
      <sheetName val="חודשים_O6950"/>
      <sheetName val="O6950_2010"/>
      <sheetName val="חודשים_O6952"/>
      <sheetName val="O6952_2010"/>
      <sheetName val="O1604_2011"/>
      <sheetName val="O8325_2011"/>
      <sheetName val="O6948_2011"/>
      <sheetName val="O6950_2011"/>
      <sheetName val="O6952_2011"/>
      <sheetName val="O1604_2012"/>
      <sheetName val="O8325_2012"/>
      <sheetName val="O6948_2012"/>
      <sheetName val="O6950_2012"/>
      <sheetName val="O6952_2012"/>
      <sheetName val="O6950_קבועים_2012"/>
      <sheetName val="O1604_2013"/>
      <sheetName val="O8325_2013"/>
      <sheetName val="O6948_2013"/>
      <sheetName val="O6950_2013"/>
      <sheetName val="O6950_קבועים_2013"/>
      <sheetName val="O6952_2013"/>
      <sheetName val="O1604_חודשים"/>
      <sheetName val="O1604_2014"/>
      <sheetName val="O8325_חודשים"/>
      <sheetName val="O8325_2014"/>
      <sheetName val="O6948_חודשים"/>
      <sheetName val="O6948_2014"/>
      <sheetName val="O6950_חודשים"/>
      <sheetName val="O6950_2014"/>
      <sheetName val="O6950_קבועים_חודשים"/>
      <sheetName val="O6950_קבועים_2014"/>
      <sheetName val="O6952_חודשים"/>
      <sheetName val="O6952_2014"/>
      <sheetName val="defaults"/>
      <sheetName val="osafim"/>
      <sheetName val="for presentations"/>
      <sheetName val="shemot"/>
      <sheetName val="ezer_data_O6952_2014"/>
      <sheetName val="ezer_data_O6950_2014"/>
      <sheetName val="ezer_data_O6948_2014"/>
      <sheetName val="ezer_data_O8325_2014"/>
      <sheetName val="ezer_data_O1604_2014"/>
      <sheetName val="ezer_data_O6952_2013"/>
      <sheetName val="ezer_data_O6950_2013"/>
      <sheetName val="ezer_data_O6948_2013"/>
      <sheetName val="ezer_data_O8325_2013"/>
      <sheetName val="ezer_data_O1604_2013"/>
      <sheetName val="ezer_data_O6952_2012"/>
      <sheetName val="ezer_data_O6950_2012"/>
      <sheetName val="ezer_data_O6948_2012"/>
      <sheetName val="ezer_data_O8325_2012"/>
      <sheetName val="ezer_data_O1604_2012"/>
      <sheetName val="ezer_data_O6952_2011"/>
      <sheetName val="ezer_data_O6950_2011"/>
      <sheetName val="ezer_data_O6948_2011"/>
      <sheetName val="ezer_data_O8325_2011"/>
      <sheetName val="ezer_data_O1604_2011"/>
      <sheetName val="ezer_data_O6952_2010"/>
      <sheetName val="ezer_data_O6950_2010"/>
      <sheetName val="ezer_data_O6948_2010"/>
      <sheetName val="ezer_data_O8325_2010"/>
      <sheetName val="ezer_data_O1604_2010"/>
      <sheetName val="ezer_data_O6952_2009"/>
      <sheetName val="ezer_data_O6950_2009"/>
      <sheetName val="ezer_data_O6948_2009"/>
      <sheetName val="ezer_data_O8325_2009"/>
      <sheetName val="ezer_data_O1604_2009"/>
      <sheetName val="translate_O1604"/>
      <sheetName val="translate_O6952"/>
      <sheetName val="loading_הכנסות"/>
      <sheetName val="loading_הוצאות"/>
      <sheetName val="loading_מימון"/>
      <sheetName val="loading_גרעון"/>
      <sheetName val="טעינה_הכנסות"/>
      <sheetName val="טעינה_הוצאות"/>
      <sheetName val="טעינה_מימון"/>
      <sheetName val="טעינה_גרעו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2">
          <cell r="G2">
            <v>2014</v>
          </cell>
          <cell r="T2" t="str">
            <v>M</v>
          </cell>
          <cell r="AF2" t="str">
            <v>dover</v>
          </cell>
          <cell r="AG2" t="str">
            <v>inter</v>
          </cell>
          <cell r="AH2" t="str">
            <v>mof</v>
          </cell>
          <cell r="AI2" t="str">
            <v>MailBizShn</v>
          </cell>
        </row>
        <row r="3">
          <cell r="E3">
            <v>12</v>
          </cell>
          <cell r="AH3" t="str">
            <v>mof_2014.xls</v>
          </cell>
        </row>
        <row r="5">
          <cell r="E5" t="str">
            <v>דצמבר</v>
          </cell>
        </row>
        <row r="11">
          <cell r="D11">
            <v>201412</v>
          </cell>
        </row>
        <row r="12">
          <cell r="D12">
            <v>12</v>
          </cell>
          <cell r="E12">
            <v>1</v>
          </cell>
        </row>
        <row r="13">
          <cell r="D13" t="str">
            <v>12</v>
          </cell>
        </row>
        <row r="15">
          <cell r="D15" t="str">
            <v>12/2014</v>
          </cell>
          <cell r="E15" t="str">
            <v>01/2015</v>
          </cell>
        </row>
        <row r="16">
          <cell r="D16">
            <v>1</v>
          </cell>
          <cell r="E16">
            <v>12</v>
          </cell>
        </row>
        <row r="17">
          <cell r="D17" t="str">
            <v>ינואר</v>
          </cell>
        </row>
        <row r="21">
          <cell r="E21">
            <v>2014</v>
          </cell>
          <cell r="G21">
            <v>4</v>
          </cell>
        </row>
        <row r="24">
          <cell r="E24">
            <v>1994</v>
          </cell>
        </row>
        <row r="31">
          <cell r="G31">
            <v>20150109</v>
          </cell>
        </row>
        <row r="34">
          <cell r="G34">
            <v>20141201</v>
          </cell>
        </row>
        <row r="37">
          <cell r="G37">
            <v>20141201</v>
          </cell>
        </row>
      </sheetData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O6952_חודש"/>
      <sheetName val="O6950_חודש"/>
      <sheetName val="O6948_חודש"/>
      <sheetName val="O1604_רבעון"/>
      <sheetName val="O8325_רבעון"/>
      <sheetName val="O6952_רבעון"/>
      <sheetName val="O1604_O6952_רבעון"/>
      <sheetName val="O1604_O8325_רבעון"/>
      <sheetName val="O6952_ח_ת1"/>
      <sheetName val="O6952_ח_ת2"/>
      <sheetName val="O6952_ח_ת3"/>
      <sheetName val="O6952_מצטבר"/>
      <sheetName val="O6952_מ_ת1"/>
      <sheetName val="O6952_מ_ת2"/>
      <sheetName val="O6952_מ_ת3"/>
      <sheetName val="O6952_קצב"/>
      <sheetName val="O6950_ח_ת1"/>
      <sheetName val="O6950_ח_ת2"/>
      <sheetName val="O6950_ח_ת3"/>
      <sheetName val="O6950_מצטבר"/>
      <sheetName val="O6950_מ_ת1"/>
      <sheetName val="O6950_מ_ת2"/>
      <sheetName val="O6950_מ_ת3"/>
      <sheetName val="O6950_קצב"/>
      <sheetName val="O6948_ח_ת1"/>
      <sheetName val="O6948_ח_ת2"/>
      <sheetName val="O6948_ח_ת3"/>
      <sheetName val="O6948_מצטבר"/>
      <sheetName val="O6948_מ_ת1"/>
      <sheetName val="O6948_מ_ת2"/>
      <sheetName val="O6948_מ_ת3"/>
      <sheetName val="O6948_קצב"/>
      <sheetName val="O6952_A1_כל_שנים"/>
      <sheetName val="O6952_A1_לתרשים1"/>
      <sheetName val="תרשים1_O6952_A1"/>
      <sheetName val="O6952_לתרשים2"/>
      <sheetName val="תרשים2_O6952"/>
      <sheetName val="O6952_לתרשים4"/>
      <sheetName val="תרשים4_O6952"/>
      <sheetName val="תרשים3_O6952"/>
      <sheetName val="O6950_A1_כל_שנים"/>
      <sheetName val="O6950_A1_לתרשים1"/>
      <sheetName val="תרשים1_O6950_A1"/>
      <sheetName val="O6950_לתרשים2"/>
      <sheetName val="תרשים2_O6950"/>
      <sheetName val="O6950_לתרשים4"/>
      <sheetName val="תרשים4_O6950"/>
      <sheetName val="O6950_למגמה"/>
      <sheetName val="מגמה1_O6950"/>
      <sheetName val="תרשים3_O6950"/>
      <sheetName val="O6948_A1_כל_שנים"/>
      <sheetName val="O6948_A1_לתרשים1"/>
      <sheetName val="תרשים1_O6948_A1"/>
      <sheetName val="O6948_לתרשים2"/>
      <sheetName val="תרשים2_O6948"/>
      <sheetName val="O6948_לתרשים4"/>
      <sheetName val="תרשים4_O6948"/>
      <sheetName val="תרשים3_O6948"/>
      <sheetName val="O8325_A40TZM_כל_שנים"/>
      <sheetName val="O8325_A40TZM_לתרשים1"/>
      <sheetName val="O8325_A10_כל_שנים"/>
      <sheetName val="O8325_A10_לתרשים1"/>
      <sheetName val="תרשים1_O8325_A10"/>
      <sheetName val="O8325_לתרשים2"/>
      <sheetName val="תרשים2_O8325"/>
      <sheetName val="O8325_לתרשים4"/>
      <sheetName val="תרשים4_O8325"/>
      <sheetName val="תרשים3_O8325"/>
      <sheetName val="תרשים1_O8325_A40TZM"/>
      <sheetName val="O1604_A10_tzmn_כל_שנים"/>
      <sheetName val="O1604_A10_tzmn_לתרשים1"/>
      <sheetName val="תרשים1_O1604_A10_tzmn"/>
      <sheetName val="O1604_לתרשים2"/>
      <sheetName val="תרשים2_O1604"/>
      <sheetName val="O1604_לתרשים4"/>
      <sheetName val="תרשים4_O1604"/>
      <sheetName val="תרשים3_O1604"/>
      <sheetName val="O8325_2009"/>
      <sheetName val="O6948_2009"/>
      <sheetName val="O6950_2009"/>
      <sheetName val="O6952_2009"/>
      <sheetName val="O1604_2009"/>
      <sheetName val="חודשים_O1604"/>
      <sheetName val="O1604_2010"/>
      <sheetName val="חודשים_O8325"/>
      <sheetName val="O8325_2010"/>
      <sheetName val="חודשים_O6948"/>
      <sheetName val="O6948_2010"/>
      <sheetName val="חודשים_O6950"/>
      <sheetName val="O6950_2010"/>
      <sheetName val="חודשים_O6952"/>
      <sheetName val="O6952_2010"/>
      <sheetName val="O1604_2011"/>
      <sheetName val="O8325_2011"/>
      <sheetName val="O6948_2011"/>
      <sheetName val="O6950_2011"/>
      <sheetName val="O6952_2011"/>
      <sheetName val="O1604_2012"/>
      <sheetName val="O8325_2012"/>
      <sheetName val="O6948_2012"/>
      <sheetName val="O6950_2012"/>
      <sheetName val="O6952_2012"/>
      <sheetName val="O6950_קבועים_2012"/>
      <sheetName val="O1604_2013"/>
      <sheetName val="O8325_2013"/>
      <sheetName val="O6948_2013"/>
      <sheetName val="O6950_2013"/>
      <sheetName val="O6950_קבועים_2013"/>
      <sheetName val="O6952_2013"/>
      <sheetName val="O1604_חודשים"/>
      <sheetName val="O1604_2014"/>
      <sheetName val="O8325_חודשים"/>
      <sheetName val="O8325_2014"/>
      <sheetName val="O6948_חודשים"/>
      <sheetName val="O6948_2014"/>
      <sheetName val="O6950_חודשים"/>
      <sheetName val="O6950_2014"/>
      <sheetName val="O6950_קבועים_חודשים"/>
      <sheetName val="O6950_קבועים_2014"/>
      <sheetName val="O6952_חודשים"/>
      <sheetName val="O6952_2014"/>
      <sheetName val="defaults"/>
      <sheetName val="osafim"/>
      <sheetName val="for presentations"/>
      <sheetName val="shemot"/>
      <sheetName val="ezer_data_O6952_2014"/>
      <sheetName val="ezer_data_O6950_2014"/>
      <sheetName val="ezer_data_O6948_2014"/>
      <sheetName val="ezer_data_O8325_2014"/>
      <sheetName val="ezer_data_O1604_2014"/>
      <sheetName val="ezer_data_O6952_2013"/>
      <sheetName val="ezer_data_O6950_2013"/>
      <sheetName val="ezer_data_O6948_2013"/>
      <sheetName val="ezer_data_O8325_2013"/>
      <sheetName val="ezer_data_O1604_2013"/>
      <sheetName val="ezer_data_O6952_2012"/>
      <sheetName val="ezer_data_O6950_2012"/>
      <sheetName val="ezer_data_O6948_2012"/>
      <sheetName val="ezer_data_O8325_2012"/>
      <sheetName val="ezer_data_O1604_2012"/>
      <sheetName val="ezer_data_O6952_2011"/>
      <sheetName val="ezer_data_O6950_2011"/>
      <sheetName val="ezer_data_O6948_2011"/>
      <sheetName val="ezer_data_O8325_2011"/>
      <sheetName val="ezer_data_O1604_2011"/>
      <sheetName val="ezer_data_O6952_2010"/>
      <sheetName val="ezer_data_O6950_2010"/>
      <sheetName val="ezer_data_O6948_2010"/>
      <sheetName val="ezer_data_O8325_2010"/>
      <sheetName val="ezer_data_O1604_2010"/>
      <sheetName val="ezer_data_O6952_2009"/>
      <sheetName val="ezer_data_O6950_2009"/>
      <sheetName val="ezer_data_O6948_2009"/>
      <sheetName val="ezer_data_O8325_2009"/>
      <sheetName val="ezer_data_O1604_2009"/>
      <sheetName val="translate_O1604"/>
      <sheetName val="translate_O6952"/>
      <sheetName val="loading_הכנסות"/>
      <sheetName val="loading_הוצאות"/>
      <sheetName val="loading_מימון"/>
      <sheetName val="loading_גרעון"/>
      <sheetName val="טעינה_הכנסות"/>
      <sheetName val="טעינה_הוצאות"/>
      <sheetName val="טעינה_מימון"/>
      <sheetName val="טעינה_גרעו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2">
          <cell r="G2">
            <v>2014</v>
          </cell>
          <cell r="T2" t="str">
            <v>M</v>
          </cell>
          <cell r="AF2" t="str">
            <v>dover</v>
          </cell>
          <cell r="AG2" t="str">
            <v>inter</v>
          </cell>
          <cell r="AH2" t="str">
            <v>mof</v>
          </cell>
          <cell r="AI2" t="str">
            <v>MailBizShn</v>
          </cell>
        </row>
        <row r="3">
          <cell r="E3">
            <v>12</v>
          </cell>
          <cell r="AH3" t="str">
            <v>mof_2014.xls</v>
          </cell>
        </row>
        <row r="5">
          <cell r="E5" t="str">
            <v>דצמבר</v>
          </cell>
        </row>
        <row r="11">
          <cell r="D11">
            <v>201412</v>
          </cell>
        </row>
        <row r="12">
          <cell r="D12">
            <v>12</v>
          </cell>
          <cell r="E12">
            <v>1</v>
          </cell>
        </row>
        <row r="13">
          <cell r="D13" t="str">
            <v>12</v>
          </cell>
        </row>
        <row r="15">
          <cell r="D15" t="str">
            <v>12/2014</v>
          </cell>
          <cell r="E15" t="str">
            <v>01/2015</v>
          </cell>
        </row>
        <row r="16">
          <cell r="D16">
            <v>1</v>
          </cell>
          <cell r="E16">
            <v>12</v>
          </cell>
        </row>
        <row r="17">
          <cell r="D17" t="str">
            <v>ינואר</v>
          </cell>
        </row>
        <row r="21">
          <cell r="E21">
            <v>2014</v>
          </cell>
          <cell r="G21">
            <v>4</v>
          </cell>
        </row>
        <row r="24">
          <cell r="E24">
            <v>1994</v>
          </cell>
        </row>
        <row r="31">
          <cell r="G31">
            <v>20150109</v>
          </cell>
        </row>
        <row r="34">
          <cell r="G34">
            <v>20141201</v>
          </cell>
        </row>
        <row r="37">
          <cell r="G37">
            <v>20141201</v>
          </cell>
        </row>
      </sheetData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_11"/>
      <sheetName val="US_12"/>
      <sheetName val="US_13"/>
      <sheetName val="US_14"/>
      <sheetName val="UK_11"/>
      <sheetName val="UK_12"/>
      <sheetName val="UK_13"/>
      <sheetName val="UK_14"/>
      <sheetName val="Grm_11"/>
      <sheetName val="Grm_12"/>
      <sheetName val="Grm_13"/>
      <sheetName val="Grm_14"/>
      <sheetName val="Jpn_11"/>
      <sheetName val="Jpn_12"/>
      <sheetName val="Jpn_13"/>
      <sheetName val="Jpn_14"/>
      <sheetName val="exp_rates"/>
      <sheetName val="fitted_exp_rates"/>
      <sheetName val="prod_11"/>
      <sheetName val="prod_12"/>
      <sheetName val="prod_13"/>
      <sheetName val="prod_14"/>
      <sheetName val="final_11"/>
      <sheetName val="graph_11 (2)"/>
      <sheetName val="final_12"/>
      <sheetName val="graph_12 (2)"/>
      <sheetName val="final_13"/>
      <sheetName val="graph_13 (2)"/>
      <sheetName val="final_14"/>
      <sheetName val="graph_14 (2)"/>
      <sheetName val="הוראו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חקלאות</v>
          </cell>
          <cell r="B2">
            <v>0.17807943323669317</v>
          </cell>
          <cell r="C2">
            <v>0.17154328378379519</v>
          </cell>
          <cell r="D2">
            <v>0.16476468258674817</v>
          </cell>
          <cell r="E2">
            <v>0.16502815784804181</v>
          </cell>
        </row>
        <row r="3">
          <cell r="A3" t="str">
            <v>כריה וחציבה</v>
          </cell>
          <cell r="B3">
            <v>0.46251460161424457</v>
          </cell>
          <cell r="C3">
            <v>0.45623140062227213</v>
          </cell>
          <cell r="D3">
            <v>0.25742995544908964</v>
          </cell>
          <cell r="E3">
            <v>0.44797184465732104</v>
          </cell>
        </row>
        <row r="4">
          <cell r="A4" t="str">
            <v>מזון, משקאות וטבק</v>
          </cell>
          <cell r="B4">
            <v>0.22230120668126796</v>
          </cell>
          <cell r="C4">
            <v>0.22369434839384159</v>
          </cell>
          <cell r="D4">
            <v>0.21647189752513052</v>
          </cell>
          <cell r="E4">
            <v>0.21570857018436063</v>
          </cell>
        </row>
        <row r="5">
          <cell r="A5" t="str">
            <v>טקסטיל, הלבשה ועור</v>
          </cell>
          <cell r="B5">
            <v>0.59594879998460581</v>
          </cell>
          <cell r="C5">
            <v>0.5736585268379113</v>
          </cell>
          <cell r="D5">
            <v>0.55344148116377734</v>
          </cell>
          <cell r="E5">
            <v>0.56512583782240555</v>
          </cell>
        </row>
        <row r="6">
          <cell r="A6" t="str">
            <v>מוצרי עץ (ללא רהיטים)</v>
          </cell>
          <cell r="B6">
            <v>0.16632579435927008</v>
          </cell>
          <cell r="C6">
            <v>0.16032922713781089</v>
          </cell>
          <cell r="D6">
            <v>0.15675053547654272</v>
          </cell>
          <cell r="E6">
            <v>0.15948191848936871</v>
          </cell>
        </row>
        <row r="7">
          <cell r="A7" t="str">
            <v>נייר ומוצריו</v>
          </cell>
          <cell r="B7">
            <v>0.30645027603925451</v>
          </cell>
          <cell r="C7">
            <v>0.30416263939685939</v>
          </cell>
          <cell r="D7">
            <v>0.30243532165733966</v>
          </cell>
          <cell r="E7">
            <v>0.30238009213861433</v>
          </cell>
        </row>
        <row r="8">
          <cell r="A8" t="str">
            <v>הדפסה ושכפול</v>
          </cell>
          <cell r="B8">
            <v>0.11226116535640135</v>
          </cell>
          <cell r="C8">
            <v>0.11547148810012035</v>
          </cell>
          <cell r="D8">
            <v>0.10668472918582386</v>
          </cell>
          <cell r="E8">
            <v>0.10890546303737186</v>
          </cell>
        </row>
        <row r="9">
          <cell r="A9" t="str">
            <v>מוצרי נפט וכימיקליים</v>
          </cell>
          <cell r="B9">
            <v>0.50447088438036336</v>
          </cell>
          <cell r="C9">
            <v>0.50601378851498824</v>
          </cell>
          <cell r="D9">
            <v>0.48990742729488607</v>
          </cell>
          <cell r="E9">
            <v>0.49344036191119012</v>
          </cell>
        </row>
        <row r="10">
          <cell r="A10" t="str">
            <v>תרופות</v>
          </cell>
          <cell r="B10">
            <v>0.6057063390516535</v>
          </cell>
          <cell r="C10">
            <v>0.60513547041683968</v>
          </cell>
          <cell r="D10">
            <v>0.55348302876462685</v>
          </cell>
          <cell r="E10">
            <v>0.56322030652162858</v>
          </cell>
        </row>
        <row r="11">
          <cell r="A11" t="str">
            <v>גומי ופלסטיק</v>
          </cell>
          <cell r="B11">
            <v>0.41465116381881673</v>
          </cell>
          <cell r="C11">
            <v>0.40493225326644722</v>
          </cell>
          <cell r="D11">
            <v>0.40845600417786737</v>
          </cell>
          <cell r="E11">
            <v>0.40725321240134349</v>
          </cell>
        </row>
        <row r="12">
          <cell r="A12" t="str">
            <v>מינרלים אל מתכתיים</v>
          </cell>
          <cell r="B12">
            <v>0.25627551428113871</v>
          </cell>
          <cell r="C12">
            <v>0.24978146327622014</v>
          </cell>
          <cell r="D12">
            <v>0.24629892118924043</v>
          </cell>
          <cell r="E12">
            <v>0.25200271175813993</v>
          </cell>
        </row>
        <row r="13">
          <cell r="A13" t="str">
            <v>מתכות בסיסיות</v>
          </cell>
          <cell r="B13">
            <v>0.56409920299153282</v>
          </cell>
          <cell r="C13">
            <v>0.5272769935764916</v>
          </cell>
          <cell r="D13">
            <v>0.62151905166400434</v>
          </cell>
          <cell r="E13">
            <v>0.60692001245563243</v>
          </cell>
        </row>
        <row r="14">
          <cell r="A14" t="str">
            <v>מוצרי מתכת</v>
          </cell>
          <cell r="B14">
            <v>0.26768559454988594</v>
          </cell>
          <cell r="C14">
            <v>0.27094354326689563</v>
          </cell>
          <cell r="D14">
            <v>0.27850251904513407</v>
          </cell>
          <cell r="E14">
            <v>0.28628919612463416</v>
          </cell>
        </row>
        <row r="15">
          <cell r="A15" t="str">
            <v>מחשבים ואלקטרוניקה</v>
          </cell>
          <cell r="B15">
            <v>0.79890646064152304</v>
          </cell>
          <cell r="C15">
            <v>0.77900521700311454</v>
          </cell>
          <cell r="D15">
            <v>0.75316160678566435</v>
          </cell>
          <cell r="E15">
            <v>0.75434384169717128</v>
          </cell>
        </row>
        <row r="16">
          <cell r="A16" t="str">
            <v>ציוד חשמלי</v>
          </cell>
          <cell r="B16">
            <v>0.66609521651727266</v>
          </cell>
          <cell r="C16">
            <v>0.64279736714877167</v>
          </cell>
          <cell r="D16">
            <v>0.65178102875526411</v>
          </cell>
          <cell r="E16">
            <v>0.66850027147831392</v>
          </cell>
        </row>
        <row r="17">
          <cell r="A17" t="str">
            <v>מכונות וציוד לנמ"א</v>
          </cell>
          <cell r="B17">
            <v>0.77103633799707993</v>
          </cell>
          <cell r="C17">
            <v>0.72484155729773891</v>
          </cell>
          <cell r="D17">
            <v>0.69941244508732958</v>
          </cell>
          <cell r="E17">
            <v>0.67685483089694021</v>
          </cell>
        </row>
        <row r="18">
          <cell r="A18" t="str">
            <v>ייצור כלי רכב</v>
          </cell>
          <cell r="B18">
            <v>0.60691040022851439</v>
          </cell>
          <cell r="C18">
            <v>0.6056795122760672</v>
          </cell>
          <cell r="D18">
            <v>0.60884270329981893</v>
          </cell>
          <cell r="E18">
            <v>0.62125323032682189</v>
          </cell>
        </row>
        <row r="19">
          <cell r="A19" t="str">
            <v>כלי תחבורה אחרים</v>
          </cell>
          <cell r="B19">
            <v>0.82512344236427415</v>
          </cell>
          <cell r="C19">
            <v>0.84710821865364405</v>
          </cell>
          <cell r="D19">
            <v>0.83858828691957243</v>
          </cell>
          <cell r="E19">
            <v>0.8764889036082153</v>
          </cell>
        </row>
        <row r="20">
          <cell r="A20" t="str">
            <v>רהיטים ותיקון מכונות</v>
          </cell>
          <cell r="B20">
            <v>0.33049565244484641</v>
          </cell>
          <cell r="C20">
            <v>0.32961747998617352</v>
          </cell>
          <cell r="D20">
            <v>0.3189494862308998</v>
          </cell>
          <cell r="E20">
            <v>0.33187517503056668</v>
          </cell>
        </row>
        <row r="21">
          <cell r="A21" t="str">
            <v>חשמל ומים</v>
          </cell>
          <cell r="B21">
            <v>9.2836622440747918E-2</v>
          </cell>
          <cell r="C21">
            <v>9.2485946039625122E-2</v>
          </cell>
          <cell r="D21">
            <v>9.3235729934409664E-2</v>
          </cell>
          <cell r="E21">
            <v>9.4288366086232867E-2</v>
          </cell>
        </row>
        <row r="22">
          <cell r="A22" t="str">
            <v>בינוי</v>
          </cell>
          <cell r="B22">
            <v>3.2550635875549044E-2</v>
          </cell>
          <cell r="C22">
            <v>3.269327869433241E-2</v>
          </cell>
          <cell r="D22">
            <v>3.2783293556179073E-2</v>
          </cell>
          <cell r="E22">
            <v>3.2218394178711793E-2</v>
          </cell>
        </row>
        <row r="23">
          <cell r="A23" t="str">
            <v>מסחר ותיקון כלי רכב</v>
          </cell>
          <cell r="B23">
            <v>7.759172937617298E-2</v>
          </cell>
          <cell r="C23">
            <v>8.0161148858467965E-2</v>
          </cell>
          <cell r="D23">
            <v>8.2088153486563481E-2</v>
          </cell>
          <cell r="E23">
            <v>8.1884669186948783E-2</v>
          </cell>
        </row>
        <row r="24">
          <cell r="A24" t="str">
            <v>מסחר סיטונאי</v>
          </cell>
          <cell r="B24">
            <v>0.33105675039595528</v>
          </cell>
          <cell r="C24">
            <v>0.34620012960561669</v>
          </cell>
          <cell r="D24">
            <v>0.35596210604637207</v>
          </cell>
          <cell r="E24">
            <v>0.35431062466229774</v>
          </cell>
        </row>
        <row r="25">
          <cell r="A25" t="str">
            <v>מסחר קמעונאי</v>
          </cell>
          <cell r="B25">
            <v>4.9859740673926026E-2</v>
          </cell>
          <cell r="C25">
            <v>5.0367435977136207E-2</v>
          </cell>
          <cell r="D25">
            <v>5.0456552366389164E-2</v>
          </cell>
          <cell r="E25">
            <v>5.0490454462123607E-2</v>
          </cell>
        </row>
        <row r="26">
          <cell r="A26" t="str">
            <v>הובלה יבשתית ובקווי צינורות</v>
          </cell>
          <cell r="B26">
            <v>0.10769918829445245</v>
          </cell>
          <cell r="C26">
            <v>0.10648018127560523</v>
          </cell>
          <cell r="D26">
            <v>0.10443532777307009</v>
          </cell>
          <cell r="E26">
            <v>0.10564266111739759</v>
          </cell>
        </row>
        <row r="27">
          <cell r="A27" t="str">
            <v>הובלה ימית ואווירית ואחסנה</v>
          </cell>
          <cell r="B27">
            <v>0.31959960447920838</v>
          </cell>
          <cell r="C27">
            <v>0.32253364550130337</v>
          </cell>
          <cell r="D27">
            <v>0.2948872032782564</v>
          </cell>
          <cell r="E27">
            <v>0.29143880472815492</v>
          </cell>
        </row>
        <row r="28">
          <cell r="A28" t="str">
            <v>דואר ובלדרות</v>
          </cell>
          <cell r="B28">
            <v>0.10620087500874217</v>
          </cell>
          <cell r="C28">
            <v>0.10578579819302586</v>
          </cell>
          <cell r="D28">
            <v>0.10099975059424958</v>
          </cell>
          <cell r="E28">
            <v>9.6376887530417649E-2</v>
          </cell>
        </row>
        <row r="29">
          <cell r="A29" t="str">
            <v>שירותי אירוח ואוכל</v>
          </cell>
          <cell r="B29">
            <v>9.5476601483732382E-2</v>
          </cell>
          <cell r="C29">
            <v>9.6262167387894351E-2</v>
          </cell>
          <cell r="D29">
            <v>9.5104179014475598E-2</v>
          </cell>
          <cell r="E29">
            <v>9.2791097766824052E-2</v>
          </cell>
        </row>
        <row r="30">
          <cell r="A30" t="str">
            <v>הוצ"לא, הפקה והפצה</v>
          </cell>
          <cell r="B30">
            <v>0.17748906205742734</v>
          </cell>
          <cell r="C30">
            <v>0.1813686977037692</v>
          </cell>
          <cell r="D30">
            <v>0.18941702482343586</v>
          </cell>
          <cell r="E30">
            <v>0.18611920848067598</v>
          </cell>
        </row>
        <row r="31">
          <cell r="A31" t="str">
            <v>תקשורת</v>
          </cell>
          <cell r="B31">
            <v>9.0239216665276678E-2</v>
          </cell>
          <cell r="C31">
            <v>9.3517841882261213E-2</v>
          </cell>
          <cell r="D31">
            <v>9.0975494987782471E-2</v>
          </cell>
          <cell r="E31">
            <v>8.8415158593325771E-2</v>
          </cell>
        </row>
        <row r="32">
          <cell r="A32" t="str">
            <v>שירותי מחשוב ומידע</v>
          </cell>
          <cell r="B32">
            <v>0.13290882531180825</v>
          </cell>
          <cell r="C32">
            <v>0.13654575110667405</v>
          </cell>
          <cell r="D32">
            <v>0.14419656877593312</v>
          </cell>
          <cell r="E32">
            <v>0.14955671299598167</v>
          </cell>
        </row>
        <row r="33">
          <cell r="A33" t="str">
            <v>פיננסיים ללא ביטוח ופנסיה</v>
          </cell>
          <cell r="B33">
            <v>0.16675191364563899</v>
          </cell>
          <cell r="C33">
            <v>0.17635126266195772</v>
          </cell>
          <cell r="D33">
            <v>0.18385744359807601</v>
          </cell>
          <cell r="E33">
            <v>0.17634565685418666</v>
          </cell>
        </row>
        <row r="34">
          <cell r="A34" t="str">
            <v>ביטוח ופנסיה</v>
          </cell>
          <cell r="B34">
            <v>7.1991989610972779E-2</v>
          </cell>
          <cell r="C34">
            <v>7.2805170690907584E-2</v>
          </cell>
          <cell r="D34">
            <v>7.4048571113465106E-2</v>
          </cell>
          <cell r="E34">
            <v>7.2487527657880024E-2</v>
          </cell>
        </row>
        <row r="35">
          <cell r="A35" t="str">
            <v>שירותים משפטיים וחשבנואיים</v>
          </cell>
          <cell r="B35">
            <v>0.11922534201015648</v>
          </cell>
          <cell r="C35">
            <v>0.12094998635129275</v>
          </cell>
          <cell r="D35">
            <v>0.12530451530532619</v>
          </cell>
          <cell r="E35">
            <v>0.12615048844406468</v>
          </cell>
        </row>
        <row r="36">
          <cell r="A36" t="str">
            <v>אדריכלות והנדסה</v>
          </cell>
          <cell r="B36">
            <v>0.15403382358820805</v>
          </cell>
          <cell r="C36">
            <v>0.15698518806624123</v>
          </cell>
          <cell r="D36">
            <v>0.15876804626715468</v>
          </cell>
          <cell r="E36">
            <v>0.15860546557426333</v>
          </cell>
        </row>
        <row r="37">
          <cell r="A37" t="str">
            <v>מחקר ופיתוח</v>
          </cell>
          <cell r="B37">
            <v>0.14650050612981941</v>
          </cell>
          <cell r="C37">
            <v>0.14944563009501782</v>
          </cell>
          <cell r="D37">
            <v>0.15146977244982857</v>
          </cell>
          <cell r="E37">
            <v>0.15261203357744585</v>
          </cell>
        </row>
        <row r="38">
          <cell r="A38" t="str">
            <v>שירותי פרסום, מדעיים וטכניים</v>
          </cell>
          <cell r="B38">
            <v>0.22199954321905388</v>
          </cell>
          <cell r="C38">
            <v>0.22221220621888191</v>
          </cell>
          <cell r="D38">
            <v>0.22236548562899239</v>
          </cell>
          <cell r="E38">
            <v>0.22011270564087623</v>
          </cell>
        </row>
        <row r="39">
          <cell r="A39" t="str">
            <v>שירותים אדמיניסטרטיביים</v>
          </cell>
          <cell r="B39">
            <v>0.14466730423315471</v>
          </cell>
          <cell r="C39">
            <v>0.1414061671743404</v>
          </cell>
          <cell r="D39">
            <v>0.14152125513804717</v>
          </cell>
          <cell r="E39">
            <v>0.13818585822730101</v>
          </cell>
        </row>
      </sheetData>
      <sheetData sheetId="18"/>
      <sheetData sheetId="19"/>
      <sheetData sheetId="20"/>
      <sheetData sheetId="21">
        <row r="2">
          <cell r="C2" t="str">
            <v>שירותי מחשוב ומידע</v>
          </cell>
          <cell r="D2">
            <v>6.7635676672276393E-2</v>
          </cell>
          <cell r="E2">
            <v>3.1941900062098204E-2</v>
          </cell>
          <cell r="F2">
            <v>140.75223304289838</v>
          </cell>
          <cell r="G2">
            <v>95.370756450406574</v>
          </cell>
          <cell r="H2">
            <v>1.4758426826161379</v>
          </cell>
        </row>
        <row r="3">
          <cell r="C3" t="str">
            <v>כריה וחציבה</v>
          </cell>
          <cell r="D3">
            <v>9.9865209569530572E-3</v>
          </cell>
          <cell r="E3">
            <v>1.1795743325559295E-3</v>
          </cell>
          <cell r="F3">
            <v>562.76762438930427</v>
          </cell>
          <cell r="G3">
            <v>338.78236946992166</v>
          </cell>
          <cell r="H3">
            <v>1.6611479082274641</v>
          </cell>
        </row>
        <row r="4">
          <cell r="C4" t="str">
            <v>חשמל ומים</v>
          </cell>
          <cell r="D4">
            <v>2.2994018825133841E-2</v>
          </cell>
          <cell r="E4">
            <v>7.3816040420520111E-3</v>
          </cell>
          <cell r="F4">
            <v>207.06387542807892</v>
          </cell>
          <cell r="G4">
            <v>183.50750759460266</v>
          </cell>
          <cell r="H4">
            <v>1.128367324815484</v>
          </cell>
        </row>
        <row r="5">
          <cell r="C5" t="str">
            <v>מסחר ותיקון כלי רכב</v>
          </cell>
          <cell r="D5">
            <v>1.1993055388004891E-2</v>
          </cell>
          <cell r="E5">
            <v>1.0971634837750068E-2</v>
          </cell>
          <cell r="F5">
            <v>72.660552437545363</v>
          </cell>
          <cell r="G5">
            <v>60.567305112192457</v>
          </cell>
          <cell r="H5">
            <v>1.1996662605831951</v>
          </cell>
        </row>
        <row r="6">
          <cell r="C6" t="str">
            <v>מחקר ופיתוח</v>
          </cell>
          <cell r="D6">
            <v>2.0252894446629192E-2</v>
          </cell>
          <cell r="E6">
            <v>1.0467969309152196E-2</v>
          </cell>
          <cell r="F6">
            <v>128.60707458742422</v>
          </cell>
          <cell r="G6">
            <v>122.93398813168309</v>
          </cell>
          <cell r="H6">
            <v>1.0461474205950618</v>
          </cell>
        </row>
        <row r="7">
          <cell r="C7" t="str">
            <v>מחשבים ואלקטרוניקה</v>
          </cell>
          <cell r="D7">
            <v>3.6525285901928342E-2</v>
          </cell>
          <cell r="E7">
            <v>1.8728588992483097E-2</v>
          </cell>
          <cell r="F7">
            <v>129.6369384350777</v>
          </cell>
          <cell r="G7">
            <v>128.1246969946732</v>
          </cell>
          <cell r="H7">
            <v>1.0118028879355505</v>
          </cell>
        </row>
        <row r="8">
          <cell r="C8" t="str">
            <v>מינרלים אל מתכתיים</v>
          </cell>
          <cell r="D8">
            <v>3.7362431488365045E-3</v>
          </cell>
          <cell r="E8">
            <v>2.8345080124497937E-3</v>
          </cell>
          <cell r="F8">
            <v>87.618869134588465</v>
          </cell>
          <cell r="G8">
            <v>80.996583662113991</v>
          </cell>
          <cell r="H8">
            <v>1.0817600591661996</v>
          </cell>
        </row>
        <row r="9">
          <cell r="C9" t="str">
            <v>מוצרי עץ (ללא רהיטים)</v>
          </cell>
          <cell r="D9">
            <v>5.576023792975796E-4</v>
          </cell>
          <cell r="E9">
            <v>8.5678541047136771E-4</v>
          </cell>
          <cell r="F9">
            <v>43.26062170842561</v>
          </cell>
          <cell r="G9">
            <v>53.487609829612801</v>
          </cell>
          <cell r="H9">
            <v>0.80879706246426564</v>
          </cell>
        </row>
        <row r="10">
          <cell r="C10" t="str">
            <v>טקסטיל, הלבשה ועור</v>
          </cell>
          <cell r="D10">
            <v>2.5731735091767292E-3</v>
          </cell>
          <cell r="E10">
            <v>3.8438638481745353E-3</v>
          </cell>
          <cell r="F10">
            <v>44.498080387674754</v>
          </cell>
          <cell r="G10">
            <v>49.321291472325782</v>
          </cell>
          <cell r="H10">
            <v>0.90220833760289232</v>
          </cell>
        </row>
        <row r="11">
          <cell r="C11" t="str">
            <v>הדפסה ושכפול</v>
          </cell>
          <cell r="D11">
            <v>1.8599073792916257E-3</v>
          </cell>
          <cell r="E11">
            <v>2.7590767387704208E-3</v>
          </cell>
          <cell r="F11">
            <v>44.809256573752293</v>
          </cell>
          <cell r="G11">
            <v>58.599780365121688</v>
          </cell>
          <cell r="H11">
            <v>0.76466594745844052</v>
          </cell>
        </row>
        <row r="12">
          <cell r="C12" t="str">
            <v>תרופות</v>
          </cell>
          <cell r="D12">
            <v>1.1184528604774974E-2</v>
          </cell>
          <cell r="E12">
            <v>3.6207011366098996E-3</v>
          </cell>
          <cell r="F12">
            <v>205.33605178096849</v>
          </cell>
          <cell r="G12">
            <v>216.49169980878693</v>
          </cell>
          <cell r="H12">
            <v>0.94847078184673361</v>
          </cell>
        </row>
        <row r="13">
          <cell r="C13" t="str">
            <v>ייצור כלי רכב</v>
          </cell>
          <cell r="D13">
            <v>1.1188773817123602E-3</v>
          </cell>
          <cell r="E13">
            <v>1.5712476630571261E-3</v>
          </cell>
          <cell r="F13">
            <v>47.334527984204534</v>
          </cell>
          <cell r="G13">
            <v>98.907811819052029</v>
          </cell>
          <cell r="H13">
            <v>0.47857218872459945</v>
          </cell>
        </row>
        <row r="14">
          <cell r="C14" t="str">
            <v>פיננסיים ללא ביטוח ופנסיה</v>
          </cell>
          <cell r="D14">
            <v>4.1327719624920163E-2</v>
          </cell>
          <cell r="E14">
            <v>1.4632350668772576E-2</v>
          </cell>
          <cell r="F14">
            <v>187.74463818267012</v>
          </cell>
          <cell r="G14">
            <v>190.56961704010405</v>
          </cell>
          <cell r="H14">
            <v>0.98517613194951514</v>
          </cell>
        </row>
        <row r="15">
          <cell r="C15" t="str">
            <v>דואר ובלדרות</v>
          </cell>
          <cell r="D15">
            <v>2.0355385726088466E-3</v>
          </cell>
          <cell r="E15">
            <v>4.1359885363300118E-3</v>
          </cell>
          <cell r="F15">
            <v>32.714494273559012</v>
          </cell>
          <cell r="G15">
            <v>47.948434919914405</v>
          </cell>
          <cell r="H15">
            <v>0.68228492396467588</v>
          </cell>
        </row>
        <row r="16">
          <cell r="C16" t="str">
            <v>מכונות וציוד לנמ"א</v>
          </cell>
          <cell r="D16">
            <v>6.7648532380197388E-3</v>
          </cell>
          <cell r="E16">
            <v>5.2195594922968347E-3</v>
          </cell>
          <cell r="F16">
            <v>86.151873840878068</v>
          </cell>
          <cell r="G16">
            <v>95.353169641922577</v>
          </cell>
          <cell r="H16">
            <v>0.90350298961641329</v>
          </cell>
        </row>
        <row r="17">
          <cell r="C17" t="str">
            <v>נייר ומוצריו</v>
          </cell>
          <cell r="D17">
            <v>1.8783118733963074E-3</v>
          </cell>
          <cell r="E17">
            <v>2.1564804882827516E-3</v>
          </cell>
          <cell r="F17">
            <v>57.897841322105386</v>
          </cell>
          <cell r="G17">
            <v>94.100685355250974</v>
          </cell>
          <cell r="H17">
            <v>0.61527544781983445</v>
          </cell>
        </row>
        <row r="18">
          <cell r="C18" t="str">
            <v>מתכות בסיסיות</v>
          </cell>
          <cell r="D18">
            <v>1.885628042833801E-3</v>
          </cell>
          <cell r="E18">
            <v>1.9284787893500055E-3</v>
          </cell>
          <cell r="F18">
            <v>64.995211697985823</v>
          </cell>
          <cell r="G18">
            <v>107.02039443524635</v>
          </cell>
          <cell r="H18">
            <v>0.60731612923844869</v>
          </cell>
        </row>
        <row r="19">
          <cell r="C19" t="str">
            <v>ציוד חשמלי</v>
          </cell>
          <cell r="D19">
            <v>2.1172325585776973E-3</v>
          </cell>
          <cell r="E19">
            <v>2.8017736861361041E-3</v>
          </cell>
          <cell r="F19">
            <v>50.23144974600244</v>
          </cell>
          <cell r="G19">
            <v>83.379492420269415</v>
          </cell>
          <cell r="H19">
            <v>0.60244369793970176</v>
          </cell>
        </row>
        <row r="20">
          <cell r="C20" t="str">
            <v>כלי תחבורה אחרים</v>
          </cell>
          <cell r="D20">
            <v>5.6199465313826373E-3</v>
          </cell>
          <cell r="E20">
            <v>4.3442720713003377E-3</v>
          </cell>
          <cell r="F20">
            <v>85.991469041118918</v>
          </cell>
          <cell r="G20">
            <v>102.22146390172514</v>
          </cell>
          <cell r="H20">
            <v>0.84122713331312093</v>
          </cell>
        </row>
        <row r="21">
          <cell r="C21" t="str">
            <v>מוצרי מתכת</v>
          </cell>
          <cell r="D21">
            <v>1.052051521383769E-2</v>
          </cell>
          <cell r="E21">
            <v>1.1119992971918425E-2</v>
          </cell>
          <cell r="F21">
            <v>62.888711516864142</v>
          </cell>
          <cell r="G21">
            <v>68.888785153065172</v>
          </cell>
          <cell r="H21">
            <v>0.91290202573801582</v>
          </cell>
        </row>
        <row r="22">
          <cell r="C22" t="str">
            <v>גומי ופלסטיק</v>
          </cell>
          <cell r="D22">
            <v>6.1240498410454263E-3</v>
          </cell>
          <cell r="E22">
            <v>6.1845105027612647E-3</v>
          </cell>
          <cell r="F22">
            <v>65.822380704347452</v>
          </cell>
          <cell r="G22">
            <v>81.161904813364089</v>
          </cell>
          <cell r="H22">
            <v>0.81100093517653815</v>
          </cell>
        </row>
        <row r="23">
          <cell r="C23" t="str">
            <v>חקלאות</v>
          </cell>
          <cell r="D23">
            <v>1.282807549629685E-2</v>
          </cell>
          <cell r="E23">
            <v>2.279064011941765E-2</v>
          </cell>
          <cell r="F23">
            <v>37.414951338478595</v>
          </cell>
          <cell r="G23">
            <v>43.189894864441506</v>
          </cell>
          <cell r="H23">
            <v>0.86628947479292306</v>
          </cell>
        </row>
        <row r="24">
          <cell r="C24" t="str">
            <v>מסחר קמעונאי</v>
          </cell>
          <cell r="D24">
            <v>3.8401842500523094E-2</v>
          </cell>
          <cell r="E24">
            <v>6.5168086250803711E-2</v>
          </cell>
          <cell r="F24">
            <v>39.170335867738444</v>
          </cell>
          <cell r="G24">
            <v>41.160151731254494</v>
          </cell>
          <cell r="H24">
            <v>0.95165674129415068</v>
          </cell>
        </row>
        <row r="25">
          <cell r="C25" t="str">
            <v>רהיטים ותיקון מכונות</v>
          </cell>
          <cell r="D25">
            <v>6.6317295967279468E-3</v>
          </cell>
          <cell r="E25">
            <v>1.0005887291989875E-2</v>
          </cell>
          <cell r="F25">
            <v>44.056643223365747</v>
          </cell>
          <cell r="G25">
            <v>64.728734677923725</v>
          </cell>
          <cell r="H25">
            <v>0.68063501384017677</v>
          </cell>
        </row>
        <row r="26">
          <cell r="C26" t="str">
            <v>הוצ"לא, הפקה והפצה</v>
          </cell>
          <cell r="D26">
            <v>5.6509257252158112E-3</v>
          </cell>
          <cell r="E26">
            <v>6.6344103532484161E-3</v>
          </cell>
          <cell r="F26">
            <v>56.618384030565082</v>
          </cell>
          <cell r="G26">
            <v>99.112418856235308</v>
          </cell>
          <cell r="H26">
            <v>0.5712541847323015</v>
          </cell>
        </row>
        <row r="27">
          <cell r="C27" t="str">
            <v>אדריכלות והנדסה</v>
          </cell>
          <cell r="D27">
            <v>1.1187551850515998E-2</v>
          </cell>
          <cell r="E27">
            <v>1.3918557106152316E-2</v>
          </cell>
          <cell r="F27">
            <v>53.429492170978193</v>
          </cell>
          <cell r="G27">
            <v>68.464289587769372</v>
          </cell>
          <cell r="H27">
            <v>0.78039942417693575</v>
          </cell>
        </row>
        <row r="28">
          <cell r="C28" t="str">
            <v>שירותי פרסום, מדעיים וטכניים</v>
          </cell>
          <cell r="D28">
            <v>7.4997486281066549E-3</v>
          </cell>
          <cell r="E28">
            <v>1.3265808781684643E-2</v>
          </cell>
          <cell r="F28">
            <v>37.579688439004983</v>
          </cell>
          <cell r="G28">
            <v>58.36748392240856</v>
          </cell>
          <cell r="H28">
            <v>0.64384629786272685</v>
          </cell>
        </row>
        <row r="29">
          <cell r="C29" t="str">
            <v>שירותים משפטיים וחשבנואיים</v>
          </cell>
          <cell r="D29">
            <v>1.6920969462752528E-2</v>
          </cell>
          <cell r="E29">
            <v>1.9573282677841922E-2</v>
          </cell>
          <cell r="F29">
            <v>57.464783436061488</v>
          </cell>
          <cell r="G29">
            <v>71.918899719600361</v>
          </cell>
          <cell r="H29">
            <v>0.79902200478743379</v>
          </cell>
        </row>
        <row r="30">
          <cell r="C30" t="str">
            <v>מזון, משקאות וטבק</v>
          </cell>
          <cell r="D30">
            <v>1.5057160942863752E-2</v>
          </cell>
          <cell r="E30">
            <v>1.7597119887292498E-2</v>
          </cell>
          <cell r="F30">
            <v>56.87765734647455</v>
          </cell>
          <cell r="G30">
            <v>76.308243377747644</v>
          </cell>
          <cell r="H30">
            <v>0.74536714290373407</v>
          </cell>
        </row>
        <row r="31">
          <cell r="C31" t="str">
            <v>הובלה ימית ואווירית ואחסנה</v>
          </cell>
          <cell r="D31">
            <v>1.2275632133668911E-2</v>
          </cell>
          <cell r="E31">
            <v>9.858701310842698E-3</v>
          </cell>
          <cell r="F31">
            <v>82.768361378447409</v>
          </cell>
          <cell r="G31">
            <v>129.36654852618497</v>
          </cell>
          <cell r="H31">
            <v>0.63979724528009907</v>
          </cell>
        </row>
        <row r="32">
          <cell r="C32" t="str">
            <v>מוצרי נפט וכימיקליים</v>
          </cell>
          <cell r="D32">
            <v>1.1097320580816592E-2</v>
          </cell>
          <cell r="E32">
            <v>6.1520608227633462E-3</v>
          </cell>
          <cell r="F32">
            <v>119.90511572190726</v>
          </cell>
          <cell r="G32">
            <v>200.31029621230908</v>
          </cell>
          <cell r="H32">
            <v>0.59859686690702962</v>
          </cell>
        </row>
        <row r="33">
          <cell r="C33" t="str">
            <v>תקשורת</v>
          </cell>
          <cell r="D33">
            <v>1.9775233295158963E-2</v>
          </cell>
          <cell r="E33">
            <v>8.0590524453992337E-3</v>
          </cell>
          <cell r="F33">
            <v>163.10896599782959</v>
          </cell>
          <cell r="G33">
            <v>218.83346860165008</v>
          </cell>
          <cell r="H33">
            <v>0.74535658114866477</v>
          </cell>
        </row>
        <row r="34">
          <cell r="C34" t="str">
            <v>שירותים משרדיים וייעוץ ניהולי</v>
          </cell>
          <cell r="D34">
            <v>9.3756527672514706E-3</v>
          </cell>
          <cell r="E34">
            <v>9.4539311231452046E-3</v>
          </cell>
          <cell r="F34">
            <v>65.921834046243958</v>
          </cell>
          <cell r="G34">
            <v>158.78643306835764</v>
          </cell>
          <cell r="H34">
            <v>0.41516036837898218</v>
          </cell>
        </row>
        <row r="35">
          <cell r="C35" t="str">
            <v>הובלה יבשתית ובקווי צינורות</v>
          </cell>
          <cell r="D35">
            <v>1.755156688356567E-2</v>
          </cell>
          <cell r="E35">
            <v>2.6404611270508107E-2</v>
          </cell>
          <cell r="F35">
            <v>44.185148209339587</v>
          </cell>
          <cell r="G35">
            <v>64.567545700477012</v>
          </cell>
          <cell r="H35">
            <v>0.68432441917972975</v>
          </cell>
        </row>
        <row r="36">
          <cell r="C36" t="str">
            <v>שירותי אירוח ואוכל</v>
          </cell>
          <cell r="D36">
            <v>2.1775428009046631E-2</v>
          </cell>
          <cell r="E36">
            <v>4.8980300649409253E-2</v>
          </cell>
          <cell r="F36">
            <v>29.551903123088199</v>
          </cell>
          <cell r="G36">
            <v>39.874651306161681</v>
          </cell>
          <cell r="H36">
            <v>0.74112003879822397</v>
          </cell>
        </row>
        <row r="37">
          <cell r="C37" t="str">
            <v>ביטוח ופנסיה</v>
          </cell>
          <cell r="D37">
            <v>1.440237488972035E-2</v>
          </cell>
          <cell r="E37">
            <v>1.8877272610155441E-2</v>
          </cell>
          <cell r="F37">
            <v>50.7148405740596</v>
          </cell>
          <cell r="G37">
            <v>97.221241776992457</v>
          </cell>
          <cell r="H37">
            <v>0.52164362074689463</v>
          </cell>
        </row>
        <row r="38">
          <cell r="C38" t="str">
            <v>שירותים אדמיניסטרטיביים</v>
          </cell>
          <cell r="D38">
            <v>2.9785156569162953E-2</v>
          </cell>
          <cell r="E38">
            <v>5.4271495214375909E-2</v>
          </cell>
          <cell r="F38">
            <v>36.481131622119193</v>
          </cell>
          <cell r="G38">
            <v>47.823680404885287</v>
          </cell>
          <cell r="H38">
            <v>0.76282568203162737</v>
          </cell>
        </row>
        <row r="39">
          <cell r="C39" t="str">
            <v>בינוי</v>
          </cell>
          <cell r="D39">
            <v>5.9106408654347874E-2</v>
          </cell>
          <cell r="E39">
            <v>7.9231832849139136E-2</v>
          </cell>
          <cell r="F39">
            <v>49.587826218862105</v>
          </cell>
          <cell r="G39">
            <v>60.717289433119255</v>
          </cell>
          <cell r="H39">
            <v>0.8167002625089782</v>
          </cell>
        </row>
        <row r="40">
          <cell r="C40" t="str">
            <v>מסחר סיטונאי</v>
          </cell>
          <cell r="D40">
            <v>4.3280361786155436E-2</v>
          </cell>
          <cell r="E40">
            <v>3.7920691360036819E-2</v>
          </cell>
          <cell r="F40">
            <v>75.86733636594559</v>
          </cell>
          <cell r="G40">
            <v>101.36954081861421</v>
          </cell>
          <cell r="H40">
            <v>0.74842339970444338</v>
          </cell>
        </row>
      </sheetData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רדים"/>
      <sheetName val="יתר"/>
      <sheetName val="אוכלוסיה ערבית"/>
      <sheetName val="FertilityMedium"/>
      <sheetName val="FertilityHigh"/>
      <sheetName val="FertilityLow"/>
    </sheetNames>
    <sheetDataSet>
      <sheetData sheetId="0">
        <row r="2">
          <cell r="A2" t="str">
            <v>Year</v>
          </cell>
          <cell r="B2" t="str">
            <v>שנה</v>
          </cell>
          <cell r="C2">
            <v>2010</v>
          </cell>
          <cell r="D2">
            <v>2011</v>
          </cell>
          <cell r="E2">
            <v>2012</v>
          </cell>
          <cell r="F2">
            <v>2013</v>
          </cell>
          <cell r="G2">
            <v>2014</v>
          </cell>
          <cell r="H2">
            <v>2015</v>
          </cell>
          <cell r="I2">
            <v>2016</v>
          </cell>
          <cell r="J2">
            <v>2017</v>
          </cell>
          <cell r="K2">
            <v>2018</v>
          </cell>
          <cell r="L2">
            <v>2019</v>
          </cell>
          <cell r="M2">
            <v>2020</v>
          </cell>
          <cell r="N2">
            <v>2021</v>
          </cell>
          <cell r="O2">
            <v>2022</v>
          </cell>
          <cell r="P2">
            <v>2023</v>
          </cell>
          <cell r="Q2">
            <v>2024</v>
          </cell>
          <cell r="R2">
            <v>2025</v>
          </cell>
          <cell r="S2">
            <v>2026</v>
          </cell>
          <cell r="T2">
            <v>2027</v>
          </cell>
          <cell r="U2">
            <v>2028</v>
          </cell>
          <cell r="V2">
            <v>2029</v>
          </cell>
          <cell r="W2">
            <v>2030</v>
          </cell>
          <cell r="X2">
            <v>2031</v>
          </cell>
          <cell r="Y2">
            <v>2032</v>
          </cell>
          <cell r="Z2">
            <v>2033</v>
          </cell>
          <cell r="AA2">
            <v>2034</v>
          </cell>
          <cell r="AB2">
            <v>2035</v>
          </cell>
          <cell r="AC2">
            <v>2036</v>
          </cell>
          <cell r="AD2">
            <v>2037</v>
          </cell>
          <cell r="AE2">
            <v>2038</v>
          </cell>
          <cell r="AF2">
            <v>2039</v>
          </cell>
          <cell r="AG2">
            <v>2040</v>
          </cell>
          <cell r="AH2">
            <v>2041</v>
          </cell>
          <cell r="AI2">
            <v>2042</v>
          </cell>
          <cell r="AJ2">
            <v>2043</v>
          </cell>
          <cell r="AK2">
            <v>2044</v>
          </cell>
          <cell r="AL2">
            <v>2045</v>
          </cell>
          <cell r="AM2">
            <v>2046</v>
          </cell>
          <cell r="AN2">
            <v>2047</v>
          </cell>
          <cell r="AO2">
            <v>2048</v>
          </cell>
          <cell r="AP2">
            <v>2049</v>
          </cell>
          <cell r="AQ2">
            <v>2050</v>
          </cell>
          <cell r="AR2">
            <v>2051</v>
          </cell>
          <cell r="AS2">
            <v>2052</v>
          </cell>
          <cell r="AT2">
            <v>2053</v>
          </cell>
          <cell r="AU2">
            <v>2054</v>
          </cell>
          <cell r="AV2">
            <v>2055</v>
          </cell>
          <cell r="AW2">
            <v>2056</v>
          </cell>
          <cell r="AX2">
            <v>2057</v>
          </cell>
        </row>
      </sheetData>
      <sheetData sheetId="1">
        <row r="4">
          <cell r="A4" t="str">
            <v>Principal trend TFR</v>
          </cell>
          <cell r="C4">
            <v>2.4377544287768238</v>
          </cell>
          <cell r="D4">
            <v>2.4386788329557243</v>
          </cell>
          <cell r="E4">
            <v>2.4400422636451804</v>
          </cell>
          <cell r="F4">
            <v>2.4392275587111039</v>
          </cell>
          <cell r="G4">
            <v>2.4405439245739236</v>
          </cell>
          <cell r="H4">
            <v>2.4406871414552596</v>
          </cell>
          <cell r="I4">
            <v>2.4395037518992684</v>
          </cell>
          <cell r="J4">
            <v>2.4398275566977015</v>
          </cell>
          <cell r="K4">
            <v>2.4395606809742922</v>
          </cell>
          <cell r="L4">
            <v>2.4383751091344426</v>
          </cell>
          <cell r="M4">
            <v>2.4398905830269895</v>
          </cell>
          <cell r="N4">
            <v>2.4387124322189999</v>
          </cell>
          <cell r="O4">
            <v>2.4378519751332228</v>
          </cell>
          <cell r="P4">
            <v>2.4357345033377777</v>
          </cell>
          <cell r="Q4">
            <v>2.4348958360441531</v>
          </cell>
          <cell r="R4">
            <v>2.4332335176083837</v>
          </cell>
          <cell r="S4">
            <v>2.4307915231349453</v>
          </cell>
          <cell r="T4">
            <v>2.4285196224269878</v>
          </cell>
          <cell r="U4">
            <v>2.4287736917949405</v>
          </cell>
          <cell r="V4">
            <v>2.4297041626676164</v>
          </cell>
          <cell r="W4">
            <v>2.4293213574237784</v>
          </cell>
          <cell r="X4">
            <v>2.4280325467812522</v>
          </cell>
          <cell r="Y4">
            <v>2.4277211549056235</v>
          </cell>
          <cell r="Z4">
            <v>2.4270932120784527</v>
          </cell>
          <cell r="AA4">
            <v>2.4281092921068699</v>
          </cell>
          <cell r="AB4">
            <v>2.4326093088986696</v>
          </cell>
          <cell r="AC4">
            <v>2.4321752654229645</v>
          </cell>
          <cell r="AD4">
            <v>2.4312114937281963</v>
          </cell>
          <cell r="AE4">
            <v>2.430169774089924</v>
          </cell>
          <cell r="AF4">
            <v>2.4308929262523522</v>
          </cell>
          <cell r="AG4">
            <v>2.4294240335962449</v>
          </cell>
          <cell r="AH4">
            <v>2.4291262962668752</v>
          </cell>
          <cell r="AI4">
            <v>2.430870968368537</v>
          </cell>
          <cell r="AJ4">
            <v>2.4279575706703933</v>
          </cell>
          <cell r="AK4">
            <v>2.4274294811276382</v>
          </cell>
          <cell r="AL4">
            <v>2.4276810341198596</v>
          </cell>
          <cell r="AM4">
            <v>2.4299610578602557</v>
          </cell>
          <cell r="AN4">
            <v>2.4313008476873978</v>
          </cell>
          <cell r="AO4">
            <v>2.4299097467128554</v>
          </cell>
          <cell r="AP4">
            <v>2.4305428430145097</v>
          </cell>
          <cell r="AQ4">
            <v>2.4332885795856796</v>
          </cell>
          <cell r="AR4">
            <v>2.4333960870265288</v>
          </cell>
          <cell r="AS4">
            <v>2.4361184811752024</v>
          </cell>
          <cell r="AT4">
            <v>2.4355799907005857</v>
          </cell>
          <cell r="AU4">
            <v>2.4352696317543492</v>
          </cell>
          <cell r="AV4">
            <v>2.4321074897109565</v>
          </cell>
          <cell r="AW4">
            <v>2.4295568229344453</v>
          </cell>
          <cell r="AX4">
            <v>2.4293232461240777</v>
          </cell>
        </row>
        <row r="5">
          <cell r="A5" t="str">
            <v>15-19</v>
          </cell>
          <cell r="B5">
            <v>1.312444285989733E-3</v>
          </cell>
          <cell r="C5">
            <v>3.199416870694308E-3</v>
          </cell>
          <cell r="D5">
            <v>3.2006300996768509E-3</v>
          </cell>
          <cell r="E5">
            <v>3.2024195264945708E-3</v>
          </cell>
          <cell r="F5">
            <v>3.2013502716590745E-3</v>
          </cell>
          <cell r="G5">
            <v>3.2030779285140039E-3</v>
          </cell>
          <cell r="H5">
            <v>3.2032658926915707E-3</v>
          </cell>
          <cell r="I5">
            <v>3.2017127598307103E-3</v>
          </cell>
          <cell r="J5">
            <v>3.2021377355881896E-3</v>
          </cell>
          <cell r="K5">
            <v>3.2017874760699319E-3</v>
          </cell>
          <cell r="L5">
            <v>3.2002314790830909E-3</v>
          </cell>
          <cell r="M5">
            <v>3.2022204541339305E-3</v>
          </cell>
          <cell r="N5">
            <v>3.2006741968379506E-3</v>
          </cell>
          <cell r="O5">
            <v>3.1995448948523831E-3</v>
          </cell>
          <cell r="P5">
            <v>3.1967658310937067E-3</v>
          </cell>
          <cell r="Q5">
            <v>3.1956651269963426E-3</v>
          </cell>
          <cell r="R5">
            <v>3.1934834266638215E-3</v>
          </cell>
          <cell r="S5">
            <v>3.190278444970739E-3</v>
          </cell>
          <cell r="T5">
            <v>3.1872967018682441E-3</v>
          </cell>
          <cell r="U5">
            <v>3.1876301537584585E-3</v>
          </cell>
          <cell r="V5">
            <v>3.188851344938582E-3</v>
          </cell>
          <cell r="W5">
            <v>3.18834893438366E-3</v>
          </cell>
          <cell r="X5">
            <v>3.1866574422201536E-3</v>
          </cell>
          <cell r="Y5">
            <v>3.186248757732281E-3</v>
          </cell>
          <cell r="Z5">
            <v>3.1854246177568327E-3</v>
          </cell>
          <cell r="AA5">
            <v>3.186758166184237E-3</v>
          </cell>
          <cell r="AB5">
            <v>3.1926641875094923E-3</v>
          </cell>
          <cell r="AC5">
            <v>3.1920945296299323E-3</v>
          </cell>
          <cell r="AD5">
            <v>3.1908296329761351E-3</v>
          </cell>
          <cell r="AE5">
            <v>3.1894624339892813E-3</v>
          </cell>
          <cell r="AF5">
            <v>3.190411530912761E-3</v>
          </cell>
          <cell r="AG5">
            <v>3.1884836911395208E-3</v>
          </cell>
          <cell r="AH5">
            <v>3.1880929274828635E-3</v>
          </cell>
          <cell r="AI5">
            <v>3.1903827124136154E-3</v>
          </cell>
          <cell r="AJ5">
            <v>3.1865590402518711E-3</v>
          </cell>
          <cell r="AK5">
            <v>3.1858659521489911E-3</v>
          </cell>
          <cell r="AL5">
            <v>3.1861961014362557E-3</v>
          </cell>
          <cell r="AM5">
            <v>3.1891885055662598E-3</v>
          </cell>
          <cell r="AN5">
            <v>3.1909469050693195E-3</v>
          </cell>
          <cell r="AO5">
            <v>3.1891211625440464E-3</v>
          </cell>
          <cell r="AP5">
            <v>3.1899520661676341E-3</v>
          </cell>
          <cell r="AQ5">
            <v>3.193555692441299E-3</v>
          </cell>
          <cell r="AR5">
            <v>3.1936967899677429E-3</v>
          </cell>
          <cell r="AS5">
            <v>3.1972697806123816E-3</v>
          </cell>
          <cell r="AT5">
            <v>3.1965630418659108E-3</v>
          </cell>
          <cell r="AU5">
            <v>3.1961557130403169E-3</v>
          </cell>
          <cell r="AV5">
            <v>3.1920055777839781E-3</v>
          </cell>
          <cell r="AW5">
            <v>3.1886579697476825E-3</v>
          </cell>
          <cell r="AX5">
            <v>3.1883514131975758E-3</v>
          </cell>
        </row>
        <row r="6">
          <cell r="A6" t="str">
            <v>20-24</v>
          </cell>
          <cell r="B6">
            <v>1.7999598053900914E-2</v>
          </cell>
          <cell r="C6">
            <v>4.3878599872099654E-2</v>
          </cell>
          <cell r="D6">
            <v>4.3895238775759203E-2</v>
          </cell>
          <cell r="E6">
            <v>4.3919779980143771E-2</v>
          </cell>
          <cell r="F6">
            <v>4.3905115618797862E-2</v>
          </cell>
          <cell r="G6">
            <v>4.392880967522049E-2</v>
          </cell>
          <cell r="H6">
            <v>4.3931387521519073E-2</v>
          </cell>
          <cell r="I6">
            <v>4.3910086985170051E-2</v>
          </cell>
          <cell r="J6">
            <v>4.391591534138977E-2</v>
          </cell>
          <cell r="K6">
            <v>4.3911111685638056E-2</v>
          </cell>
          <cell r="L6">
            <v>4.3889771869056737E-2</v>
          </cell>
          <cell r="M6">
            <v>4.3917049789983766E-2</v>
          </cell>
          <cell r="N6">
            <v>4.3895843548993077E-2</v>
          </cell>
          <cell r="O6">
            <v>4.3880355667306456E-2</v>
          </cell>
          <cell r="P6">
            <v>4.3842242026097974E-2</v>
          </cell>
          <cell r="Q6">
            <v>4.3827146351911775E-2</v>
          </cell>
          <cell r="R6">
            <v>4.3797225288230338E-2</v>
          </cell>
          <cell r="S6">
            <v>4.37532703692586E-2</v>
          </cell>
          <cell r="T6">
            <v>4.3712377069696995E-2</v>
          </cell>
          <cell r="U6">
            <v>4.3716950216197946E-2</v>
          </cell>
          <cell r="V6">
            <v>4.3733698317906973E-2</v>
          </cell>
          <cell r="W6">
            <v>4.3726807977384971E-2</v>
          </cell>
          <cell r="X6">
            <v>4.3703609903851907E-2</v>
          </cell>
          <cell r="Y6">
            <v>4.3698004975253335E-2</v>
          </cell>
          <cell r="Z6">
            <v>4.3686702256763438E-2</v>
          </cell>
          <cell r="AA6">
            <v>4.3704991288865541E-2</v>
          </cell>
          <cell r="AB6">
            <v>4.3785989782353742E-2</v>
          </cell>
          <cell r="AC6">
            <v>4.3778177174253127E-2</v>
          </cell>
          <cell r="AD6">
            <v>4.3760829671131575E-2</v>
          </cell>
          <cell r="AE6">
            <v>4.3742079136357817E-2</v>
          </cell>
          <cell r="AF6">
            <v>4.3755095584613338E-2</v>
          </cell>
          <cell r="AG6">
            <v>4.3728656107219079E-2</v>
          </cell>
          <cell r="AH6">
            <v>4.3723296954964783E-2</v>
          </cell>
          <cell r="AI6">
            <v>4.3754700351530548E-2</v>
          </cell>
          <cell r="AJ6">
            <v>4.3702260363992801E-2</v>
          </cell>
          <cell r="AK6">
            <v>4.3692754964486741E-2</v>
          </cell>
          <cell r="AL6">
            <v>4.3697282817235984E-2</v>
          </cell>
          <cell r="AM6">
            <v>4.3738322328116468E-2</v>
          </cell>
          <cell r="AN6">
            <v>4.3762438006481726E-2</v>
          </cell>
          <cell r="AO6">
            <v>4.3737398748087575E-2</v>
          </cell>
          <cell r="AP6">
            <v>4.3748794227046764E-2</v>
          </cell>
          <cell r="AQ6">
            <v>4.3798216381689715E-2</v>
          </cell>
          <cell r="AR6">
            <v>4.3800151472412806E-2</v>
          </cell>
          <cell r="AS6">
            <v>4.3849153472833219E-2</v>
          </cell>
          <cell r="AT6">
            <v>4.3839460860734265E-2</v>
          </cell>
          <cell r="AU6">
            <v>4.3833874524449576E-2</v>
          </cell>
          <cell r="AV6">
            <v>4.3776957238679165E-2</v>
          </cell>
          <cell r="AW6">
            <v>4.3731046261932527E-2</v>
          </cell>
          <cell r="AX6">
            <v>4.3726841973231199E-2</v>
          </cell>
        </row>
        <row r="7">
          <cell r="A7" t="str">
            <v>25-29</v>
          </cell>
          <cell r="B7">
            <v>5.3275835234816694E-2</v>
          </cell>
          <cell r="C7">
            <v>0.12987340329045877</v>
          </cell>
          <cell r="D7">
            <v>0.12992265169518424</v>
          </cell>
          <cell r="E7">
            <v>0.12999528960394979</v>
          </cell>
          <cell r="F7">
            <v>0.12995188551811693</v>
          </cell>
          <cell r="G7">
            <v>0.13002201600893326</v>
          </cell>
          <cell r="H7">
            <v>0.13002964600790615</v>
          </cell>
          <cell r="I7">
            <v>0.12996659994090257</v>
          </cell>
          <cell r="J7">
            <v>0.12998385091199213</v>
          </cell>
          <cell r="K7">
            <v>0.12996963288492361</v>
          </cell>
          <cell r="L7">
            <v>0.12990647055492474</v>
          </cell>
          <cell r="M7">
            <v>0.12998720869232674</v>
          </cell>
          <cell r="N7">
            <v>0.1299244417239985</v>
          </cell>
          <cell r="O7">
            <v>0.12987860015407002</v>
          </cell>
          <cell r="P7">
            <v>0.12976579007558153</v>
          </cell>
          <cell r="Q7">
            <v>0.12972110937502954</v>
          </cell>
          <cell r="R7">
            <v>0.12963254797193768</v>
          </cell>
          <cell r="S7">
            <v>0.12950244867672644</v>
          </cell>
          <cell r="T7">
            <v>0.12938141126893946</v>
          </cell>
          <cell r="U7">
            <v>0.12939494702672472</v>
          </cell>
          <cell r="V7">
            <v>0.12944451863962819</v>
          </cell>
          <cell r="W7">
            <v>0.12942412437053044</v>
          </cell>
          <cell r="X7">
            <v>0.12935546190709035</v>
          </cell>
          <cell r="Y7">
            <v>0.1293388722448309</v>
          </cell>
          <cell r="Z7">
            <v>0.12930541806623366</v>
          </cell>
          <cell r="AA7">
            <v>0.129359550578413</v>
          </cell>
          <cell r="AB7">
            <v>0.12959929273156684</v>
          </cell>
          <cell r="AC7">
            <v>0.12957616870287042</v>
          </cell>
          <cell r="AD7">
            <v>0.12952482296085596</v>
          </cell>
          <cell r="AE7">
            <v>0.12946932447704651</v>
          </cell>
          <cell r="AF7">
            <v>0.12950785101250173</v>
          </cell>
          <cell r="AG7">
            <v>0.12942959452937733</v>
          </cell>
          <cell r="AH7">
            <v>0.12941373232447456</v>
          </cell>
          <cell r="AI7">
            <v>0.12950668118790148</v>
          </cell>
          <cell r="AJ7">
            <v>0.12935146749216167</v>
          </cell>
          <cell r="AK7">
            <v>0.12932333308069263</v>
          </cell>
          <cell r="AL7">
            <v>0.12933673477645904</v>
          </cell>
          <cell r="AM7">
            <v>0.12945820494558385</v>
          </cell>
          <cell r="AN7">
            <v>0.12952958336766396</v>
          </cell>
          <cell r="AO7">
            <v>0.12945547130134924</v>
          </cell>
          <cell r="AP7">
            <v>0.12948920003560396</v>
          </cell>
          <cell r="AQ7">
            <v>0.1296354814447678</v>
          </cell>
          <cell r="AR7">
            <v>0.12964120899347301</v>
          </cell>
          <cell r="AS7">
            <v>0.12978624681558198</v>
          </cell>
          <cell r="AT7">
            <v>0.12975755828578078</v>
          </cell>
          <cell r="AU7">
            <v>0.12974102365369744</v>
          </cell>
          <cell r="AV7">
            <v>0.12957255789520455</v>
          </cell>
          <cell r="AW7">
            <v>0.12943666899228023</v>
          </cell>
          <cell r="AX7">
            <v>0.12942422499261641</v>
          </cell>
        </row>
        <row r="8">
          <cell r="A8" t="str">
            <v>30-34</v>
          </cell>
          <cell r="B8">
            <v>6.9651242079479259E-2</v>
          </cell>
          <cell r="C8">
            <v>0.16979262384905724</v>
          </cell>
          <cell r="D8">
            <v>0.16985700974830112</v>
          </cell>
          <cell r="E8">
            <v>0.16995197438931101</v>
          </cell>
          <cell r="F8">
            <v>0.16989522917872429</v>
          </cell>
          <cell r="G8">
            <v>0.16998691569610072</v>
          </cell>
          <cell r="H8">
            <v>0.16999689092977252</v>
          </cell>
          <cell r="I8">
            <v>0.16991446637733384</v>
          </cell>
          <cell r="J8">
            <v>0.16993701978373602</v>
          </cell>
          <cell r="K8">
            <v>0.1699184315581197</v>
          </cell>
          <cell r="L8">
            <v>0.16983585500689971</v>
          </cell>
          <cell r="M8">
            <v>0.16994140964585464</v>
          </cell>
          <cell r="N8">
            <v>0.16985934997872121</v>
          </cell>
          <cell r="O8">
            <v>0.16979941807394075</v>
          </cell>
          <cell r="P8">
            <v>0.16965193353331973</v>
          </cell>
          <cell r="Q8">
            <v>0.16959351931462735</v>
          </cell>
          <cell r="R8">
            <v>0.16947773677084438</v>
          </cell>
          <cell r="S8">
            <v>0.16930764882261817</v>
          </cell>
          <cell r="T8">
            <v>0.1691494081164277</v>
          </cell>
          <cell r="U8">
            <v>0.16916710436347995</v>
          </cell>
          <cell r="V8">
            <v>0.16923191281548058</v>
          </cell>
          <cell r="W8">
            <v>0.16920524995477274</v>
          </cell>
          <cell r="X8">
            <v>0.16911548269271554</v>
          </cell>
          <cell r="Y8">
            <v>0.16909379386180454</v>
          </cell>
          <cell r="Z8">
            <v>0.1690500568639372</v>
          </cell>
          <cell r="AA8">
            <v>0.16912082809996862</v>
          </cell>
          <cell r="AB8">
            <v>0.16943425985889596</v>
          </cell>
          <cell r="AC8">
            <v>0.16940402819169662</v>
          </cell>
          <cell r="AD8">
            <v>0.16933690029607498</v>
          </cell>
          <cell r="AE8">
            <v>0.16926434322937073</v>
          </cell>
          <cell r="AF8">
            <v>0.16931471167569631</v>
          </cell>
          <cell r="AG8">
            <v>0.16921240147771702</v>
          </cell>
          <cell r="AH8">
            <v>0.16919166370291297</v>
          </cell>
          <cell r="AI8">
            <v>0.16931318228181513</v>
          </cell>
          <cell r="AJ8">
            <v>0.16911026051346795</v>
          </cell>
          <cell r="AK8">
            <v>0.16907347842088585</v>
          </cell>
          <cell r="AL8">
            <v>0.16909099939924288</v>
          </cell>
          <cell r="AM8">
            <v>0.16924980588473218</v>
          </cell>
          <cell r="AN8">
            <v>0.16934312391031808</v>
          </cell>
          <cell r="AO8">
            <v>0.16924623199958322</v>
          </cell>
          <cell r="AP8">
            <v>0.16929032794334936</v>
          </cell>
          <cell r="AQ8">
            <v>0.16948157190595439</v>
          </cell>
          <cell r="AR8">
            <v>0.16948905993274233</v>
          </cell>
          <cell r="AS8">
            <v>0.16967867806662734</v>
          </cell>
          <cell r="AT8">
            <v>0.16964117153622235</v>
          </cell>
          <cell r="AU8">
            <v>0.16961955465012649</v>
          </cell>
          <cell r="AV8">
            <v>0.16939930752917243</v>
          </cell>
          <cell r="AW8">
            <v>0.16922165042005757</v>
          </cell>
          <cell r="AX8">
            <v>0.16920538150509451</v>
          </cell>
        </row>
        <row r="9">
          <cell r="A9" t="str">
            <v>35-39</v>
          </cell>
          <cell r="B9">
            <v>4.6082143371852055E-2</v>
          </cell>
          <cell r="C9">
            <v>0.1123369490922609</v>
          </cell>
          <cell r="D9">
            <v>0.11237954761816654</v>
          </cell>
          <cell r="E9">
            <v>0.11244237742667564</v>
          </cell>
          <cell r="F9">
            <v>0.11240483407709777</v>
          </cell>
          <cell r="G9">
            <v>0.11246549503751803</v>
          </cell>
          <cell r="H9">
            <v>0.11247209477837702</v>
          </cell>
          <cell r="I9">
            <v>0.11241756165119308</v>
          </cell>
          <cell r="J9">
            <v>0.11243248327033897</v>
          </cell>
          <cell r="K9">
            <v>0.11242018506499037</v>
          </cell>
          <cell r="L9">
            <v>0.11236555137348879</v>
          </cell>
          <cell r="M9">
            <v>0.11243538765868143</v>
          </cell>
          <cell r="N9">
            <v>0.112381095944234</v>
          </cell>
          <cell r="O9">
            <v>0.11234144423744188</v>
          </cell>
          <cell r="P9">
            <v>0.11224386659857834</v>
          </cell>
          <cell r="Q9">
            <v>0.11220521901211224</v>
          </cell>
          <cell r="R9">
            <v>0.11212861581562544</v>
          </cell>
          <cell r="S9">
            <v>0.11201608347618718</v>
          </cell>
          <cell r="T9">
            <v>0.11191138942203648</v>
          </cell>
          <cell r="U9">
            <v>0.11192309748307687</v>
          </cell>
          <cell r="V9">
            <v>0.11196597557523484</v>
          </cell>
          <cell r="W9">
            <v>0.1119483350891048</v>
          </cell>
          <cell r="X9">
            <v>0.11188894393229674</v>
          </cell>
          <cell r="Y9">
            <v>0.11187459432723919</v>
          </cell>
          <cell r="Z9">
            <v>0.11184565737584819</v>
          </cell>
          <cell r="AA9">
            <v>0.11189248052139499</v>
          </cell>
          <cell r="AB9">
            <v>0.11209985094037044</v>
          </cell>
          <cell r="AC9">
            <v>0.11207984928669337</v>
          </cell>
          <cell r="AD9">
            <v>0.11203543662127734</v>
          </cell>
          <cell r="AE9">
            <v>0.1119874319475532</v>
          </cell>
          <cell r="AF9">
            <v>0.11202075634918188</v>
          </cell>
          <cell r="AG9">
            <v>0.11195306662720528</v>
          </cell>
          <cell r="AH9">
            <v>0.11193934625290611</v>
          </cell>
          <cell r="AI9">
            <v>0.11201974448283177</v>
          </cell>
          <cell r="AJ9">
            <v>0.11188548887240668</v>
          </cell>
          <cell r="AK9">
            <v>0.11186115337438426</v>
          </cell>
          <cell r="AL9">
            <v>0.11187274547543744</v>
          </cell>
          <cell r="AM9">
            <v>0.1119778138563336</v>
          </cell>
          <cell r="AN9">
            <v>0.1120395542432361</v>
          </cell>
          <cell r="AO9">
            <v>0.11197544932868252</v>
          </cell>
          <cell r="AP9">
            <v>0.11200462376322354</v>
          </cell>
          <cell r="AQ9">
            <v>0.11213115318955752</v>
          </cell>
          <cell r="AR9">
            <v>0.11213610736286028</v>
          </cell>
          <cell r="AS9">
            <v>0.11226156112033414</v>
          </cell>
          <cell r="AT9">
            <v>0.11223674632507849</v>
          </cell>
          <cell r="AU9">
            <v>0.11222244431962128</v>
          </cell>
          <cell r="AV9">
            <v>0.11207672603661549</v>
          </cell>
          <cell r="AW9">
            <v>0.11195918584452648</v>
          </cell>
          <cell r="AX9">
            <v>0.11194842212446278</v>
          </cell>
        </row>
        <row r="10">
          <cell r="A10" t="str">
            <v>40-44</v>
          </cell>
          <cell r="B10">
            <v>1.061847024946109E-2</v>
          </cell>
          <cell r="C10">
            <v>2.588522287745872E-2</v>
          </cell>
          <cell r="D10">
            <v>2.5895038635730852E-2</v>
          </cell>
          <cell r="E10">
            <v>2.5909516183944041E-2</v>
          </cell>
          <cell r="F10">
            <v>2.5900865263839463E-2</v>
          </cell>
          <cell r="G10">
            <v>2.5914843055591219E-2</v>
          </cell>
          <cell r="H10">
            <v>2.5916363799784906E-2</v>
          </cell>
          <cell r="I10">
            <v>2.590379801299109E-2</v>
          </cell>
          <cell r="J10">
            <v>2.5907236324609884E-2</v>
          </cell>
          <cell r="K10">
            <v>2.5904402512680561E-2</v>
          </cell>
          <cell r="L10">
            <v>2.5891813553370519E-2</v>
          </cell>
          <cell r="M10">
            <v>2.5907905567812362E-2</v>
          </cell>
          <cell r="N10">
            <v>2.5895395408508347E-2</v>
          </cell>
          <cell r="O10">
            <v>2.5886258670542086E-2</v>
          </cell>
          <cell r="P10">
            <v>2.5863774359278079E-2</v>
          </cell>
          <cell r="Q10">
            <v>2.5854868995571528E-2</v>
          </cell>
          <cell r="R10">
            <v>2.5837217716716179E-2</v>
          </cell>
          <cell r="S10">
            <v>2.5811287471050628E-2</v>
          </cell>
          <cell r="T10">
            <v>2.5787163360973451E-2</v>
          </cell>
          <cell r="U10">
            <v>2.5789861188998356E-2</v>
          </cell>
          <cell r="V10">
            <v>2.5799741366277853E-2</v>
          </cell>
          <cell r="W10">
            <v>2.5795676560184822E-2</v>
          </cell>
          <cell r="X10">
            <v>2.5781991362719969E-2</v>
          </cell>
          <cell r="Y10">
            <v>2.5778684857352682E-2</v>
          </cell>
          <cell r="Z10">
            <v>2.5772017065124008E-2</v>
          </cell>
          <cell r="AA10">
            <v>2.5782806280676827E-2</v>
          </cell>
          <cell r="AB10">
            <v>2.5830589575102626E-2</v>
          </cell>
          <cell r="AC10">
            <v>2.582598069736888E-2</v>
          </cell>
          <cell r="AD10">
            <v>2.5815746916300709E-2</v>
          </cell>
          <cell r="AE10">
            <v>2.5804685447313437E-2</v>
          </cell>
          <cell r="AF10">
            <v>2.5812364217036015E-2</v>
          </cell>
          <cell r="AG10">
            <v>2.5796766824067487E-2</v>
          </cell>
          <cell r="AH10">
            <v>2.5793605309093422E-2</v>
          </cell>
          <cell r="AI10">
            <v>2.5812131057899982E-2</v>
          </cell>
          <cell r="AJ10">
            <v>2.5781195231117392E-2</v>
          </cell>
          <cell r="AK10">
            <v>2.5775587728018599E-2</v>
          </cell>
          <cell r="AL10">
            <v>2.5778258835982663E-2</v>
          </cell>
          <cell r="AM10">
            <v>2.5802469200238126E-2</v>
          </cell>
          <cell r="AN10">
            <v>2.5816695718658165E-2</v>
          </cell>
          <cell r="AO10">
            <v>2.580192435434599E-2</v>
          </cell>
          <cell r="AP10">
            <v>2.5808646868590149E-2</v>
          </cell>
          <cell r="AQ10">
            <v>2.5837802390683975E-2</v>
          </cell>
          <cell r="AR10">
            <v>2.5838943955246226E-2</v>
          </cell>
          <cell r="AS10">
            <v>2.5867851616521224E-2</v>
          </cell>
          <cell r="AT10">
            <v>2.5862133671436888E-2</v>
          </cell>
          <cell r="AU10">
            <v>2.5858838134199622E-2</v>
          </cell>
          <cell r="AV10">
            <v>2.5825261022987288E-2</v>
          </cell>
          <cell r="AW10">
            <v>2.5798176843704612E-2</v>
          </cell>
          <cell r="AX10">
            <v>2.5795696615292761E-2</v>
          </cell>
        </row>
        <row r="11">
          <cell r="A11" t="str">
            <v>45-49</v>
          </cell>
          <cell r="B11">
            <v>1.0602667245002834E-3</v>
          </cell>
          <cell r="C11">
            <v>2.5846699033352624E-3</v>
          </cell>
          <cell r="D11">
            <v>2.5856500183261393E-3</v>
          </cell>
          <cell r="E11">
            <v>2.5870956185173322E-3</v>
          </cell>
          <cell r="F11">
            <v>2.5862318139854446E-3</v>
          </cell>
          <cell r="G11">
            <v>2.5876275129070605E-3</v>
          </cell>
          <cell r="H11">
            <v>2.5877793610007277E-3</v>
          </cell>
          <cell r="I11">
            <v>2.5865246524323891E-3</v>
          </cell>
          <cell r="J11">
            <v>2.5868679718854012E-3</v>
          </cell>
          <cell r="K11">
            <v>2.5865850124362935E-3</v>
          </cell>
          <cell r="L11">
            <v>2.5853279900649962E-3</v>
          </cell>
          <cell r="M11">
            <v>2.586934796605113E-3</v>
          </cell>
          <cell r="N11">
            <v>2.5856856425069586E-3</v>
          </cell>
          <cell r="O11">
            <v>2.5847733284910484E-3</v>
          </cell>
          <cell r="P11">
            <v>2.5825282436062703E-3</v>
          </cell>
          <cell r="Q11">
            <v>2.581639032581913E-3</v>
          </cell>
          <cell r="R11">
            <v>2.5798765316589435E-3</v>
          </cell>
          <cell r="S11">
            <v>2.5772873661773434E-3</v>
          </cell>
          <cell r="T11">
            <v>2.5748785454553272E-3</v>
          </cell>
          <cell r="U11">
            <v>2.5751479267518821E-3</v>
          </cell>
          <cell r="V11">
            <v>2.5761344740562971E-3</v>
          </cell>
          <cell r="W11">
            <v>2.5757285983942918E-3</v>
          </cell>
          <cell r="X11">
            <v>2.5743621153558392E-3</v>
          </cell>
          <cell r="Y11">
            <v>2.5740319569118302E-3</v>
          </cell>
          <cell r="Z11">
            <v>2.5733661700272927E-3</v>
          </cell>
          <cell r="AA11">
            <v>2.5744434858708527E-3</v>
          </cell>
          <cell r="AB11">
            <v>2.5792147039348902E-3</v>
          </cell>
          <cell r="AC11">
            <v>2.578754502080614E-3</v>
          </cell>
          <cell r="AD11">
            <v>2.5777326470226361E-3</v>
          </cell>
          <cell r="AE11">
            <v>2.5766281463539173E-3</v>
          </cell>
          <cell r="AF11">
            <v>2.5773948805284902E-3</v>
          </cell>
          <cell r="AG11">
            <v>2.5758374625233569E-3</v>
          </cell>
          <cell r="AH11">
            <v>2.5755217815403848E-3</v>
          </cell>
          <cell r="AI11">
            <v>2.5773715993149407E-3</v>
          </cell>
          <cell r="AJ11">
            <v>2.5742826206803632E-3</v>
          </cell>
          <cell r="AK11">
            <v>2.5737227049106234E-3</v>
          </cell>
          <cell r="AL11">
            <v>2.5739894181777243E-3</v>
          </cell>
          <cell r="AM11">
            <v>2.5764068514807369E-3</v>
          </cell>
          <cell r="AN11">
            <v>2.5778273860522795E-3</v>
          </cell>
          <cell r="AO11">
            <v>2.5763524479785523E-3</v>
          </cell>
          <cell r="AP11">
            <v>2.5770236989206005E-3</v>
          </cell>
          <cell r="AQ11">
            <v>2.5799349120412558E-3</v>
          </cell>
          <cell r="AR11">
            <v>2.580048898603424E-3</v>
          </cell>
          <cell r="AS11">
            <v>2.5829353625302369E-3</v>
          </cell>
          <cell r="AT11">
            <v>2.5823644189985405E-3</v>
          </cell>
          <cell r="AU11">
            <v>2.5820353557351951E-3</v>
          </cell>
          <cell r="AV11">
            <v>2.5786826417484423E-3</v>
          </cell>
          <cell r="AW11">
            <v>2.5759782546400192E-3</v>
          </cell>
          <cell r="AX11">
            <v>2.5757306009203717E-3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-4"/>
      <sheetName val="איור_5"/>
      <sheetName val="איור_6"/>
      <sheetName val="איור_7"/>
      <sheetName val="איור_8"/>
      <sheetName val="לוח 1"/>
      <sheetName val="איור_9"/>
      <sheetName val="איור_10"/>
      <sheetName val="איור_11"/>
      <sheetName val="איור_12"/>
      <sheetName val="איור_13"/>
      <sheetName val="איור_14"/>
      <sheetName val="איור_15"/>
      <sheetName val="איור_16"/>
      <sheetName val="שיווקי קרקע"/>
      <sheetName val="לוח 2"/>
      <sheetName val="איור_17"/>
      <sheetName val="איור_18"/>
      <sheetName val="איור_19"/>
      <sheetName val="איור פיסקלי"/>
      <sheetName val="התפלגות תלמידים חמישוני טיפו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מכתב"/>
      <sheetName val="תחזית_למכתב"/>
      <sheetName val="בחירת_תחזיות"/>
      <sheetName val="macro_sht"/>
      <sheetName val="macro_ora"/>
      <sheetName val="macro_obj"/>
      <sheetName val="macro_na"/>
      <sheetName val="macro_app"/>
      <sheetName val="נתוני תקציב הצעת חוק"/>
      <sheetName val="ezer0"/>
      <sheetName val="ezer1"/>
      <sheetName val="ezer2"/>
      <sheetName val="ezer_thz1"/>
      <sheetName val="copy_thz1"/>
      <sheetName val="hishuv_thz1"/>
      <sheetName val="ezer_thz2"/>
      <sheetName val="copy_thz2"/>
      <sheetName val="hishuv_thz2"/>
      <sheetName val="ezer_msrd"/>
      <sheetName val="shemot"/>
      <sheetName val="hodesh"/>
      <sheetName val="osef"/>
      <sheetName val="defaults"/>
      <sheetName val="dates"/>
      <sheetName val="sidrot"/>
      <sheetName val="sidro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>
            <v>2</v>
          </cell>
          <cell r="B2" t="str">
            <v>1,2</v>
          </cell>
        </row>
        <row r="3">
          <cell r="A3">
            <v>3</v>
          </cell>
          <cell r="B3" t="str">
            <v>1,2,3</v>
          </cell>
        </row>
        <row r="4">
          <cell r="A4">
            <v>4</v>
          </cell>
          <cell r="B4" t="str">
            <v>1,2,3,4</v>
          </cell>
        </row>
        <row r="5">
          <cell r="A5">
            <v>5</v>
          </cell>
          <cell r="B5" t="str">
            <v>1,2,3,4,5</v>
          </cell>
        </row>
        <row r="6">
          <cell r="A6">
            <v>6</v>
          </cell>
          <cell r="B6" t="str">
            <v>1,2,3,4,5,6</v>
          </cell>
        </row>
        <row r="7">
          <cell r="A7">
            <v>7</v>
          </cell>
          <cell r="B7" t="str">
            <v>2,3,4,5,6,7</v>
          </cell>
        </row>
        <row r="8">
          <cell r="A8">
            <v>8</v>
          </cell>
          <cell r="B8" t="str">
            <v>1,3,5,6,7,8</v>
          </cell>
        </row>
        <row r="9">
          <cell r="A9">
            <v>9</v>
          </cell>
          <cell r="B9" t="str">
            <v>1,3,5,7,8,9</v>
          </cell>
        </row>
        <row r="10">
          <cell r="A10">
            <v>10</v>
          </cell>
          <cell r="B10" t="str">
            <v>1,3,5,7,9,10</v>
          </cell>
        </row>
        <row r="11">
          <cell r="A11">
            <v>11</v>
          </cell>
          <cell r="B11" t="str">
            <v>1,3,5,7,9,11</v>
          </cell>
        </row>
        <row r="12">
          <cell r="A12">
            <v>12</v>
          </cell>
          <cell r="B12" t="str">
            <v>1,4,6,8,10,12</v>
          </cell>
        </row>
        <row r="13">
          <cell r="A13">
            <v>13</v>
          </cell>
          <cell r="B13" t="str">
            <v>1,4,7,9,11,13</v>
          </cell>
        </row>
        <row r="14">
          <cell r="A14">
            <v>14</v>
          </cell>
          <cell r="B14" t="str">
            <v>1,4,7,10,12,14</v>
          </cell>
        </row>
        <row r="15">
          <cell r="A15">
            <v>15</v>
          </cell>
          <cell r="B15" t="str">
            <v>1,4,7,10,13,15</v>
          </cell>
        </row>
        <row r="16">
          <cell r="A16">
            <v>16</v>
          </cell>
          <cell r="B16" t="str">
            <v>1,4,7,10,13,16</v>
          </cell>
        </row>
        <row r="17">
          <cell r="A17">
            <v>17</v>
          </cell>
          <cell r="B17" t="str">
            <v>1,5,8,11,14,17</v>
          </cell>
        </row>
        <row r="18">
          <cell r="A18">
            <v>18</v>
          </cell>
          <cell r="B18" t="str">
            <v>1,5,8,12,15,18</v>
          </cell>
        </row>
        <row r="19">
          <cell r="A19">
            <v>19</v>
          </cell>
          <cell r="B19" t="str">
            <v>1,5,8,12,16,19</v>
          </cell>
        </row>
        <row r="20">
          <cell r="A20">
            <v>20</v>
          </cell>
          <cell r="B20" t="str">
            <v>1,5,8,12,16,20</v>
          </cell>
        </row>
        <row r="21">
          <cell r="A21">
            <v>21</v>
          </cell>
          <cell r="B21" t="str">
            <v>1,6,9,13,17,21</v>
          </cell>
        </row>
        <row r="22">
          <cell r="A22">
            <v>22</v>
          </cell>
          <cell r="B22" t="str">
            <v>1,6,10,14,18,22</v>
          </cell>
        </row>
        <row r="23">
          <cell r="A23">
            <v>23</v>
          </cell>
          <cell r="B23" t="str">
            <v>1,6,11,15,19,23</v>
          </cell>
        </row>
        <row r="24">
          <cell r="A24">
            <v>24</v>
          </cell>
          <cell r="B24" t="str">
            <v>1,6,11,16,20,24</v>
          </cell>
        </row>
        <row r="25">
          <cell r="A25">
            <v>25</v>
          </cell>
          <cell r="B25" t="str">
            <v>1,6,11,16,21,25</v>
          </cell>
        </row>
        <row r="26">
          <cell r="A26">
            <v>26</v>
          </cell>
          <cell r="B26" t="str">
            <v>1,6,11,16,21,26</v>
          </cell>
        </row>
        <row r="27">
          <cell r="A27">
            <v>27</v>
          </cell>
          <cell r="B27" t="str">
            <v>1,7,12,17,22,27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נתונים"/>
      <sheetName val="בקרה לוגית"/>
      <sheetName val="דוח"/>
      <sheetName val="דוח לתושב"/>
    </sheetNames>
    <sheetDataSet>
      <sheetData sheetId="0" refreshError="1"/>
      <sheetData sheetId="1" refreshError="1">
        <row r="19">
          <cell r="DP19" t="str">
            <v>תקציב הרשות אושר על ידי משרד הפנים</v>
          </cell>
          <cell r="DQ19" t="str">
            <v>בדוח רואי החשבון נרשמה הסתייגות ביחס לגרעון השוטף</v>
          </cell>
        </row>
        <row r="20">
          <cell r="DP20" t="str">
            <v>תקציב הרשות לא אושר על ידי משרד הפנים</v>
          </cell>
          <cell r="DQ20" t="str">
            <v>בדוח רואי החשבון נרשמה הסתייגות ביחס לאופן הצגת נתונים מסויימים</v>
          </cell>
        </row>
        <row r="21">
          <cell r="DQ21" t="str">
            <v>בדוח רואי החשבון נרשמה הימנעות ממתן חוות דעת על הדוח הכספי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1"/>
      <sheetName val="גרף2"/>
      <sheetName val="גרף3"/>
      <sheetName val="גיליון1"/>
      <sheetName val="גיליון2"/>
      <sheetName val="גיליון3"/>
    </sheetNames>
    <sheetDataSet>
      <sheetData sheetId="0" refreshError="1">
        <row r="1">
          <cell r="I1" t="str">
            <v>דיאגרמה ה'-1</v>
          </cell>
        </row>
        <row r="3">
          <cell r="I3" t="str">
            <v>משקל ההוצאה הציבורית בישראל ובמדינות OECD בעלות הסקטור הציבורי הגדול ביותר, 1994 עד 1998</v>
          </cell>
        </row>
        <row r="69">
          <cell r="I69" t="str">
            <v>המקור: OECD Economic Outlook, No. 66</v>
          </cell>
        </row>
      </sheetData>
      <sheetData sheetId="1" refreshError="1">
        <row r="34">
          <cell r="A34" t="str">
            <v>דיאגרמה ה'-2</v>
          </cell>
        </row>
        <row r="35">
          <cell r="J35" t="str">
            <v xml:space="preserve">שיעור המס השולי של עובד נשוי עם שני ילדים, בישראל ובמדינות OECD  -  י1999 </v>
          </cell>
        </row>
        <row r="77">
          <cell r="A77" t="str">
            <v xml:space="preserve">המקור: חישוב על פי: Price Waterhouse Coopers, Individual Taxes 1999-2000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מהמאגרים"/>
      <sheetName val="ידני"/>
      <sheetName val="מילון"/>
      <sheetName val="to_fame"/>
      <sheetName val="data"/>
    </sheetNames>
    <sheetDataSet>
      <sheetData sheetId="0">
        <row r="1">
          <cell r="C1" t="str">
            <v xml:space="preserve">        NEUE בסיס הנתונים - מערכת</v>
          </cell>
        </row>
        <row r="2">
          <cell r="C2" t="str">
            <v>[ZRTR.MISIM.SASDB(PUBLIC)]  משתנים מקוריים</v>
          </cell>
        </row>
        <row r="3">
          <cell r="D3" t="str">
            <v xml:space="preserve">      במיליוני ש"ח</v>
          </cell>
        </row>
        <row r="4">
          <cell r="A4" t="str">
            <v>שם המשתנה:</v>
          </cell>
          <cell r="B4" t="str">
            <v>קוד משתנה</v>
          </cell>
          <cell r="C4">
            <v>1980</v>
          </cell>
          <cell r="D4">
            <v>1981</v>
          </cell>
          <cell r="E4">
            <v>1982</v>
          </cell>
          <cell r="F4">
            <v>1983</v>
          </cell>
          <cell r="G4">
            <v>1984</v>
          </cell>
          <cell r="H4">
            <v>1985</v>
          </cell>
          <cell r="I4">
            <v>1986</v>
          </cell>
          <cell r="J4">
            <v>1987</v>
          </cell>
          <cell r="K4">
            <v>1988</v>
          </cell>
          <cell r="L4">
            <v>1989</v>
          </cell>
          <cell r="M4">
            <v>1990</v>
          </cell>
          <cell r="N4">
            <v>1991</v>
          </cell>
          <cell r="O4">
            <v>1992</v>
          </cell>
          <cell r="P4">
            <v>1993</v>
          </cell>
          <cell r="Q4">
            <v>1994</v>
          </cell>
          <cell r="R4">
            <v>1995</v>
          </cell>
          <cell r="S4">
            <v>1996</v>
          </cell>
          <cell r="T4">
            <v>1997</v>
          </cell>
          <cell r="U4">
            <v>1998</v>
          </cell>
        </row>
        <row r="6">
          <cell r="A6" t="str">
            <v>(1995=100)מדד מחירים לצרכן ממוצע שנתי</v>
          </cell>
          <cell r="B6" t="str">
            <v>[PA001]</v>
          </cell>
          <cell r="C6">
            <v>0.06</v>
          </cell>
          <cell r="D6">
            <v>0.13</v>
          </cell>
          <cell r="E6">
            <v>0.28999999999999998</v>
          </cell>
          <cell r="F6">
            <v>0.72</v>
          </cell>
          <cell r="G6">
            <v>3.42</v>
          </cell>
          <cell r="H6">
            <v>13.83</v>
          </cell>
          <cell r="I6">
            <v>20.49</v>
          </cell>
          <cell r="J6">
            <v>24.55</v>
          </cell>
          <cell r="K6">
            <v>28.55</v>
          </cell>
          <cell r="L6">
            <v>34.33</v>
          </cell>
          <cell r="M6">
            <v>40.22</v>
          </cell>
          <cell r="N6">
            <v>47.87</v>
          </cell>
          <cell r="O6">
            <v>53.59</v>
          </cell>
          <cell r="P6">
            <v>59.45</v>
          </cell>
          <cell r="Q6">
            <v>66.790000000000006</v>
          </cell>
          <cell r="R6">
            <v>73.5</v>
          </cell>
          <cell r="S6">
            <v>81.78</v>
          </cell>
          <cell r="T6">
            <v>89.15</v>
          </cell>
          <cell r="U6">
            <v>93.99</v>
          </cell>
        </row>
        <row r="7">
          <cell r="A7" t="str">
            <v>תוצר מקומי גולמי</v>
          </cell>
          <cell r="B7" t="str">
            <v>[PA002]</v>
          </cell>
          <cell r="C7">
            <v>111.04702</v>
          </cell>
          <cell r="D7">
            <v>262.46436</v>
          </cell>
          <cell r="E7">
            <v>597.18038000000001</v>
          </cell>
          <cell r="F7">
            <v>1542.8131000000001</v>
          </cell>
          <cell r="G7">
            <v>7618.1889000000001</v>
          </cell>
          <cell r="H7">
            <v>28467.351760000001</v>
          </cell>
          <cell r="I7">
            <v>44231.430139999997</v>
          </cell>
          <cell r="J7">
            <v>56621.869100000004</v>
          </cell>
          <cell r="K7">
            <v>70330.123789999998</v>
          </cell>
          <cell r="L7">
            <v>85767.715429999997</v>
          </cell>
          <cell r="M7">
            <v>106474.65443</v>
          </cell>
          <cell r="N7">
            <v>136532.60740000001</v>
          </cell>
          <cell r="O7">
            <v>164613.47993999999</v>
          </cell>
          <cell r="P7">
            <v>190406.83669</v>
          </cell>
          <cell r="Q7">
            <v>231250.666</v>
          </cell>
          <cell r="R7">
            <v>271282.54011</v>
          </cell>
          <cell r="S7">
            <v>315224.97051999997</v>
          </cell>
          <cell r="T7">
            <v>354919.19929000002</v>
          </cell>
          <cell r="U7">
            <v>390711.78281</v>
          </cell>
        </row>
        <row r="8">
          <cell r="A8" t="str">
            <v>תוצר לאומי גולמי</v>
          </cell>
          <cell r="B8" t="str">
            <v>gdp_end.a_n</v>
          </cell>
          <cell r="F8">
            <v>2054.9064715644427</v>
          </cell>
          <cell r="G8">
            <v>12953.483406391328</v>
          </cell>
          <cell r="H8">
            <v>36067.239345657843</v>
          </cell>
          <cell r="I8">
            <v>47412.749291640233</v>
          </cell>
          <cell r="J8">
            <v>59603.795563755972</v>
          </cell>
          <cell r="K8">
            <v>75176.600315486037</v>
          </cell>
          <cell r="L8">
            <v>89350.361815085038</v>
          </cell>
          <cell r="M8">
            <v>114378.04106035532</v>
          </cell>
          <cell r="N8">
            <v>151057.37438704883</v>
          </cell>
          <cell r="O8">
            <v>169225.98378945244</v>
          </cell>
          <cell r="P8">
            <v>201342.5821986417</v>
          </cell>
          <cell r="Q8">
            <v>251087.13850684353</v>
          </cell>
          <cell r="R8">
            <v>278368.83873785997</v>
          </cell>
          <cell r="S8">
            <v>325583.45670721476</v>
          </cell>
          <cell r="T8">
            <v>366505.71640351467</v>
          </cell>
          <cell r="U8">
            <v>407496.21439277544</v>
          </cell>
        </row>
        <row r="9">
          <cell r="A9" t="str">
            <v>בסיס הכסף הצר</v>
          </cell>
          <cell r="B9" t="str">
            <v>[PA004]</v>
          </cell>
          <cell r="C9">
            <v>4.5149999999999997</v>
          </cell>
          <cell r="D9">
            <v>9.6498000000000008</v>
          </cell>
          <cell r="E9">
            <v>23.41</v>
          </cell>
          <cell r="F9">
            <v>52.48</v>
          </cell>
          <cell r="G9">
            <v>281.45999999999998</v>
          </cell>
          <cell r="H9">
            <v>2147</v>
          </cell>
          <cell r="I9">
            <v>2887</v>
          </cell>
          <cell r="J9">
            <v>4150.3999999999996</v>
          </cell>
          <cell r="K9">
            <v>3194.87</v>
          </cell>
          <cell r="L9">
            <v>3758.61</v>
          </cell>
          <cell r="M9">
            <v>4299.99</v>
          </cell>
          <cell r="N9">
            <v>5044.26</v>
          </cell>
          <cell r="O9">
            <v>5904.35</v>
          </cell>
          <cell r="P9">
            <v>7741.06</v>
          </cell>
          <cell r="Q9">
            <v>9643.98</v>
          </cell>
          <cell r="R9">
            <v>8923.19</v>
          </cell>
          <cell r="S9">
            <v>12723.95</v>
          </cell>
          <cell r="T9">
            <v>16394.48</v>
          </cell>
          <cell r="U9">
            <v>16635.66</v>
          </cell>
        </row>
        <row r="10">
          <cell r="A10" t="str">
            <v>1988 מענקים לתכניות חסכון - פעיל רק עד</v>
          </cell>
          <cell r="B10" t="str">
            <v>[PA006]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>
            <v>4.7240000000000002</v>
          </cell>
          <cell r="G10">
            <v>45.789000000000001</v>
          </cell>
          <cell r="H10">
            <v>185.57400000000001</v>
          </cell>
          <cell r="I10">
            <v>170</v>
          </cell>
          <cell r="J10">
            <v>67.5</v>
          </cell>
          <cell r="K10">
            <v>2.2000000000000002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</row>
        <row r="12">
          <cell r="A12" t="str">
            <v>התאמות לריבית הריאלית</v>
          </cell>
          <cell r="B12" t="str">
            <v>[PA009]</v>
          </cell>
          <cell r="C12">
            <v>-3.2</v>
          </cell>
          <cell r="D12">
            <v>-12.9</v>
          </cell>
          <cell r="E12">
            <v>-16.408000000000001</v>
          </cell>
          <cell r="F12">
            <v>-54.51</v>
          </cell>
          <cell r="G12">
            <v>-286.16500000000002</v>
          </cell>
          <cell r="H12">
            <v>-265.92399999999998</v>
          </cell>
          <cell r="I12">
            <v>-158.43100000000001</v>
          </cell>
          <cell r="J12">
            <v>-553.87099999999998</v>
          </cell>
          <cell r="K12">
            <v>-2048.489</v>
          </cell>
          <cell r="L12">
            <v>-1965.8389999999999</v>
          </cell>
          <cell r="M12">
            <v>-1825.162</v>
          </cell>
          <cell r="N12">
            <v>-2767.7890000000002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</row>
        <row r="13">
          <cell r="A13" t="str">
            <v>שינוי בהלוואה מוניטרית לסוף השנה, רכיב הוצאות הדפסה</v>
          </cell>
          <cell r="B13" t="str">
            <v>[PA014]</v>
          </cell>
          <cell r="C13">
            <v>0</v>
          </cell>
          <cell r="D13">
            <v>0</v>
          </cell>
          <cell r="E13">
            <v>0</v>
          </cell>
          <cell r="F13">
            <v>-30.05</v>
          </cell>
          <cell r="G13">
            <v>-63.18</v>
          </cell>
          <cell r="H13">
            <v>26.04</v>
          </cell>
          <cell r="I13">
            <v>-165.7</v>
          </cell>
          <cell r="J13">
            <v>-671.8</v>
          </cell>
          <cell r="K13">
            <v>-2640.9</v>
          </cell>
          <cell r="L13">
            <v>-686.01</v>
          </cell>
          <cell r="M13">
            <v>1670.89</v>
          </cell>
          <cell r="N13">
            <v>-2574.52</v>
          </cell>
          <cell r="O13">
            <v>-5369.95</v>
          </cell>
          <cell r="P13">
            <v>-5993.74</v>
          </cell>
          <cell r="Q13">
            <v>1490.06</v>
          </cell>
          <cell r="R13">
            <v>11002.15</v>
          </cell>
          <cell r="S13">
            <v>3051.56</v>
          </cell>
          <cell r="T13">
            <v>-469.48</v>
          </cell>
          <cell r="U13">
            <v>630.55999999999995</v>
          </cell>
        </row>
        <row r="14">
          <cell r="A14" t="str">
            <v>תשלום ריבית של הממשלה ע"ח מלוות חובה</v>
          </cell>
          <cell r="B14" t="str">
            <v>[PA016]</v>
          </cell>
          <cell r="C14">
            <v>9.8000000000000004E-2</v>
          </cell>
          <cell r="D14">
            <v>0.13400000000000001</v>
          </cell>
          <cell r="E14">
            <v>4.2000000000000003E-2</v>
          </cell>
          <cell r="F14">
            <v>0.56000000000000005</v>
          </cell>
          <cell r="G14">
            <v>2.27</v>
          </cell>
          <cell r="H14">
            <v>5.2</v>
          </cell>
          <cell r="I14">
            <v>10</v>
          </cell>
          <cell r="J14">
            <v>10</v>
          </cell>
          <cell r="K14">
            <v>11.675356000000001</v>
          </cell>
          <cell r="L14">
            <v>39.171494000000003</v>
          </cell>
          <cell r="M14">
            <v>28.046355999999999</v>
          </cell>
          <cell r="N14">
            <v>27.579089</v>
          </cell>
          <cell r="O14">
            <v>30.338000000000001</v>
          </cell>
          <cell r="P14">
            <v>30.355</v>
          </cell>
          <cell r="Q14">
            <v>22.390999999999998</v>
          </cell>
          <cell r="R14">
            <v>41.34</v>
          </cell>
          <cell r="S14">
            <v>63.96</v>
          </cell>
          <cell r="T14">
            <v>22.12</v>
          </cell>
          <cell r="U14">
            <v>25.21</v>
          </cell>
        </row>
        <row r="15">
          <cell r="A15" t="str">
            <v>גיוס הון ללא ריבית</v>
          </cell>
          <cell r="B15" t="str">
            <v>[PA017]</v>
          </cell>
          <cell r="C15">
            <v>5.2539999999999996</v>
          </cell>
          <cell r="D15">
            <v>18.507999999999999</v>
          </cell>
          <cell r="E15">
            <v>25.202000000000002</v>
          </cell>
          <cell r="F15">
            <v>-39.984000000000002</v>
          </cell>
          <cell r="G15">
            <v>18.726999999999997</v>
          </cell>
          <cell r="H15">
            <v>-507.315</v>
          </cell>
          <cell r="I15">
            <v>-1662.4680000000001</v>
          </cell>
          <cell r="J15">
            <v>94.585000000000079</v>
          </cell>
          <cell r="K15">
            <v>2631.6030000000001</v>
          </cell>
          <cell r="L15">
            <v>6430.9279999999999</v>
          </cell>
          <cell r="M15">
            <v>1571.9</v>
          </cell>
          <cell r="N15">
            <v>4238.8</v>
          </cell>
          <cell r="O15">
            <v>2856</v>
          </cell>
          <cell r="P15">
            <v>4425</v>
          </cell>
          <cell r="Q15">
            <v>1157.9000000000001</v>
          </cell>
          <cell r="R15">
            <v>8586.7000000000007</v>
          </cell>
          <cell r="S15">
            <v>7847</v>
          </cell>
          <cell r="T15">
            <v>7719</v>
          </cell>
          <cell r="U15">
            <v>10307</v>
          </cell>
        </row>
        <row r="16">
          <cell r="A16" t="str">
            <v>חוב ציבורי חיצוני</v>
          </cell>
          <cell r="B16" t="str">
            <v>[PA018]</v>
          </cell>
          <cell r="C16">
            <v>55.319249999999997</v>
          </cell>
          <cell r="D16">
            <v>126.52379999999999</v>
          </cell>
          <cell r="E16">
            <v>294.01228000000003</v>
          </cell>
          <cell r="F16">
            <v>1131.8137600000002</v>
          </cell>
          <cell r="G16">
            <v>7621.6071000000002</v>
          </cell>
          <cell r="H16">
            <v>17568.891749999999</v>
          </cell>
          <cell r="I16">
            <v>16769.118879999998</v>
          </cell>
          <cell r="J16">
            <v>16256.386019999998</v>
          </cell>
          <cell r="K16">
            <v>21303.455000000005</v>
          </cell>
          <cell r="L16">
            <v>22214.485800000002</v>
          </cell>
          <cell r="M16">
            <v>21945.958399999996</v>
          </cell>
          <cell r="N16">
            <v>25599.735599999996</v>
          </cell>
          <cell r="O16">
            <v>35782.743999999999</v>
          </cell>
          <cell r="P16">
            <v>40141.693800000008</v>
          </cell>
          <cell r="Q16">
            <v>46042.306199999992</v>
          </cell>
          <cell r="R16">
            <v>46805.549999999988</v>
          </cell>
          <cell r="S16">
            <v>43817.303099999997</v>
          </cell>
          <cell r="T16">
            <v>19380.4624</v>
          </cell>
          <cell r="U16">
            <v>17549.792000000001</v>
          </cell>
        </row>
        <row r="17">
          <cell r="A17" t="str">
            <v>(חוב ציבורי פנימי )באחוזי תל"ג</v>
          </cell>
          <cell r="B17" t="str">
            <v>[PA019]</v>
          </cell>
          <cell r="C17">
            <v>-7.8369153076695817</v>
          </cell>
          <cell r="D17">
            <v>-11.620593898004815</v>
          </cell>
          <cell r="E17">
            <v>-7.6995046352596299</v>
          </cell>
          <cell r="F17">
            <v>-0.33609287703513419</v>
          </cell>
          <cell r="G17">
            <v>-4.6863781597647352</v>
          </cell>
          <cell r="H17">
            <v>11.739557223920729</v>
          </cell>
          <cell r="I17">
            <v>14.036193256164042</v>
          </cell>
          <cell r="J17">
            <v>9.1423884658379464</v>
          </cell>
          <cell r="K17">
            <v>5.1884972716610651</v>
          </cell>
          <cell r="L17">
            <v>1.9005263913440367</v>
          </cell>
          <cell r="M17">
            <v>1.7314227981007353</v>
          </cell>
          <cell r="N17">
            <v>2.4547035311360945</v>
          </cell>
          <cell r="O17">
            <v>0.29699497281644449</v>
          </cell>
          <cell r="P17">
            <v>1.0347816466316393</v>
          </cell>
          <cell r="Q17">
            <v>1.9687593029461807</v>
          </cell>
          <cell r="R17">
            <v>0.37484542852911373</v>
          </cell>
          <cell r="S17">
            <v>-1.2457731357772805</v>
          </cell>
          <cell r="T17">
            <v>0.64081176914344584</v>
          </cell>
          <cell r="U17">
            <v>0.72720535315457635</v>
          </cell>
        </row>
        <row r="18">
          <cell r="A18" t="str">
            <v>ההכנסה הגולמית מכלל המקורות</v>
          </cell>
          <cell r="B18" t="str">
            <v>[PA022]</v>
          </cell>
          <cell r="C18">
            <v>125.37700000000001</v>
          </cell>
          <cell r="D18">
            <v>293.10539999999997</v>
          </cell>
          <cell r="E18">
            <v>651.40539999999999</v>
          </cell>
          <cell r="F18">
            <v>1716.1151</v>
          </cell>
          <cell r="G18">
            <v>8596.3109000000004</v>
          </cell>
          <cell r="H18">
            <v>33801.351800000004</v>
          </cell>
          <cell r="I18">
            <v>51458.430099999998</v>
          </cell>
          <cell r="J18">
            <v>63702.869100000004</v>
          </cell>
          <cell r="K18">
            <v>77500.123789999998</v>
          </cell>
          <cell r="L18">
            <v>93375.715429999997</v>
          </cell>
          <cell r="M18">
            <v>117375.65443</v>
          </cell>
          <cell r="N18">
            <v>152981.60740000001</v>
          </cell>
          <cell r="O18">
            <v>183097.47993999999</v>
          </cell>
          <cell r="P18">
            <v>211076.83669</v>
          </cell>
          <cell r="Q18">
            <v>252929.666</v>
          </cell>
          <cell r="R18">
            <v>294432.54011</v>
          </cell>
          <cell r="S18">
            <v>340001.97051999997</v>
          </cell>
          <cell r="T18">
            <v>378359.19929000002</v>
          </cell>
          <cell r="U18">
            <v>415874.78281</v>
          </cell>
        </row>
        <row r="19">
          <cell r="A19" t="str">
            <v>צריכה פרטית</v>
          </cell>
          <cell r="B19" t="str">
            <v>[PA023]</v>
          </cell>
          <cell r="C19">
            <v>58.376150000000003</v>
          </cell>
          <cell r="D19">
            <v>142.60383999999999</v>
          </cell>
          <cell r="E19">
            <v>340.29930999999999</v>
          </cell>
          <cell r="F19">
            <v>902.98499000000004</v>
          </cell>
          <cell r="G19">
            <v>4128.3853799999997</v>
          </cell>
          <cell r="H19">
            <v>16490.86981</v>
          </cell>
          <cell r="I19">
            <v>27800.528869999998</v>
          </cell>
          <cell r="J19">
            <v>36392.573069999999</v>
          </cell>
          <cell r="K19">
            <v>44321.202290000001</v>
          </cell>
          <cell r="L19">
            <v>53314.993620000001</v>
          </cell>
          <cell r="M19">
            <v>64980.600729999998</v>
          </cell>
          <cell r="N19">
            <v>81769.501399999994</v>
          </cell>
          <cell r="O19">
            <v>97925.918139999994</v>
          </cell>
          <cell r="P19">
            <v>116158.05269</v>
          </cell>
          <cell r="Q19">
            <v>141768.84</v>
          </cell>
          <cell r="R19">
            <v>159559.35</v>
          </cell>
          <cell r="S19">
            <v>183786.86300000001</v>
          </cell>
          <cell r="T19">
            <v>203377.12899999999</v>
          </cell>
          <cell r="U19">
            <v>223189.51699999999</v>
          </cell>
        </row>
        <row r="20">
          <cell r="A20" t="str">
            <v>1990=100 צריכה פרטית - ראלי - מחירים קבועים</v>
          </cell>
          <cell r="B20" t="str">
            <v>[RA023]</v>
          </cell>
          <cell r="C20">
            <v>81643.118545999998</v>
          </cell>
          <cell r="D20">
            <v>92285.491412999996</v>
          </cell>
          <cell r="E20">
            <v>99840.983575000006</v>
          </cell>
          <cell r="F20">
            <v>108545.386618</v>
          </cell>
          <cell r="G20">
            <v>101103.458302</v>
          </cell>
          <cell r="H20">
            <v>102402.030109</v>
          </cell>
          <cell r="I20">
            <v>117853.21647</v>
          </cell>
          <cell r="J20">
            <v>128345.672343</v>
          </cell>
          <cell r="K20">
            <v>134352.741775</v>
          </cell>
          <cell r="L20">
            <v>135090.97514200001</v>
          </cell>
          <cell r="M20">
            <v>143153.98493199999</v>
          </cell>
          <cell r="N20">
            <v>153531.53421400001</v>
          </cell>
          <cell r="O20">
            <v>165169.64860099999</v>
          </cell>
          <cell r="P20">
            <v>177070.694632</v>
          </cell>
          <cell r="Q20">
            <v>193996.89605899999</v>
          </cell>
          <cell r="R20">
            <v>209356.97158300001</v>
          </cell>
          <cell r="S20">
            <v>219946.31861399999</v>
          </cell>
          <cell r="T20">
            <v>227411.50300999999</v>
          </cell>
          <cell r="U20">
            <v>236987.155535</v>
          </cell>
        </row>
        <row r="21">
          <cell r="A21" t="str">
            <v>צריכת מלכ"ר פרטי</v>
          </cell>
          <cell r="B21" t="str">
            <v>[PA024]</v>
          </cell>
          <cell r="C21">
            <v>1.5645</v>
          </cell>
          <cell r="D21">
            <v>2.37548</v>
          </cell>
          <cell r="E21">
            <v>8.8286499999999997</v>
          </cell>
          <cell r="F21">
            <v>23.201239999999999</v>
          </cell>
          <cell r="G21">
            <v>115.72566</v>
          </cell>
          <cell r="H21">
            <v>410.34505999999999</v>
          </cell>
          <cell r="I21">
            <v>655.63457000000005</v>
          </cell>
          <cell r="J21">
            <v>881.62707999999998</v>
          </cell>
          <cell r="K21">
            <v>1022.3036499999999</v>
          </cell>
          <cell r="L21">
            <v>1155.61382</v>
          </cell>
          <cell r="M21">
            <v>1366.9480000000001</v>
          </cell>
          <cell r="N21">
            <v>1664.5816</v>
          </cell>
          <cell r="O21">
            <v>1990</v>
          </cell>
          <cell r="P21">
            <v>2238</v>
          </cell>
          <cell r="Q21">
            <v>3136</v>
          </cell>
          <cell r="R21">
            <v>3381.6</v>
          </cell>
          <cell r="S21">
            <v>4125.8999999999996</v>
          </cell>
          <cell r="T21">
            <v>4506.5</v>
          </cell>
          <cell r="U21">
            <v>4809.3</v>
          </cell>
        </row>
        <row r="22">
          <cell r="A22" t="str">
            <v>1990=100 צריכת מלכ"ר פרטי - ראלי - מחירים קבועים</v>
          </cell>
          <cell r="B22" t="str">
            <v>[RA024]</v>
          </cell>
          <cell r="C22">
            <v>2544.187144</v>
          </cell>
          <cell r="D22">
            <v>2741.9489060000001</v>
          </cell>
          <cell r="E22">
            <v>2711.8122290000001</v>
          </cell>
          <cell r="F22">
            <v>2676.4627209999999</v>
          </cell>
          <cell r="G22">
            <v>2683.9561650000001</v>
          </cell>
          <cell r="H22">
            <v>2897.61706</v>
          </cell>
          <cell r="I22">
            <v>3290.0128850000001</v>
          </cell>
          <cell r="J22">
            <v>3409.310708</v>
          </cell>
          <cell r="K22">
            <v>3169.1378450000002</v>
          </cell>
          <cell r="L22">
            <v>3299.2490299999999</v>
          </cell>
          <cell r="M22">
            <v>3356.9670460000002</v>
          </cell>
          <cell r="N22">
            <v>3648.5648569999998</v>
          </cell>
          <cell r="O22">
            <v>3829.4185360000001</v>
          </cell>
          <cell r="P22">
            <v>3766.981929</v>
          </cell>
          <cell r="Q22">
            <v>4428.5476989999997</v>
          </cell>
          <cell r="R22">
            <v>4445.4852179999998</v>
          </cell>
          <cell r="S22">
            <v>4772.5795349999999</v>
          </cell>
          <cell r="T22">
            <v>5030.1847760000001</v>
          </cell>
          <cell r="U22">
            <v>5108.8773369999999</v>
          </cell>
        </row>
        <row r="23">
          <cell r="A23" t="str">
            <v>(אוכלוסיה )ממוצע שנתי באלפי נפש</v>
          </cell>
          <cell r="B23" t="str">
            <v>[PA025]</v>
          </cell>
          <cell r="C23">
            <v>3877.6999510000001</v>
          </cell>
          <cell r="D23">
            <v>3948.0998540000001</v>
          </cell>
          <cell r="E23">
            <v>4026.6999510000001</v>
          </cell>
          <cell r="F23">
            <v>4076.1999510000001</v>
          </cell>
          <cell r="G23">
            <v>4159.0976559999999</v>
          </cell>
          <cell r="H23">
            <v>4233</v>
          </cell>
          <cell r="I23">
            <v>4298.796875</v>
          </cell>
          <cell r="J23">
            <v>4368.8984380000002</v>
          </cell>
          <cell r="K23">
            <v>4441.5976559999999</v>
          </cell>
          <cell r="L23">
            <v>4518.1992190000001</v>
          </cell>
          <cell r="M23">
            <v>4660.1992190000001</v>
          </cell>
          <cell r="N23">
            <v>4949.0976559999999</v>
          </cell>
          <cell r="O23">
            <v>5123.5</v>
          </cell>
          <cell r="P23">
            <v>5261.3984380000002</v>
          </cell>
          <cell r="Q23">
            <v>5399.296875</v>
          </cell>
          <cell r="R23">
            <v>5544.8984380000002</v>
          </cell>
          <cell r="S23">
            <v>5685.0976559999999</v>
          </cell>
          <cell r="T23">
            <v>5828.8984380000002</v>
          </cell>
          <cell r="U23">
            <v>5970.6992190000001</v>
          </cell>
        </row>
        <row r="24">
          <cell r="A24" t="str">
            <v>סך שכר ומשכורת</v>
          </cell>
          <cell r="B24" t="str">
            <v>[PA026]</v>
          </cell>
          <cell r="C24">
            <v>56.087000000000003</v>
          </cell>
          <cell r="D24">
            <v>136.44900000000001</v>
          </cell>
          <cell r="E24">
            <v>312.36900000000003</v>
          </cell>
          <cell r="F24">
            <v>827</v>
          </cell>
          <cell r="G24">
            <v>4083</v>
          </cell>
          <cell r="H24">
            <v>14295</v>
          </cell>
          <cell r="I24">
            <v>23275</v>
          </cell>
          <cell r="J24">
            <v>31155</v>
          </cell>
          <cell r="K24">
            <v>38959</v>
          </cell>
          <cell r="L24">
            <v>46778</v>
          </cell>
          <cell r="M24">
            <v>56188</v>
          </cell>
          <cell r="N24">
            <v>69958</v>
          </cell>
          <cell r="O24">
            <v>84334</v>
          </cell>
          <cell r="P24">
            <v>98352</v>
          </cell>
          <cell r="Q24">
            <v>122520</v>
          </cell>
          <cell r="R24">
            <v>145446</v>
          </cell>
          <cell r="S24">
            <v>170695</v>
          </cell>
          <cell r="T24">
            <v>193252</v>
          </cell>
          <cell r="U24">
            <v>212882</v>
          </cell>
        </row>
        <row r="25">
          <cell r="A25" t="str">
            <v>שער הדולר הרישמי</v>
          </cell>
          <cell r="B25" t="str">
            <v>[PA027]</v>
          </cell>
          <cell r="C25">
            <v>5.1249349999999997E-3</v>
          </cell>
          <cell r="D25">
            <v>1.1425276749999999E-2</v>
          </cell>
          <cell r="E25">
            <v>2.4267042499999999E-2</v>
          </cell>
          <cell r="F25">
            <v>5.6231277500000003E-2</v>
          </cell>
          <cell r="G25">
            <v>0.29320982500000004</v>
          </cell>
          <cell r="H25">
            <v>1.1788611250000001</v>
          </cell>
          <cell r="I25">
            <v>1.4878389999999999</v>
          </cell>
          <cell r="J25">
            <v>1.5946450000000001</v>
          </cell>
          <cell r="K25">
            <v>1.59893975</v>
          </cell>
          <cell r="L25">
            <v>1.91641225</v>
          </cell>
          <cell r="M25">
            <v>2.0161724999999997</v>
          </cell>
          <cell r="N25">
            <v>2.2791090000000001</v>
          </cell>
          <cell r="O25">
            <v>2.4590397499999996</v>
          </cell>
          <cell r="P25">
            <v>2.8300480000000001</v>
          </cell>
          <cell r="Q25">
            <v>3.01118175</v>
          </cell>
          <cell r="R25">
            <v>3.01127075</v>
          </cell>
          <cell r="S25">
            <v>3.1878022499999998</v>
          </cell>
          <cell r="T25">
            <v>3.4493792499999998</v>
          </cell>
          <cell r="U25">
            <v>3.8001450000000001</v>
          </cell>
        </row>
        <row r="26">
          <cell r="A26" t="str">
            <v>ס"כ הנפשות; אזרחי ישראל, יהודים ולא יהודים תחת 24 או מעל 65 שנה</v>
          </cell>
          <cell r="B26" t="str">
            <v>[PA028]</v>
          </cell>
          <cell r="C26">
            <v>2292.6379999999999</v>
          </cell>
          <cell r="D26">
            <v>2326.6619999999998</v>
          </cell>
          <cell r="E26">
            <v>2360.0859999999998</v>
          </cell>
          <cell r="F26">
            <v>2372</v>
          </cell>
          <cell r="G26">
            <v>2422.998</v>
          </cell>
          <cell r="H26">
            <v>2465.1</v>
          </cell>
          <cell r="I26">
            <v>2522</v>
          </cell>
          <cell r="J26">
            <v>2566.4</v>
          </cell>
          <cell r="K26">
            <v>2606.5</v>
          </cell>
          <cell r="L26">
            <v>2651.5</v>
          </cell>
          <cell r="M26">
            <v>2780</v>
          </cell>
          <cell r="N26">
            <v>2900.2</v>
          </cell>
          <cell r="O26">
            <v>2973.6</v>
          </cell>
          <cell r="P26">
            <v>3042.3</v>
          </cell>
          <cell r="Q26">
            <v>3114.5</v>
          </cell>
          <cell r="R26">
            <v>3196.2</v>
          </cell>
          <cell r="S26">
            <v>3261</v>
          </cell>
          <cell r="T26">
            <v>3327.8</v>
          </cell>
          <cell r="U26">
            <v>3390.7</v>
          </cell>
        </row>
        <row r="27">
          <cell r="A27" t="str">
            <v>סך המועסקים האזרחיים</v>
          </cell>
          <cell r="B27" t="str">
            <v>[PA029]</v>
          </cell>
          <cell r="C27">
            <v>1236.8</v>
          </cell>
          <cell r="D27">
            <v>1262</v>
          </cell>
          <cell r="E27">
            <v>1279.9000000000001</v>
          </cell>
          <cell r="F27">
            <v>1320.7</v>
          </cell>
          <cell r="G27">
            <v>1339.7</v>
          </cell>
          <cell r="H27">
            <v>1349.4</v>
          </cell>
          <cell r="I27">
            <v>1367.9</v>
          </cell>
          <cell r="J27">
            <v>1403.6</v>
          </cell>
          <cell r="K27">
            <v>1452.9</v>
          </cell>
          <cell r="L27">
            <v>1461</v>
          </cell>
          <cell r="M27">
            <v>1491.6</v>
          </cell>
          <cell r="N27">
            <v>1583.3</v>
          </cell>
          <cell r="O27">
            <v>1650</v>
          </cell>
          <cell r="P27">
            <v>1751.2</v>
          </cell>
          <cell r="Q27">
            <v>1871.1</v>
          </cell>
          <cell r="R27">
            <v>1960.8</v>
          </cell>
          <cell r="S27">
            <v>2008.5</v>
          </cell>
          <cell r="T27">
            <v>2035.8</v>
          </cell>
          <cell r="U27">
            <v>2067.4</v>
          </cell>
        </row>
        <row r="28">
          <cell r="A28" t="str">
            <v>סך המועסקים האזרחיים בשרותים הציבוריים</v>
          </cell>
          <cell r="B28" t="str">
            <v>[PA030]</v>
          </cell>
          <cell r="C28">
            <v>368</v>
          </cell>
          <cell r="D28">
            <v>381</v>
          </cell>
          <cell r="E28">
            <v>387</v>
          </cell>
          <cell r="F28">
            <v>393</v>
          </cell>
          <cell r="G28">
            <v>398</v>
          </cell>
          <cell r="H28">
            <v>405</v>
          </cell>
          <cell r="I28">
            <v>406</v>
          </cell>
          <cell r="J28">
            <v>404</v>
          </cell>
          <cell r="K28">
            <v>421</v>
          </cell>
          <cell r="L28">
            <v>429</v>
          </cell>
          <cell r="M28">
            <v>439</v>
          </cell>
          <cell r="N28">
            <v>468</v>
          </cell>
          <cell r="O28">
            <v>483</v>
          </cell>
          <cell r="P28">
            <v>500</v>
          </cell>
          <cell r="Q28">
            <v>524</v>
          </cell>
          <cell r="R28">
            <v>566</v>
          </cell>
          <cell r="S28">
            <v>578.79999999999995</v>
          </cell>
          <cell r="T28">
            <v>595.9</v>
          </cell>
          <cell r="U28">
            <v>626.9</v>
          </cell>
        </row>
        <row r="29">
          <cell r="A29" t="str">
            <v>בלאי סקטור עסקי</v>
          </cell>
          <cell r="B29" t="str">
            <v>[PA031]</v>
          </cell>
          <cell r="C29">
            <v>10.472</v>
          </cell>
          <cell r="D29">
            <v>24.451000000000001</v>
          </cell>
          <cell r="E29">
            <v>54.109000000000002</v>
          </cell>
          <cell r="F29">
            <v>133</v>
          </cell>
          <cell r="G29">
            <v>708</v>
          </cell>
          <cell r="H29">
            <v>2832</v>
          </cell>
          <cell r="I29">
            <v>4396</v>
          </cell>
          <cell r="J29">
            <v>5472</v>
          </cell>
          <cell r="K29">
            <v>6330</v>
          </cell>
          <cell r="L29">
            <v>7443</v>
          </cell>
          <cell r="M29">
            <v>8442</v>
          </cell>
          <cell r="N29">
            <v>9849</v>
          </cell>
          <cell r="O29">
            <v>11247</v>
          </cell>
          <cell r="P29">
            <v>13297</v>
          </cell>
          <cell r="Q29">
            <v>15425</v>
          </cell>
          <cell r="R29">
            <v>18233.849999999999</v>
          </cell>
          <cell r="S29">
            <v>20456.099999999999</v>
          </cell>
          <cell r="T29">
            <v>23412.400000000001</v>
          </cell>
          <cell r="U29">
            <v>26841.95</v>
          </cell>
        </row>
        <row r="30">
          <cell r="A30" t="str">
            <v>שכר שרותים ציבוריים וקהילתיים ובעלות על בתי מגורים</v>
          </cell>
          <cell r="B30" t="str">
            <v>[PA032]</v>
          </cell>
          <cell r="C30">
            <v>21.11</v>
          </cell>
          <cell r="D30">
            <v>50.610999999999997</v>
          </cell>
          <cell r="E30">
            <v>112.864</v>
          </cell>
          <cell r="F30">
            <v>289</v>
          </cell>
          <cell r="G30">
            <v>1483</v>
          </cell>
          <cell r="H30">
            <v>4776</v>
          </cell>
          <cell r="I30">
            <v>7378</v>
          </cell>
          <cell r="J30">
            <v>9501</v>
          </cell>
          <cell r="K30">
            <v>12511</v>
          </cell>
          <cell r="L30">
            <v>15666</v>
          </cell>
          <cell r="M30">
            <v>18992</v>
          </cell>
          <cell r="N30">
            <v>23825</v>
          </cell>
          <cell r="O30">
            <v>27884</v>
          </cell>
          <cell r="P30">
            <v>32018</v>
          </cell>
          <cell r="Q30">
            <v>41560</v>
          </cell>
          <cell r="R30">
            <v>49561</v>
          </cell>
          <cell r="S30">
            <v>57822</v>
          </cell>
          <cell r="T30">
            <v>63552</v>
          </cell>
          <cell r="U30">
            <v>68555</v>
          </cell>
        </row>
        <row r="31">
          <cell r="A31" t="str">
            <v>תוצר נקי מקומי עסקי, במחיר גורמי היצור</v>
          </cell>
          <cell r="B31" t="str">
            <v>[PA033]</v>
          </cell>
          <cell r="C31">
            <v>60.256</v>
          </cell>
          <cell r="D31">
            <v>153</v>
          </cell>
          <cell r="E31">
            <v>336.54899999999998</v>
          </cell>
          <cell r="F31">
            <v>853</v>
          </cell>
          <cell r="G31">
            <v>4201</v>
          </cell>
          <cell r="H31">
            <v>15203</v>
          </cell>
          <cell r="I31">
            <v>22437</v>
          </cell>
          <cell r="J31">
            <v>29587</v>
          </cell>
          <cell r="K31">
            <v>37247</v>
          </cell>
          <cell r="L31">
            <v>44164</v>
          </cell>
          <cell r="M31">
            <v>53869</v>
          </cell>
          <cell r="N31">
            <v>68652</v>
          </cell>
          <cell r="O31">
            <v>84224</v>
          </cell>
          <cell r="P31">
            <v>96669</v>
          </cell>
          <cell r="Q31">
            <v>112983</v>
          </cell>
          <cell r="R31">
            <v>137570</v>
          </cell>
          <cell r="S31">
            <v>158227</v>
          </cell>
          <cell r="T31">
            <v>178455</v>
          </cell>
          <cell r="U31">
            <v>197473</v>
          </cell>
        </row>
        <row r="33">
          <cell r="A33" t="str">
            <v>תמיכות ישירות ליצור המקומי</v>
          </cell>
          <cell r="B33" t="str">
            <v>[PE001]</v>
          </cell>
          <cell r="C33">
            <v>2.9390000000000001</v>
          </cell>
          <cell r="D33">
            <v>16.228999999999999</v>
          </cell>
          <cell r="E33">
            <v>25.343</v>
          </cell>
          <cell r="F33">
            <v>58.206000000000003</v>
          </cell>
          <cell r="G33">
            <v>342.21800000000002</v>
          </cell>
          <cell r="H33">
            <v>951.01700000000005</v>
          </cell>
          <cell r="I33">
            <v>872</v>
          </cell>
          <cell r="J33">
            <v>1051</v>
          </cell>
          <cell r="K33">
            <v>1479</v>
          </cell>
          <cell r="L33">
            <v>1470</v>
          </cell>
          <cell r="M33">
            <v>1454</v>
          </cell>
          <cell r="N33">
            <v>1917</v>
          </cell>
          <cell r="O33">
            <v>2712</v>
          </cell>
          <cell r="P33">
            <v>2884</v>
          </cell>
          <cell r="Q33">
            <v>3414</v>
          </cell>
          <cell r="R33">
            <v>2961</v>
          </cell>
          <cell r="S33">
            <v>2840</v>
          </cell>
          <cell r="T33">
            <v>2845</v>
          </cell>
          <cell r="U33">
            <v>2854</v>
          </cell>
        </row>
        <row r="34">
          <cell r="A34" t="str">
            <v>תמיכות ישירות ליבוא</v>
          </cell>
          <cell r="B34" t="str">
            <v>[PE002]</v>
          </cell>
          <cell r="C34">
            <v>9.5000000000000001E-2</v>
          </cell>
          <cell r="D34">
            <v>2</v>
          </cell>
          <cell r="E34">
            <v>0</v>
          </cell>
          <cell r="F34">
            <v>2</v>
          </cell>
          <cell r="G34">
            <v>-15</v>
          </cell>
          <cell r="H34">
            <v>-82</v>
          </cell>
          <cell r="I34">
            <v>-109</v>
          </cell>
          <cell r="J34">
            <v>-88</v>
          </cell>
          <cell r="K34">
            <v>-88</v>
          </cell>
          <cell r="L34">
            <v>-28</v>
          </cell>
          <cell r="M34">
            <v>17</v>
          </cell>
          <cell r="N34">
            <v>-44</v>
          </cell>
          <cell r="O34">
            <v>-26</v>
          </cell>
          <cell r="P34">
            <v>2</v>
          </cell>
          <cell r="Q34">
            <v>86</v>
          </cell>
          <cell r="R34">
            <v>60</v>
          </cell>
          <cell r="S34">
            <v>56</v>
          </cell>
          <cell r="T34">
            <v>56</v>
          </cell>
          <cell r="U34">
            <v>75</v>
          </cell>
        </row>
        <row r="35">
          <cell r="A35" t="str">
            <v>תמיכות ישירות ליצוא</v>
          </cell>
          <cell r="B35" t="str">
            <v>[PE003]</v>
          </cell>
          <cell r="C35">
            <v>0.13600000000000001</v>
          </cell>
          <cell r="D35">
            <v>1.6719999999999999</v>
          </cell>
          <cell r="E35">
            <v>8.4909999999999997</v>
          </cell>
          <cell r="F35">
            <v>25.466000000000001</v>
          </cell>
          <cell r="G35">
            <v>131</v>
          </cell>
          <cell r="H35">
            <v>438</v>
          </cell>
          <cell r="I35">
            <v>560</v>
          </cell>
          <cell r="J35">
            <v>732</v>
          </cell>
          <cell r="K35">
            <v>916</v>
          </cell>
          <cell r="L35">
            <v>1047</v>
          </cell>
          <cell r="M35">
            <v>974</v>
          </cell>
          <cell r="N35">
            <v>824</v>
          </cell>
          <cell r="O35">
            <v>829</v>
          </cell>
          <cell r="P35">
            <v>510</v>
          </cell>
          <cell r="Q35">
            <v>380</v>
          </cell>
          <cell r="R35">
            <v>305</v>
          </cell>
          <cell r="S35">
            <v>319</v>
          </cell>
          <cell r="T35">
            <v>181</v>
          </cell>
          <cell r="U35">
            <v>255</v>
          </cell>
        </row>
        <row r="36">
          <cell r="A36" t="str">
            <v>תמיכות אשראי ליצור המקומי</v>
          </cell>
          <cell r="B36" t="str">
            <v>[PE004]</v>
          </cell>
          <cell r="C36">
            <v>2.5619999999999998</v>
          </cell>
          <cell r="D36">
            <v>6.202</v>
          </cell>
          <cell r="E36">
            <v>12.75</v>
          </cell>
          <cell r="F36">
            <v>25.768000000000001</v>
          </cell>
          <cell r="G36">
            <v>123.288</v>
          </cell>
          <cell r="H36">
            <v>475.875</v>
          </cell>
          <cell r="I36">
            <v>626</v>
          </cell>
          <cell r="J36">
            <v>790</v>
          </cell>
          <cell r="K36">
            <v>702</v>
          </cell>
          <cell r="L36">
            <v>568</v>
          </cell>
          <cell r="M36">
            <v>569</v>
          </cell>
          <cell r="N36">
            <v>578</v>
          </cell>
          <cell r="O36">
            <v>534</v>
          </cell>
          <cell r="P36">
            <v>471</v>
          </cell>
          <cell r="Q36">
            <v>418</v>
          </cell>
          <cell r="R36">
            <v>363</v>
          </cell>
          <cell r="S36">
            <v>295</v>
          </cell>
          <cell r="T36">
            <v>189</v>
          </cell>
          <cell r="U36">
            <v>138</v>
          </cell>
        </row>
        <row r="37">
          <cell r="A37">
            <v>0</v>
          </cell>
          <cell r="B37" t="str">
            <v>[PE005]</v>
          </cell>
          <cell r="C37">
            <v>2.302</v>
          </cell>
          <cell r="D37">
            <v>4.6459999999999999</v>
          </cell>
          <cell r="E37">
            <v>6.5570000000000004</v>
          </cell>
          <cell r="F37">
            <v>15.565</v>
          </cell>
          <cell r="G37">
            <v>93.671999999999997</v>
          </cell>
          <cell r="H37">
            <v>68</v>
          </cell>
          <cell r="I37">
            <v>3.9180000000000001</v>
          </cell>
          <cell r="J37">
            <v>4</v>
          </cell>
          <cell r="K37">
            <v>3.226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0</v>
          </cell>
          <cell r="Q37">
            <v>2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</row>
        <row r="38">
          <cell r="A38" t="str">
            <v>1985 הטבות אשראי פיתוח - פעיל רק עד</v>
          </cell>
          <cell r="B38" t="str">
            <v>[PE006]</v>
          </cell>
          <cell r="C38">
            <v>1.1910000000000001</v>
          </cell>
          <cell r="D38">
            <v>1.1910000000000001</v>
          </cell>
          <cell r="E38">
            <v>1.6220000000000001</v>
          </cell>
          <cell r="F38">
            <v>1.3919999999999999</v>
          </cell>
          <cell r="G38">
            <v>8.0739999999999998</v>
          </cell>
          <cell r="H38">
            <v>6.5609999999999999</v>
          </cell>
          <cell r="I38" t="str">
            <v xml:space="preserve"> </v>
          </cell>
          <cell r="J38" t="str">
            <v xml:space="preserve"> 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P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מהמאגרים"/>
      <sheetName val="ידני"/>
      <sheetName val="מילון"/>
      <sheetName val="to_fame"/>
      <sheetName val="data"/>
    </sheetNames>
    <sheetDataSet>
      <sheetData sheetId="0">
        <row r="1">
          <cell r="C1" t="str">
            <v xml:space="preserve">        NEUE בסיס הנתונים - מערכת</v>
          </cell>
        </row>
        <row r="2">
          <cell r="C2" t="str">
            <v>[ZRTR.MISIM.SASDB(PUBLIC)]  משתנים מקוריים</v>
          </cell>
        </row>
        <row r="3">
          <cell r="D3" t="str">
            <v xml:space="preserve">      במיליוני ש"ח</v>
          </cell>
        </row>
        <row r="4">
          <cell r="A4" t="str">
            <v>שם המשתנה:</v>
          </cell>
          <cell r="B4" t="str">
            <v>קוד משתנה</v>
          </cell>
          <cell r="C4">
            <v>1980</v>
          </cell>
          <cell r="D4">
            <v>1981</v>
          </cell>
          <cell r="E4">
            <v>1982</v>
          </cell>
          <cell r="F4">
            <v>1983</v>
          </cell>
          <cell r="G4">
            <v>1984</v>
          </cell>
          <cell r="H4">
            <v>1985</v>
          </cell>
          <cell r="I4">
            <v>1986</v>
          </cell>
          <cell r="J4">
            <v>1987</v>
          </cell>
          <cell r="K4">
            <v>1988</v>
          </cell>
          <cell r="L4">
            <v>1989</v>
          </cell>
          <cell r="M4">
            <v>1990</v>
          </cell>
          <cell r="N4">
            <v>1991</v>
          </cell>
          <cell r="O4">
            <v>1992</v>
          </cell>
          <cell r="P4">
            <v>1993</v>
          </cell>
          <cell r="Q4">
            <v>1994</v>
          </cell>
          <cell r="R4">
            <v>1995</v>
          </cell>
          <cell r="S4">
            <v>1996</v>
          </cell>
          <cell r="T4">
            <v>1997</v>
          </cell>
          <cell r="U4">
            <v>1998</v>
          </cell>
        </row>
        <row r="6">
          <cell r="A6" t="str">
            <v>(1995=100)מדד מחירים לצרכן ממוצע שנתי</v>
          </cell>
          <cell r="B6" t="str">
            <v>[PA001]</v>
          </cell>
          <cell r="C6">
            <v>0.06</v>
          </cell>
          <cell r="D6">
            <v>0.13</v>
          </cell>
          <cell r="E6">
            <v>0.28999999999999998</v>
          </cell>
          <cell r="F6">
            <v>0.72</v>
          </cell>
          <cell r="G6">
            <v>3.42</v>
          </cell>
          <cell r="H6">
            <v>13.83</v>
          </cell>
          <cell r="I6">
            <v>20.49</v>
          </cell>
          <cell r="J6">
            <v>24.55</v>
          </cell>
          <cell r="K6">
            <v>28.55</v>
          </cell>
          <cell r="L6">
            <v>34.33</v>
          </cell>
          <cell r="M6">
            <v>40.22</v>
          </cell>
          <cell r="N6">
            <v>47.87</v>
          </cell>
          <cell r="O6">
            <v>53.59</v>
          </cell>
          <cell r="P6">
            <v>59.45</v>
          </cell>
          <cell r="Q6">
            <v>66.790000000000006</v>
          </cell>
          <cell r="R6">
            <v>73.5</v>
          </cell>
          <cell r="S6">
            <v>81.78</v>
          </cell>
          <cell r="T6">
            <v>89.15</v>
          </cell>
          <cell r="U6">
            <v>93.99</v>
          </cell>
        </row>
        <row r="7">
          <cell r="A7" t="str">
            <v>תוצר מקומי גולמי</v>
          </cell>
          <cell r="B7" t="str">
            <v>[PA002]</v>
          </cell>
          <cell r="C7">
            <v>111.04702</v>
          </cell>
          <cell r="D7">
            <v>262.46436</v>
          </cell>
          <cell r="E7">
            <v>597.18038000000001</v>
          </cell>
          <cell r="F7">
            <v>1542.8131000000001</v>
          </cell>
          <cell r="G7">
            <v>7618.1889000000001</v>
          </cell>
          <cell r="H7">
            <v>28467.351760000001</v>
          </cell>
          <cell r="I7">
            <v>44231.430139999997</v>
          </cell>
          <cell r="J7">
            <v>56621.869100000004</v>
          </cell>
          <cell r="K7">
            <v>70330.123789999998</v>
          </cell>
          <cell r="L7">
            <v>85767.715429999997</v>
          </cell>
          <cell r="M7">
            <v>106474.65443</v>
          </cell>
          <cell r="N7">
            <v>136532.60740000001</v>
          </cell>
          <cell r="O7">
            <v>164613.47993999999</v>
          </cell>
          <cell r="P7">
            <v>190406.83669</v>
          </cell>
          <cell r="Q7">
            <v>231250.666</v>
          </cell>
          <cell r="R7">
            <v>271282.54011</v>
          </cell>
          <cell r="S7">
            <v>315224.97051999997</v>
          </cell>
          <cell r="T7">
            <v>354919.19929000002</v>
          </cell>
          <cell r="U7">
            <v>390711.78281</v>
          </cell>
        </row>
        <row r="8">
          <cell r="A8" t="str">
            <v>תוצר לאומי גולמי</v>
          </cell>
          <cell r="B8" t="str">
            <v>gdp_end.a_n</v>
          </cell>
          <cell r="F8">
            <v>2054.9064715644427</v>
          </cell>
          <cell r="G8">
            <v>12953.483406391328</v>
          </cell>
          <cell r="H8">
            <v>36067.239345657843</v>
          </cell>
          <cell r="I8">
            <v>47412.749291640233</v>
          </cell>
          <cell r="J8">
            <v>59603.795563755972</v>
          </cell>
          <cell r="K8">
            <v>75176.600315486037</v>
          </cell>
          <cell r="L8">
            <v>89350.361815085038</v>
          </cell>
          <cell r="M8">
            <v>114378.04106035532</v>
          </cell>
          <cell r="N8">
            <v>151057.37438704883</v>
          </cell>
          <cell r="O8">
            <v>169225.98378945244</v>
          </cell>
          <cell r="P8">
            <v>201342.5821986417</v>
          </cell>
          <cell r="Q8">
            <v>251087.13850684353</v>
          </cell>
          <cell r="R8">
            <v>278368.83873785997</v>
          </cell>
          <cell r="S8">
            <v>325583.45670721476</v>
          </cell>
          <cell r="T8">
            <v>366505.71640351467</v>
          </cell>
          <cell r="U8">
            <v>407496.21439277544</v>
          </cell>
        </row>
        <row r="9">
          <cell r="A9" t="str">
            <v>בסיס הכסף הצר</v>
          </cell>
          <cell r="B9" t="str">
            <v>[PA004]</v>
          </cell>
          <cell r="C9">
            <v>4.5149999999999997</v>
          </cell>
          <cell r="D9">
            <v>9.6498000000000008</v>
          </cell>
          <cell r="E9">
            <v>23.41</v>
          </cell>
          <cell r="F9">
            <v>52.48</v>
          </cell>
          <cell r="G9">
            <v>281.45999999999998</v>
          </cell>
          <cell r="H9">
            <v>2147</v>
          </cell>
          <cell r="I9">
            <v>2887</v>
          </cell>
          <cell r="J9">
            <v>4150.3999999999996</v>
          </cell>
          <cell r="K9">
            <v>3194.87</v>
          </cell>
          <cell r="L9">
            <v>3758.61</v>
          </cell>
          <cell r="M9">
            <v>4299.99</v>
          </cell>
          <cell r="N9">
            <v>5044.26</v>
          </cell>
          <cell r="O9">
            <v>5904.35</v>
          </cell>
          <cell r="P9">
            <v>7741.06</v>
          </cell>
          <cell r="Q9">
            <v>9643.98</v>
          </cell>
          <cell r="R9">
            <v>8923.19</v>
          </cell>
          <cell r="S9">
            <v>12723.95</v>
          </cell>
          <cell r="T9">
            <v>16394.48</v>
          </cell>
          <cell r="U9">
            <v>16635.66</v>
          </cell>
        </row>
        <row r="10">
          <cell r="A10" t="str">
            <v>1988 מענקים לתכניות חסכון - פעיל רק עד</v>
          </cell>
          <cell r="B10" t="str">
            <v>[PA006]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>
            <v>4.7240000000000002</v>
          </cell>
          <cell r="G10">
            <v>45.789000000000001</v>
          </cell>
          <cell r="H10">
            <v>185.57400000000001</v>
          </cell>
          <cell r="I10">
            <v>170</v>
          </cell>
          <cell r="J10">
            <v>67.5</v>
          </cell>
          <cell r="K10">
            <v>2.2000000000000002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</row>
        <row r="12">
          <cell r="A12" t="str">
            <v>התאמות לריבית הריאלית</v>
          </cell>
          <cell r="B12" t="str">
            <v>[PA009]</v>
          </cell>
          <cell r="C12">
            <v>-3.2</v>
          </cell>
          <cell r="D12">
            <v>-12.9</v>
          </cell>
          <cell r="E12">
            <v>-16.408000000000001</v>
          </cell>
          <cell r="F12">
            <v>-54.51</v>
          </cell>
          <cell r="G12">
            <v>-286.16500000000002</v>
          </cell>
          <cell r="H12">
            <v>-265.92399999999998</v>
          </cell>
          <cell r="I12">
            <v>-158.43100000000001</v>
          </cell>
          <cell r="J12">
            <v>-553.87099999999998</v>
          </cell>
          <cell r="K12">
            <v>-2048.489</v>
          </cell>
          <cell r="L12">
            <v>-1965.8389999999999</v>
          </cell>
          <cell r="M12">
            <v>-1825.162</v>
          </cell>
          <cell r="N12">
            <v>-2767.7890000000002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</row>
        <row r="13">
          <cell r="A13" t="str">
            <v>שינוי בהלוואה מוניטרית לסוף השנה, רכיב הוצאות הדפסה</v>
          </cell>
          <cell r="B13" t="str">
            <v>[PA014]</v>
          </cell>
          <cell r="C13">
            <v>0</v>
          </cell>
          <cell r="D13">
            <v>0</v>
          </cell>
          <cell r="E13">
            <v>0</v>
          </cell>
          <cell r="F13">
            <v>-30.05</v>
          </cell>
          <cell r="G13">
            <v>-63.18</v>
          </cell>
          <cell r="H13">
            <v>26.04</v>
          </cell>
          <cell r="I13">
            <v>-165.7</v>
          </cell>
          <cell r="J13">
            <v>-671.8</v>
          </cell>
          <cell r="K13">
            <v>-2640.9</v>
          </cell>
          <cell r="L13">
            <v>-686.01</v>
          </cell>
          <cell r="M13">
            <v>1670.89</v>
          </cell>
          <cell r="N13">
            <v>-2574.52</v>
          </cell>
          <cell r="O13">
            <v>-5369.95</v>
          </cell>
          <cell r="P13">
            <v>-5993.74</v>
          </cell>
          <cell r="Q13">
            <v>1490.06</v>
          </cell>
          <cell r="R13">
            <v>11002.15</v>
          </cell>
          <cell r="S13">
            <v>3051.56</v>
          </cell>
          <cell r="T13">
            <v>-469.48</v>
          </cell>
          <cell r="U13">
            <v>630.55999999999995</v>
          </cell>
        </row>
        <row r="14">
          <cell r="A14" t="str">
            <v>תשלום ריבית של הממשלה ע"ח מלוות חובה</v>
          </cell>
          <cell r="B14" t="str">
            <v>[PA016]</v>
          </cell>
          <cell r="C14">
            <v>9.8000000000000004E-2</v>
          </cell>
          <cell r="D14">
            <v>0.13400000000000001</v>
          </cell>
          <cell r="E14">
            <v>4.2000000000000003E-2</v>
          </cell>
          <cell r="F14">
            <v>0.56000000000000005</v>
          </cell>
          <cell r="G14">
            <v>2.27</v>
          </cell>
          <cell r="H14">
            <v>5.2</v>
          </cell>
          <cell r="I14">
            <v>10</v>
          </cell>
          <cell r="J14">
            <v>10</v>
          </cell>
          <cell r="K14">
            <v>11.675356000000001</v>
          </cell>
          <cell r="L14">
            <v>39.171494000000003</v>
          </cell>
          <cell r="M14">
            <v>28.046355999999999</v>
          </cell>
          <cell r="N14">
            <v>27.579089</v>
          </cell>
          <cell r="O14">
            <v>30.338000000000001</v>
          </cell>
          <cell r="P14">
            <v>30.355</v>
          </cell>
          <cell r="Q14">
            <v>22.390999999999998</v>
          </cell>
          <cell r="R14">
            <v>41.34</v>
          </cell>
          <cell r="S14">
            <v>63.96</v>
          </cell>
          <cell r="T14">
            <v>22.12</v>
          </cell>
          <cell r="U14">
            <v>25.21</v>
          </cell>
        </row>
        <row r="15">
          <cell r="A15" t="str">
            <v>גיוס הון ללא ריבית</v>
          </cell>
          <cell r="B15" t="str">
            <v>[PA017]</v>
          </cell>
          <cell r="C15">
            <v>5.2539999999999996</v>
          </cell>
          <cell r="D15">
            <v>18.507999999999999</v>
          </cell>
          <cell r="E15">
            <v>25.202000000000002</v>
          </cell>
          <cell r="F15">
            <v>-39.984000000000002</v>
          </cell>
          <cell r="G15">
            <v>18.726999999999997</v>
          </cell>
          <cell r="H15">
            <v>-507.315</v>
          </cell>
          <cell r="I15">
            <v>-1662.4680000000001</v>
          </cell>
          <cell r="J15">
            <v>94.585000000000079</v>
          </cell>
          <cell r="K15">
            <v>2631.6030000000001</v>
          </cell>
          <cell r="L15">
            <v>6430.9279999999999</v>
          </cell>
          <cell r="M15">
            <v>1571.9</v>
          </cell>
          <cell r="N15">
            <v>4238.8</v>
          </cell>
          <cell r="O15">
            <v>2856</v>
          </cell>
          <cell r="P15">
            <v>4425</v>
          </cell>
          <cell r="Q15">
            <v>1157.9000000000001</v>
          </cell>
          <cell r="R15">
            <v>8586.7000000000007</v>
          </cell>
          <cell r="S15">
            <v>7847</v>
          </cell>
          <cell r="T15">
            <v>7719</v>
          </cell>
          <cell r="U15">
            <v>10307</v>
          </cell>
        </row>
        <row r="16">
          <cell r="A16" t="str">
            <v>חוב ציבורי חיצוני</v>
          </cell>
          <cell r="B16" t="str">
            <v>[PA018]</v>
          </cell>
          <cell r="C16">
            <v>55.319249999999997</v>
          </cell>
          <cell r="D16">
            <v>126.52379999999999</v>
          </cell>
          <cell r="E16">
            <v>294.01228000000003</v>
          </cell>
          <cell r="F16">
            <v>1131.8137600000002</v>
          </cell>
          <cell r="G16">
            <v>7621.6071000000002</v>
          </cell>
          <cell r="H16">
            <v>17568.891749999999</v>
          </cell>
          <cell r="I16">
            <v>16769.118879999998</v>
          </cell>
          <cell r="J16">
            <v>16256.386019999998</v>
          </cell>
          <cell r="K16">
            <v>21303.455000000005</v>
          </cell>
          <cell r="L16">
            <v>22214.485800000002</v>
          </cell>
          <cell r="M16">
            <v>21945.958399999996</v>
          </cell>
          <cell r="N16">
            <v>25599.735599999996</v>
          </cell>
          <cell r="O16">
            <v>35782.743999999999</v>
          </cell>
          <cell r="P16">
            <v>40141.693800000008</v>
          </cell>
          <cell r="Q16">
            <v>46042.306199999992</v>
          </cell>
          <cell r="R16">
            <v>46805.549999999988</v>
          </cell>
          <cell r="S16">
            <v>43817.303099999997</v>
          </cell>
          <cell r="T16">
            <v>19380.4624</v>
          </cell>
          <cell r="U16">
            <v>17549.792000000001</v>
          </cell>
        </row>
        <row r="17">
          <cell r="A17" t="str">
            <v>(חוב ציבורי פנימי )באחוזי תל"ג</v>
          </cell>
          <cell r="B17" t="str">
            <v>[PA019]</v>
          </cell>
          <cell r="C17">
            <v>-7.8369153076695817</v>
          </cell>
          <cell r="D17">
            <v>-11.620593898004815</v>
          </cell>
          <cell r="E17">
            <v>-7.6995046352596299</v>
          </cell>
          <cell r="F17">
            <v>-0.33609287703513419</v>
          </cell>
          <cell r="G17">
            <v>-4.6863781597647352</v>
          </cell>
          <cell r="H17">
            <v>11.739557223920729</v>
          </cell>
          <cell r="I17">
            <v>14.036193256164042</v>
          </cell>
          <cell r="J17">
            <v>9.1423884658379464</v>
          </cell>
          <cell r="K17">
            <v>5.1884972716610651</v>
          </cell>
          <cell r="L17">
            <v>1.9005263913440367</v>
          </cell>
          <cell r="M17">
            <v>1.7314227981007353</v>
          </cell>
          <cell r="N17">
            <v>2.4547035311360945</v>
          </cell>
          <cell r="O17">
            <v>0.29699497281644449</v>
          </cell>
          <cell r="P17">
            <v>1.0347816466316393</v>
          </cell>
          <cell r="Q17">
            <v>1.9687593029461807</v>
          </cell>
          <cell r="R17">
            <v>0.37484542852911373</v>
          </cell>
          <cell r="S17">
            <v>-1.2457731357772805</v>
          </cell>
          <cell r="T17">
            <v>0.64081176914344584</v>
          </cell>
          <cell r="U17">
            <v>0.72720535315457635</v>
          </cell>
        </row>
        <row r="18">
          <cell r="A18" t="str">
            <v>ההכנסה הגולמית מכלל המקורות</v>
          </cell>
          <cell r="B18" t="str">
            <v>[PA022]</v>
          </cell>
          <cell r="C18">
            <v>125.37700000000001</v>
          </cell>
          <cell r="D18">
            <v>293.10539999999997</v>
          </cell>
          <cell r="E18">
            <v>651.40539999999999</v>
          </cell>
          <cell r="F18">
            <v>1716.1151</v>
          </cell>
          <cell r="G18">
            <v>8596.3109000000004</v>
          </cell>
          <cell r="H18">
            <v>33801.351800000004</v>
          </cell>
          <cell r="I18">
            <v>51458.430099999998</v>
          </cell>
          <cell r="J18">
            <v>63702.869100000004</v>
          </cell>
          <cell r="K18">
            <v>77500.123789999998</v>
          </cell>
          <cell r="L18">
            <v>93375.715429999997</v>
          </cell>
          <cell r="M18">
            <v>117375.65443</v>
          </cell>
          <cell r="N18">
            <v>152981.60740000001</v>
          </cell>
          <cell r="O18">
            <v>183097.47993999999</v>
          </cell>
          <cell r="P18">
            <v>211076.83669</v>
          </cell>
          <cell r="Q18">
            <v>252929.666</v>
          </cell>
          <cell r="R18">
            <v>294432.54011</v>
          </cell>
          <cell r="S18">
            <v>340001.97051999997</v>
          </cell>
          <cell r="T18">
            <v>378359.19929000002</v>
          </cell>
          <cell r="U18">
            <v>415874.78281</v>
          </cell>
        </row>
        <row r="19">
          <cell r="A19" t="str">
            <v>צריכה פרטית</v>
          </cell>
          <cell r="B19" t="str">
            <v>[PA023]</v>
          </cell>
          <cell r="C19">
            <v>58.376150000000003</v>
          </cell>
          <cell r="D19">
            <v>142.60383999999999</v>
          </cell>
          <cell r="E19">
            <v>340.29930999999999</v>
          </cell>
          <cell r="F19">
            <v>902.98499000000004</v>
          </cell>
          <cell r="G19">
            <v>4128.3853799999997</v>
          </cell>
          <cell r="H19">
            <v>16490.86981</v>
          </cell>
          <cell r="I19">
            <v>27800.528869999998</v>
          </cell>
          <cell r="J19">
            <v>36392.573069999999</v>
          </cell>
          <cell r="K19">
            <v>44321.202290000001</v>
          </cell>
          <cell r="L19">
            <v>53314.993620000001</v>
          </cell>
          <cell r="M19">
            <v>64980.600729999998</v>
          </cell>
          <cell r="N19">
            <v>81769.501399999994</v>
          </cell>
          <cell r="O19">
            <v>97925.918139999994</v>
          </cell>
          <cell r="P19">
            <v>116158.05269</v>
          </cell>
          <cell r="Q19">
            <v>141768.84</v>
          </cell>
          <cell r="R19">
            <v>159559.35</v>
          </cell>
          <cell r="S19">
            <v>183786.86300000001</v>
          </cell>
          <cell r="T19">
            <v>203377.12899999999</v>
          </cell>
          <cell r="U19">
            <v>223189.51699999999</v>
          </cell>
        </row>
        <row r="20">
          <cell r="A20" t="str">
            <v>1990=100 צריכה פרטית - ראלי - מחירים קבועים</v>
          </cell>
          <cell r="B20" t="str">
            <v>[RA023]</v>
          </cell>
          <cell r="C20">
            <v>81643.118545999998</v>
          </cell>
          <cell r="D20">
            <v>92285.491412999996</v>
          </cell>
          <cell r="E20">
            <v>99840.983575000006</v>
          </cell>
          <cell r="F20">
            <v>108545.386618</v>
          </cell>
          <cell r="G20">
            <v>101103.458302</v>
          </cell>
          <cell r="H20">
            <v>102402.030109</v>
          </cell>
          <cell r="I20">
            <v>117853.21647</v>
          </cell>
          <cell r="J20">
            <v>128345.672343</v>
          </cell>
          <cell r="K20">
            <v>134352.741775</v>
          </cell>
          <cell r="L20">
            <v>135090.97514200001</v>
          </cell>
          <cell r="M20">
            <v>143153.98493199999</v>
          </cell>
          <cell r="N20">
            <v>153531.53421400001</v>
          </cell>
          <cell r="O20">
            <v>165169.64860099999</v>
          </cell>
          <cell r="P20">
            <v>177070.694632</v>
          </cell>
          <cell r="Q20">
            <v>193996.89605899999</v>
          </cell>
          <cell r="R20">
            <v>209356.97158300001</v>
          </cell>
          <cell r="S20">
            <v>219946.31861399999</v>
          </cell>
          <cell r="T20">
            <v>227411.50300999999</v>
          </cell>
          <cell r="U20">
            <v>236987.155535</v>
          </cell>
        </row>
        <row r="21">
          <cell r="A21" t="str">
            <v>צריכת מלכ"ר פרטי</v>
          </cell>
          <cell r="B21" t="str">
            <v>[PA024]</v>
          </cell>
          <cell r="C21">
            <v>1.5645</v>
          </cell>
          <cell r="D21">
            <v>2.37548</v>
          </cell>
          <cell r="E21">
            <v>8.8286499999999997</v>
          </cell>
          <cell r="F21">
            <v>23.201239999999999</v>
          </cell>
          <cell r="G21">
            <v>115.72566</v>
          </cell>
          <cell r="H21">
            <v>410.34505999999999</v>
          </cell>
          <cell r="I21">
            <v>655.63457000000005</v>
          </cell>
          <cell r="J21">
            <v>881.62707999999998</v>
          </cell>
          <cell r="K21">
            <v>1022.3036499999999</v>
          </cell>
          <cell r="L21">
            <v>1155.61382</v>
          </cell>
          <cell r="M21">
            <v>1366.9480000000001</v>
          </cell>
          <cell r="N21">
            <v>1664.5816</v>
          </cell>
          <cell r="O21">
            <v>1990</v>
          </cell>
          <cell r="P21">
            <v>2238</v>
          </cell>
          <cell r="Q21">
            <v>3136</v>
          </cell>
          <cell r="R21">
            <v>3381.6</v>
          </cell>
          <cell r="S21">
            <v>4125.8999999999996</v>
          </cell>
          <cell r="T21">
            <v>4506.5</v>
          </cell>
          <cell r="U21">
            <v>4809.3</v>
          </cell>
        </row>
        <row r="22">
          <cell r="A22" t="str">
            <v>1990=100 צריכת מלכ"ר פרטי - ראלי - מחירים קבועים</v>
          </cell>
          <cell r="B22" t="str">
            <v>[RA024]</v>
          </cell>
          <cell r="C22">
            <v>2544.187144</v>
          </cell>
          <cell r="D22">
            <v>2741.9489060000001</v>
          </cell>
          <cell r="E22">
            <v>2711.8122290000001</v>
          </cell>
          <cell r="F22">
            <v>2676.4627209999999</v>
          </cell>
          <cell r="G22">
            <v>2683.9561650000001</v>
          </cell>
          <cell r="H22">
            <v>2897.61706</v>
          </cell>
          <cell r="I22">
            <v>3290.0128850000001</v>
          </cell>
          <cell r="J22">
            <v>3409.310708</v>
          </cell>
          <cell r="K22">
            <v>3169.1378450000002</v>
          </cell>
          <cell r="L22">
            <v>3299.2490299999999</v>
          </cell>
          <cell r="M22">
            <v>3356.9670460000002</v>
          </cell>
          <cell r="N22">
            <v>3648.5648569999998</v>
          </cell>
          <cell r="O22">
            <v>3829.4185360000001</v>
          </cell>
          <cell r="P22">
            <v>3766.981929</v>
          </cell>
          <cell r="Q22">
            <v>4428.5476989999997</v>
          </cell>
          <cell r="R22">
            <v>4445.4852179999998</v>
          </cell>
          <cell r="S22">
            <v>4772.5795349999999</v>
          </cell>
          <cell r="T22">
            <v>5030.1847760000001</v>
          </cell>
          <cell r="U22">
            <v>5108.8773369999999</v>
          </cell>
        </row>
        <row r="23">
          <cell r="A23" t="str">
            <v>(אוכלוסיה )ממוצע שנתי באלפי נפש</v>
          </cell>
          <cell r="B23" t="str">
            <v>[PA025]</v>
          </cell>
          <cell r="C23">
            <v>3877.6999510000001</v>
          </cell>
          <cell r="D23">
            <v>3948.0998540000001</v>
          </cell>
          <cell r="E23">
            <v>4026.6999510000001</v>
          </cell>
          <cell r="F23">
            <v>4076.1999510000001</v>
          </cell>
          <cell r="G23">
            <v>4159.0976559999999</v>
          </cell>
          <cell r="H23">
            <v>4233</v>
          </cell>
          <cell r="I23">
            <v>4298.796875</v>
          </cell>
          <cell r="J23">
            <v>4368.8984380000002</v>
          </cell>
          <cell r="K23">
            <v>4441.5976559999999</v>
          </cell>
          <cell r="L23">
            <v>4518.1992190000001</v>
          </cell>
          <cell r="M23">
            <v>4660.1992190000001</v>
          </cell>
          <cell r="N23">
            <v>4949.0976559999999</v>
          </cell>
          <cell r="O23">
            <v>5123.5</v>
          </cell>
          <cell r="P23">
            <v>5261.3984380000002</v>
          </cell>
          <cell r="Q23">
            <v>5399.296875</v>
          </cell>
          <cell r="R23">
            <v>5544.8984380000002</v>
          </cell>
          <cell r="S23">
            <v>5685.0976559999999</v>
          </cell>
          <cell r="T23">
            <v>5828.8984380000002</v>
          </cell>
          <cell r="U23">
            <v>5970.6992190000001</v>
          </cell>
        </row>
        <row r="24">
          <cell r="A24" t="str">
            <v>סך שכר ומשכורת</v>
          </cell>
          <cell r="B24" t="str">
            <v>[PA026]</v>
          </cell>
          <cell r="C24">
            <v>56.087000000000003</v>
          </cell>
          <cell r="D24">
            <v>136.44900000000001</v>
          </cell>
          <cell r="E24">
            <v>312.36900000000003</v>
          </cell>
          <cell r="F24">
            <v>827</v>
          </cell>
          <cell r="G24">
            <v>4083</v>
          </cell>
          <cell r="H24">
            <v>14295</v>
          </cell>
          <cell r="I24">
            <v>23275</v>
          </cell>
          <cell r="J24">
            <v>31155</v>
          </cell>
          <cell r="K24">
            <v>38959</v>
          </cell>
          <cell r="L24">
            <v>46778</v>
          </cell>
          <cell r="M24">
            <v>56188</v>
          </cell>
          <cell r="N24">
            <v>69958</v>
          </cell>
          <cell r="O24">
            <v>84334</v>
          </cell>
          <cell r="P24">
            <v>98352</v>
          </cell>
          <cell r="Q24">
            <v>122520</v>
          </cell>
          <cell r="R24">
            <v>145446</v>
          </cell>
          <cell r="S24">
            <v>170695</v>
          </cell>
          <cell r="T24">
            <v>193252</v>
          </cell>
          <cell r="U24">
            <v>212882</v>
          </cell>
        </row>
        <row r="25">
          <cell r="A25" t="str">
            <v>שער הדולר הרישמי</v>
          </cell>
          <cell r="B25" t="str">
            <v>[PA027]</v>
          </cell>
          <cell r="C25">
            <v>5.1249349999999997E-3</v>
          </cell>
          <cell r="D25">
            <v>1.1425276749999999E-2</v>
          </cell>
          <cell r="E25">
            <v>2.4267042499999999E-2</v>
          </cell>
          <cell r="F25">
            <v>5.6231277500000003E-2</v>
          </cell>
          <cell r="G25">
            <v>0.29320982500000004</v>
          </cell>
          <cell r="H25">
            <v>1.1788611250000001</v>
          </cell>
          <cell r="I25">
            <v>1.4878389999999999</v>
          </cell>
          <cell r="J25">
            <v>1.5946450000000001</v>
          </cell>
          <cell r="K25">
            <v>1.59893975</v>
          </cell>
          <cell r="L25">
            <v>1.91641225</v>
          </cell>
          <cell r="M25">
            <v>2.0161724999999997</v>
          </cell>
          <cell r="N25">
            <v>2.2791090000000001</v>
          </cell>
          <cell r="O25">
            <v>2.4590397499999996</v>
          </cell>
          <cell r="P25">
            <v>2.8300480000000001</v>
          </cell>
          <cell r="Q25">
            <v>3.01118175</v>
          </cell>
          <cell r="R25">
            <v>3.01127075</v>
          </cell>
          <cell r="S25">
            <v>3.1878022499999998</v>
          </cell>
          <cell r="T25">
            <v>3.4493792499999998</v>
          </cell>
          <cell r="U25">
            <v>3.8001450000000001</v>
          </cell>
        </row>
        <row r="26">
          <cell r="A26" t="str">
            <v>ס"כ הנפשות; אזרחי ישראל, יהודים ולא יהודים תחת 24 או מעל 65 שנה</v>
          </cell>
          <cell r="B26" t="str">
            <v>[PA028]</v>
          </cell>
          <cell r="C26">
            <v>2292.6379999999999</v>
          </cell>
          <cell r="D26">
            <v>2326.6619999999998</v>
          </cell>
          <cell r="E26">
            <v>2360.0859999999998</v>
          </cell>
          <cell r="F26">
            <v>2372</v>
          </cell>
          <cell r="G26">
            <v>2422.998</v>
          </cell>
          <cell r="H26">
            <v>2465.1</v>
          </cell>
          <cell r="I26">
            <v>2522</v>
          </cell>
          <cell r="J26">
            <v>2566.4</v>
          </cell>
          <cell r="K26">
            <v>2606.5</v>
          </cell>
          <cell r="L26">
            <v>2651.5</v>
          </cell>
          <cell r="M26">
            <v>2780</v>
          </cell>
          <cell r="N26">
            <v>2900.2</v>
          </cell>
          <cell r="O26">
            <v>2973.6</v>
          </cell>
          <cell r="P26">
            <v>3042.3</v>
          </cell>
          <cell r="Q26">
            <v>3114.5</v>
          </cell>
          <cell r="R26">
            <v>3196.2</v>
          </cell>
          <cell r="S26">
            <v>3261</v>
          </cell>
          <cell r="T26">
            <v>3327.8</v>
          </cell>
          <cell r="U26">
            <v>3390.7</v>
          </cell>
        </row>
        <row r="27">
          <cell r="A27" t="str">
            <v>סך המועסקים האזרחיים</v>
          </cell>
          <cell r="B27" t="str">
            <v>[PA029]</v>
          </cell>
          <cell r="C27">
            <v>1236.8</v>
          </cell>
          <cell r="D27">
            <v>1262</v>
          </cell>
          <cell r="E27">
            <v>1279.9000000000001</v>
          </cell>
          <cell r="F27">
            <v>1320.7</v>
          </cell>
          <cell r="G27">
            <v>1339.7</v>
          </cell>
          <cell r="H27">
            <v>1349.4</v>
          </cell>
          <cell r="I27">
            <v>1367.9</v>
          </cell>
          <cell r="J27">
            <v>1403.6</v>
          </cell>
          <cell r="K27">
            <v>1452.9</v>
          </cell>
          <cell r="L27">
            <v>1461</v>
          </cell>
          <cell r="M27">
            <v>1491.6</v>
          </cell>
          <cell r="N27">
            <v>1583.3</v>
          </cell>
          <cell r="O27">
            <v>1650</v>
          </cell>
          <cell r="P27">
            <v>1751.2</v>
          </cell>
          <cell r="Q27">
            <v>1871.1</v>
          </cell>
          <cell r="R27">
            <v>1960.8</v>
          </cell>
          <cell r="S27">
            <v>2008.5</v>
          </cell>
          <cell r="T27">
            <v>2035.8</v>
          </cell>
          <cell r="U27">
            <v>2067.4</v>
          </cell>
        </row>
        <row r="28">
          <cell r="A28" t="str">
            <v>סך המועסקים האזרחיים בשרותים הציבוריים</v>
          </cell>
          <cell r="B28" t="str">
            <v>[PA030]</v>
          </cell>
          <cell r="C28">
            <v>368</v>
          </cell>
          <cell r="D28">
            <v>381</v>
          </cell>
          <cell r="E28">
            <v>387</v>
          </cell>
          <cell r="F28">
            <v>393</v>
          </cell>
          <cell r="G28">
            <v>398</v>
          </cell>
          <cell r="H28">
            <v>405</v>
          </cell>
          <cell r="I28">
            <v>406</v>
          </cell>
          <cell r="J28">
            <v>404</v>
          </cell>
          <cell r="K28">
            <v>421</v>
          </cell>
          <cell r="L28">
            <v>429</v>
          </cell>
          <cell r="M28">
            <v>439</v>
          </cell>
          <cell r="N28">
            <v>468</v>
          </cell>
          <cell r="O28">
            <v>483</v>
          </cell>
          <cell r="P28">
            <v>500</v>
          </cell>
          <cell r="Q28">
            <v>524</v>
          </cell>
          <cell r="R28">
            <v>566</v>
          </cell>
          <cell r="S28">
            <v>578.79999999999995</v>
          </cell>
          <cell r="T28">
            <v>595.9</v>
          </cell>
          <cell r="U28">
            <v>626.9</v>
          </cell>
        </row>
        <row r="29">
          <cell r="A29" t="str">
            <v>בלאי סקטור עסקי</v>
          </cell>
          <cell r="B29" t="str">
            <v>[PA031]</v>
          </cell>
          <cell r="C29">
            <v>10.472</v>
          </cell>
          <cell r="D29">
            <v>24.451000000000001</v>
          </cell>
          <cell r="E29">
            <v>54.109000000000002</v>
          </cell>
          <cell r="F29">
            <v>133</v>
          </cell>
          <cell r="G29">
            <v>708</v>
          </cell>
          <cell r="H29">
            <v>2832</v>
          </cell>
          <cell r="I29">
            <v>4396</v>
          </cell>
          <cell r="J29">
            <v>5472</v>
          </cell>
          <cell r="K29">
            <v>6330</v>
          </cell>
          <cell r="L29">
            <v>7443</v>
          </cell>
          <cell r="M29">
            <v>8442</v>
          </cell>
          <cell r="N29">
            <v>9849</v>
          </cell>
          <cell r="O29">
            <v>11247</v>
          </cell>
          <cell r="P29">
            <v>13297</v>
          </cell>
          <cell r="Q29">
            <v>15425</v>
          </cell>
          <cell r="R29">
            <v>18233.849999999999</v>
          </cell>
          <cell r="S29">
            <v>20456.099999999999</v>
          </cell>
          <cell r="T29">
            <v>23412.400000000001</v>
          </cell>
          <cell r="U29">
            <v>26841.95</v>
          </cell>
        </row>
        <row r="30">
          <cell r="A30" t="str">
            <v>שכר שרותים ציבוריים וקהילתיים ובעלות על בתי מגורים</v>
          </cell>
          <cell r="B30" t="str">
            <v>[PA032]</v>
          </cell>
          <cell r="C30">
            <v>21.11</v>
          </cell>
          <cell r="D30">
            <v>50.610999999999997</v>
          </cell>
          <cell r="E30">
            <v>112.864</v>
          </cell>
          <cell r="F30">
            <v>289</v>
          </cell>
          <cell r="G30">
            <v>1483</v>
          </cell>
          <cell r="H30">
            <v>4776</v>
          </cell>
          <cell r="I30">
            <v>7378</v>
          </cell>
          <cell r="J30">
            <v>9501</v>
          </cell>
          <cell r="K30">
            <v>12511</v>
          </cell>
          <cell r="L30">
            <v>15666</v>
          </cell>
          <cell r="M30">
            <v>18992</v>
          </cell>
          <cell r="N30">
            <v>23825</v>
          </cell>
          <cell r="O30">
            <v>27884</v>
          </cell>
          <cell r="P30">
            <v>32018</v>
          </cell>
          <cell r="Q30">
            <v>41560</v>
          </cell>
          <cell r="R30">
            <v>49561</v>
          </cell>
          <cell r="S30">
            <v>57822</v>
          </cell>
          <cell r="T30">
            <v>63552</v>
          </cell>
          <cell r="U30">
            <v>68555</v>
          </cell>
        </row>
        <row r="31">
          <cell r="A31" t="str">
            <v>תוצר נקי מקומי עסקי, במחיר גורמי היצור</v>
          </cell>
          <cell r="B31" t="str">
            <v>[PA033]</v>
          </cell>
          <cell r="C31">
            <v>60.256</v>
          </cell>
          <cell r="D31">
            <v>153</v>
          </cell>
          <cell r="E31">
            <v>336.54899999999998</v>
          </cell>
          <cell r="F31">
            <v>853</v>
          </cell>
          <cell r="G31">
            <v>4201</v>
          </cell>
          <cell r="H31">
            <v>15203</v>
          </cell>
          <cell r="I31">
            <v>22437</v>
          </cell>
          <cell r="J31">
            <v>29587</v>
          </cell>
          <cell r="K31">
            <v>37247</v>
          </cell>
          <cell r="L31">
            <v>44164</v>
          </cell>
          <cell r="M31">
            <v>53869</v>
          </cell>
          <cell r="N31">
            <v>68652</v>
          </cell>
          <cell r="O31">
            <v>84224</v>
          </cell>
          <cell r="P31">
            <v>96669</v>
          </cell>
          <cell r="Q31">
            <v>112983</v>
          </cell>
          <cell r="R31">
            <v>137570</v>
          </cell>
          <cell r="S31">
            <v>158227</v>
          </cell>
          <cell r="T31">
            <v>178455</v>
          </cell>
          <cell r="U31">
            <v>197473</v>
          </cell>
        </row>
        <row r="33">
          <cell r="A33" t="str">
            <v>תמיכות ישירות ליצור המקומי</v>
          </cell>
          <cell r="B33" t="str">
            <v>[PE001]</v>
          </cell>
          <cell r="C33">
            <v>2.9390000000000001</v>
          </cell>
          <cell r="D33">
            <v>16.228999999999999</v>
          </cell>
          <cell r="E33">
            <v>25.343</v>
          </cell>
          <cell r="F33">
            <v>58.206000000000003</v>
          </cell>
          <cell r="G33">
            <v>342.21800000000002</v>
          </cell>
          <cell r="H33">
            <v>951.01700000000005</v>
          </cell>
          <cell r="I33">
            <v>872</v>
          </cell>
          <cell r="J33">
            <v>1051</v>
          </cell>
          <cell r="K33">
            <v>1479</v>
          </cell>
          <cell r="L33">
            <v>1470</v>
          </cell>
          <cell r="M33">
            <v>1454</v>
          </cell>
          <cell r="N33">
            <v>1917</v>
          </cell>
          <cell r="O33">
            <v>2712</v>
          </cell>
          <cell r="P33">
            <v>2884</v>
          </cell>
          <cell r="Q33">
            <v>3414</v>
          </cell>
          <cell r="R33">
            <v>2961</v>
          </cell>
          <cell r="S33">
            <v>2840</v>
          </cell>
          <cell r="T33">
            <v>2845</v>
          </cell>
          <cell r="U33">
            <v>2854</v>
          </cell>
        </row>
        <row r="34">
          <cell r="A34" t="str">
            <v>תמיכות ישירות ליבוא</v>
          </cell>
          <cell r="B34" t="str">
            <v>[PE002]</v>
          </cell>
          <cell r="C34">
            <v>9.5000000000000001E-2</v>
          </cell>
          <cell r="D34">
            <v>2</v>
          </cell>
          <cell r="E34">
            <v>0</v>
          </cell>
          <cell r="F34">
            <v>2</v>
          </cell>
          <cell r="G34">
            <v>-15</v>
          </cell>
          <cell r="H34">
            <v>-82</v>
          </cell>
          <cell r="I34">
            <v>-109</v>
          </cell>
          <cell r="J34">
            <v>-88</v>
          </cell>
          <cell r="K34">
            <v>-88</v>
          </cell>
          <cell r="L34">
            <v>-28</v>
          </cell>
          <cell r="M34">
            <v>17</v>
          </cell>
          <cell r="N34">
            <v>-44</v>
          </cell>
          <cell r="O34">
            <v>-26</v>
          </cell>
          <cell r="P34">
            <v>2</v>
          </cell>
          <cell r="Q34">
            <v>86</v>
          </cell>
          <cell r="R34">
            <v>60</v>
          </cell>
          <cell r="S34">
            <v>56</v>
          </cell>
          <cell r="T34">
            <v>56</v>
          </cell>
          <cell r="U34">
            <v>75</v>
          </cell>
        </row>
        <row r="35">
          <cell r="A35" t="str">
            <v>תמיכות ישירות ליצוא</v>
          </cell>
          <cell r="B35" t="str">
            <v>[PE003]</v>
          </cell>
          <cell r="C35">
            <v>0.13600000000000001</v>
          </cell>
          <cell r="D35">
            <v>1.6719999999999999</v>
          </cell>
          <cell r="E35">
            <v>8.4909999999999997</v>
          </cell>
          <cell r="F35">
            <v>25.466000000000001</v>
          </cell>
          <cell r="G35">
            <v>131</v>
          </cell>
          <cell r="H35">
            <v>438</v>
          </cell>
          <cell r="I35">
            <v>560</v>
          </cell>
          <cell r="J35">
            <v>732</v>
          </cell>
          <cell r="K35">
            <v>916</v>
          </cell>
          <cell r="L35">
            <v>1047</v>
          </cell>
          <cell r="M35">
            <v>974</v>
          </cell>
          <cell r="N35">
            <v>824</v>
          </cell>
          <cell r="O35">
            <v>829</v>
          </cell>
          <cell r="P35">
            <v>510</v>
          </cell>
          <cell r="Q35">
            <v>380</v>
          </cell>
          <cell r="R35">
            <v>305</v>
          </cell>
          <cell r="S35">
            <v>319</v>
          </cell>
          <cell r="T35">
            <v>181</v>
          </cell>
          <cell r="U35">
            <v>255</v>
          </cell>
        </row>
        <row r="36">
          <cell r="A36" t="str">
            <v>תמיכות אשראי ליצור המקומי</v>
          </cell>
          <cell r="B36" t="str">
            <v>[PE004]</v>
          </cell>
          <cell r="C36">
            <v>2.5619999999999998</v>
          </cell>
          <cell r="D36">
            <v>6.202</v>
          </cell>
          <cell r="E36">
            <v>12.75</v>
          </cell>
          <cell r="F36">
            <v>25.768000000000001</v>
          </cell>
          <cell r="G36">
            <v>123.288</v>
          </cell>
          <cell r="H36">
            <v>475.875</v>
          </cell>
          <cell r="I36">
            <v>626</v>
          </cell>
          <cell r="J36">
            <v>790</v>
          </cell>
          <cell r="K36">
            <v>702</v>
          </cell>
          <cell r="L36">
            <v>568</v>
          </cell>
          <cell r="M36">
            <v>569</v>
          </cell>
          <cell r="N36">
            <v>578</v>
          </cell>
          <cell r="O36">
            <v>534</v>
          </cell>
          <cell r="P36">
            <v>471</v>
          </cell>
          <cell r="Q36">
            <v>418</v>
          </cell>
          <cell r="R36">
            <v>363</v>
          </cell>
          <cell r="S36">
            <v>295</v>
          </cell>
          <cell r="T36">
            <v>189</v>
          </cell>
          <cell r="U36">
            <v>138</v>
          </cell>
        </row>
        <row r="37">
          <cell r="A37">
            <v>0</v>
          </cell>
          <cell r="B37" t="str">
            <v>[PE005]</v>
          </cell>
          <cell r="C37">
            <v>2.302</v>
          </cell>
          <cell r="D37">
            <v>4.6459999999999999</v>
          </cell>
          <cell r="E37">
            <v>6.5570000000000004</v>
          </cell>
          <cell r="F37">
            <v>15.565</v>
          </cell>
          <cell r="G37">
            <v>93.671999999999997</v>
          </cell>
          <cell r="H37">
            <v>68</v>
          </cell>
          <cell r="I37">
            <v>3.9180000000000001</v>
          </cell>
          <cell r="J37">
            <v>4</v>
          </cell>
          <cell r="K37">
            <v>3.226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0</v>
          </cell>
          <cell r="Q37">
            <v>2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</row>
        <row r="38">
          <cell r="A38" t="str">
            <v>1985 הטבות אשראי פיתוח - פעיל רק עד</v>
          </cell>
          <cell r="B38" t="str">
            <v>[PE006]</v>
          </cell>
          <cell r="C38">
            <v>1.1910000000000001</v>
          </cell>
          <cell r="D38">
            <v>1.1910000000000001</v>
          </cell>
          <cell r="E38">
            <v>1.6220000000000001</v>
          </cell>
          <cell r="F38">
            <v>1.3919999999999999</v>
          </cell>
          <cell r="G38">
            <v>8.0739999999999998</v>
          </cell>
          <cell r="H38">
            <v>6.5609999999999999</v>
          </cell>
          <cell r="I38" t="str">
            <v xml:space="preserve"> </v>
          </cell>
          <cell r="J38" t="str">
            <v xml:space="preserve"> 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P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"/>
      <sheetName val="נתונים"/>
      <sheetName val="גיליון2"/>
      <sheetName val="גיליון3"/>
    </sheetNames>
    <sheetDataSet>
      <sheetData sheetId="0" refreshError="1"/>
      <sheetData sheetId="1" refreshError="1">
        <row r="1">
          <cell r="B1" t="str">
            <v>הגרעון הכולל של הסקטור הציבורי ללא רווחי בנק ישראל</v>
          </cell>
          <cell r="C1" t="str">
            <v>הגרעון הכולל של הממשלה ללא רווחי בנק ישראל</v>
          </cell>
          <cell r="D1" t="str">
            <v>גרעון</v>
          </cell>
          <cell r="E1" t="str">
            <v>הפרש</v>
          </cell>
          <cell r="F1" t="str">
            <v>תמ"ג</v>
          </cell>
        </row>
        <row r="2">
          <cell r="A2">
            <v>1992</v>
          </cell>
          <cell r="B2">
            <v>5.9764712960250304</v>
          </cell>
          <cell r="C2">
            <v>3.9006554027598108</v>
          </cell>
          <cell r="D2">
            <v>5940</v>
          </cell>
          <cell r="E2">
            <v>-375</v>
          </cell>
          <cell r="F2">
            <v>161895.87</v>
          </cell>
        </row>
        <row r="3">
          <cell r="A3">
            <v>1993</v>
          </cell>
          <cell r="B3">
            <v>5.1444013453469202</v>
          </cell>
          <cell r="C3">
            <v>2.9103020347495212</v>
          </cell>
          <cell r="D3">
            <v>4530</v>
          </cell>
          <cell r="E3">
            <v>-896</v>
          </cell>
          <cell r="F3">
            <v>186441.13</v>
          </cell>
        </row>
        <row r="4">
          <cell r="A4">
            <v>1994</v>
          </cell>
          <cell r="B4">
            <v>3.7997831937858564</v>
          </cell>
          <cell r="C4">
            <v>3.0656426983705654</v>
          </cell>
          <cell r="D4">
            <v>5273</v>
          </cell>
          <cell r="E4">
            <v>-1659</v>
          </cell>
          <cell r="F4">
            <v>226118.98</v>
          </cell>
        </row>
        <row r="5">
          <cell r="A5">
            <v>1995</v>
          </cell>
          <cell r="B5">
            <v>5.2585385310214772</v>
          </cell>
          <cell r="C5">
            <v>5.0033540965721022</v>
          </cell>
          <cell r="D5">
            <v>11780.048000000001</v>
          </cell>
          <cell r="E5">
            <v>-1444</v>
          </cell>
          <cell r="F5">
            <v>264303.65999999997</v>
          </cell>
        </row>
        <row r="6">
          <cell r="A6">
            <v>1996</v>
          </cell>
          <cell r="B6">
            <v>5.8682119390434693</v>
          </cell>
          <cell r="C6">
            <v>4.8162063072654231</v>
          </cell>
          <cell r="D6">
            <v>13231.337</v>
          </cell>
          <cell r="E6">
            <v>-1602</v>
          </cell>
          <cell r="F6">
            <v>307987.99</v>
          </cell>
        </row>
        <row r="7">
          <cell r="A7">
            <v>1997</v>
          </cell>
          <cell r="B7">
            <v>4.0401269413200325</v>
          </cell>
          <cell r="C7">
            <v>3.6653034915067035</v>
          </cell>
          <cell r="D7">
            <v>11825</v>
          </cell>
          <cell r="E7">
            <v>-818</v>
          </cell>
          <cell r="F7">
            <v>344937.33</v>
          </cell>
        </row>
        <row r="8">
          <cell r="A8">
            <v>1998</v>
          </cell>
          <cell r="B8">
            <v>3.9248197514415017</v>
          </cell>
          <cell r="C8">
            <v>3.5963167186744687</v>
          </cell>
          <cell r="D8">
            <v>12745</v>
          </cell>
          <cell r="E8">
            <v>-781</v>
          </cell>
          <cell r="F8">
            <v>376107.03</v>
          </cell>
        </row>
        <row r="9">
          <cell r="A9">
            <v>1999</v>
          </cell>
          <cell r="B9">
            <v>3.8833454666083038</v>
          </cell>
          <cell r="C9">
            <v>3.2766740358914554</v>
          </cell>
          <cell r="D9">
            <v>12472</v>
          </cell>
          <cell r="E9">
            <v>-966</v>
          </cell>
          <cell r="F9">
            <v>410110.98</v>
          </cell>
        </row>
        <row r="11">
          <cell r="B11" t="str">
            <v>מתוך  CONSOLIDATION</v>
          </cell>
          <cell r="C11" t="str">
            <v>מתוך לוח ה'-5 (טקסט) בניכוי "הפרש" מנהל מקרקעי ישראל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ו-9"/>
      <sheetName val="נתונים ללוח טקסט"/>
      <sheetName val="הבסיס"/>
      <sheetName val="ו-12"/>
      <sheetName val="ו-12 סוף תקופה"/>
    </sheetNames>
    <sheetDataSet>
      <sheetData sheetId="0"/>
      <sheetData sheetId="1"/>
      <sheetData sheetId="2">
        <row r="24">
          <cell r="A24">
            <v>1999</v>
          </cell>
          <cell r="B24">
            <v>455863.52</v>
          </cell>
          <cell r="C24">
            <v>86141.53</v>
          </cell>
          <cell r="E24">
            <v>38016</v>
          </cell>
          <cell r="F24">
            <v>28555.200000000001</v>
          </cell>
          <cell r="G24">
            <v>33095.507887400003</v>
          </cell>
          <cell r="H24">
            <v>8.4014798856756965</v>
          </cell>
          <cell r="I24">
            <v>7.2785624796196826</v>
          </cell>
          <cell r="J24">
            <v>109.25040858210694</v>
          </cell>
          <cell r="L24">
            <v>30.257108004128742</v>
          </cell>
        </row>
        <row r="25">
          <cell r="A25">
            <v>2000</v>
          </cell>
          <cell r="B25">
            <v>504285.37</v>
          </cell>
          <cell r="C25">
            <v>92253.88</v>
          </cell>
          <cell r="E25">
            <v>39587</v>
          </cell>
          <cell r="F25">
            <v>31131.4</v>
          </cell>
          <cell r="G25">
            <v>35512.440673041667</v>
          </cell>
          <cell r="H25">
            <v>8.0714206240608668</v>
          </cell>
          <cell r="I25">
            <v>7.0100170909558086</v>
          </cell>
          <cell r="J25">
            <v>108.73931134176199</v>
          </cell>
          <cell r="L25">
            <v>29.858290459427746</v>
          </cell>
        </row>
        <row r="26">
          <cell r="A26">
            <v>2001</v>
          </cell>
          <cell r="B26">
            <v>511678.57</v>
          </cell>
          <cell r="C26">
            <v>98632.04</v>
          </cell>
          <cell r="E26">
            <v>41788</v>
          </cell>
          <cell r="F26">
            <v>31918.2</v>
          </cell>
          <cell r="G26">
            <v>36165.495944001188</v>
          </cell>
          <cell r="H26">
            <v>8.2316563168841768</v>
          </cell>
          <cell r="I26">
            <v>7.0608598548297046</v>
          </cell>
          <cell r="J26">
            <v>110.02011910621142</v>
          </cell>
          <cell r="L26">
            <v>30.50465804229767</v>
          </cell>
        </row>
        <row r="27">
          <cell r="A27">
            <v>2002</v>
          </cell>
          <cell r="B27">
            <v>529674.66</v>
          </cell>
          <cell r="C27">
            <v>104603.09000000001</v>
          </cell>
          <cell r="E27">
            <v>48957.1</v>
          </cell>
          <cell r="F27">
            <v>36126.699999999997</v>
          </cell>
          <cell r="G27">
            <v>40682.329282168772</v>
          </cell>
          <cell r="H27">
            <v>9.2344901173030784</v>
          </cell>
          <cell r="I27">
            <v>7.5389564396175182</v>
          </cell>
          <cell r="J27">
            <v>110.17868609542934</v>
          </cell>
          <cell r="L27">
            <v>31.198564174400278</v>
          </cell>
        </row>
        <row r="28">
          <cell r="A28">
            <v>2003</v>
          </cell>
          <cell r="B28">
            <v>536680.32999999996</v>
          </cell>
          <cell r="C28">
            <v>104513.67</v>
          </cell>
          <cell r="E28">
            <v>46349.9</v>
          </cell>
          <cell r="F28">
            <v>35782.5</v>
          </cell>
          <cell r="G28">
            <v>40041.616234799309</v>
          </cell>
          <cell r="H28">
            <v>8.6204754495397022</v>
          </cell>
          <cell r="I28">
            <v>7.4859224908910242</v>
          </cell>
          <cell r="J28">
            <v>107.75460781807685</v>
          </cell>
          <cell r="L28">
            <v>31.104626212342289</v>
          </cell>
        </row>
        <row r="29">
          <cell r="A29">
            <v>2004</v>
          </cell>
          <cell r="B29">
            <v>563712.89</v>
          </cell>
          <cell r="C29">
            <v>105564.23</v>
          </cell>
          <cell r="E29">
            <v>43988</v>
          </cell>
          <cell r="F29">
            <v>34482.400000000001</v>
          </cell>
          <cell r="G29">
            <v>38331.562282766667</v>
          </cell>
          <cell r="H29">
            <v>7.7766477740397644</v>
          </cell>
          <cell r="I29">
            <v>7.0664092382791157</v>
          </cell>
          <cell r="J29">
            <v>105.03745520427753</v>
          </cell>
          <cell r="L29">
            <v>30.056647784071977</v>
          </cell>
        </row>
        <row r="30">
          <cell r="A30">
            <v>2005</v>
          </cell>
          <cell r="B30">
            <v>597773.43999999994</v>
          </cell>
          <cell r="C30">
            <v>108336.9797</v>
          </cell>
          <cell r="E30">
            <v>45199</v>
          </cell>
          <cell r="F30">
            <v>34326.800000000003</v>
          </cell>
          <cell r="G30">
            <v>38110.422025</v>
          </cell>
          <cell r="H30">
            <v>7.4261710135510084</v>
          </cell>
          <cell r="I30">
            <v>6.7085437593651136</v>
          </cell>
          <cell r="J30">
            <v>105.23303969015723</v>
          </cell>
          <cell r="L30">
            <v>30.131932469823958</v>
          </cell>
        </row>
        <row r="31">
          <cell r="A31">
            <v>2006</v>
          </cell>
          <cell r="B31">
            <v>640775.66</v>
          </cell>
          <cell r="C31">
            <v>113830.10880000002</v>
          </cell>
          <cell r="E31">
            <v>49711.056800000006</v>
          </cell>
          <cell r="F31">
            <v>37566.456800000007</v>
          </cell>
          <cell r="G31">
            <v>41143.36291833334</v>
          </cell>
          <cell r="H31">
            <v>7.3814416297924161</v>
          </cell>
          <cell r="I31">
            <v>6.7149178636514124</v>
          </cell>
          <cell r="J31">
            <v>104.6757406722263</v>
          </cell>
          <cell r="L31">
            <v>29.787068697544299</v>
          </cell>
        </row>
        <row r="32">
          <cell r="A32">
            <v>2007</v>
          </cell>
          <cell r="B32">
            <v>673552.09</v>
          </cell>
          <cell r="C32">
            <v>120645.9736</v>
          </cell>
          <cell r="E32">
            <v>49073.650800000003</v>
          </cell>
          <cell r="F32">
            <v>38553.050800000005</v>
          </cell>
          <cell r="G32">
            <v>41472.661800000002</v>
          </cell>
          <cell r="H32">
            <v>6.9851952207567427</v>
          </cell>
          <cell r="I32">
            <v>6.2389988687273634</v>
          </cell>
          <cell r="J32">
            <v>107.48305142577298</v>
          </cell>
          <cell r="L32">
            <v>29.686800894854589</v>
          </cell>
        </row>
        <row r="33">
          <cell r="A33">
            <v>2008</v>
          </cell>
          <cell r="B33">
            <v>715799.84</v>
          </cell>
          <cell r="C33">
            <v>130476.60189999999</v>
          </cell>
          <cell r="E33">
            <v>51328.293699999995</v>
          </cell>
          <cell r="F33">
            <v>41538.093699999998</v>
          </cell>
          <cell r="G33">
            <v>43877.632699999995</v>
          </cell>
          <cell r="H33">
            <v>6.8921739334768288</v>
          </cell>
          <cell r="I33">
            <v>5.9830229029312187</v>
          </cell>
          <cell r="J33">
            <v>108.97084626329452</v>
          </cell>
          <cell r="L33">
            <v>26.84158740570679</v>
          </cell>
        </row>
        <row r="34">
          <cell r="E34" t="str">
            <v>אינדיקטורים לבחינת התפתחות השירותים הציבוריים האזרחיים וההוצאה הביטחונית של ישראל, 1980 עד 1999</v>
          </cell>
        </row>
        <row r="36">
          <cell r="C36" t="str">
            <v>אחוזים, במחירים שוטפים</v>
          </cell>
          <cell r="H36" t="str">
            <v>אחוזי תוצר, במחירים שוטפים</v>
          </cell>
          <cell r="L36" t="str">
            <v>אחוזים</v>
          </cell>
        </row>
        <row r="37">
          <cell r="B37" t="str">
            <v>הצריכה</v>
          </cell>
          <cell r="C37" t="str">
            <v>הצריכה</v>
          </cell>
          <cell r="D37" t="str">
            <v>משקל גילאי</v>
          </cell>
          <cell r="E37" t="str">
            <v>משקל המועסקים</v>
          </cell>
          <cell r="F37" t="str">
            <v>משקל השכר</v>
          </cell>
          <cell r="G37" t="str">
            <v>הצריכה הביטחונית</v>
          </cell>
          <cell r="H37" t="str">
            <v>הצריכה</v>
          </cell>
          <cell r="I37" t="str">
            <v>הצריכה</v>
          </cell>
          <cell r="J37" t="str">
            <v>הצריכה הביטחונית</v>
          </cell>
          <cell r="L37" t="str">
            <v>משקל השכר</v>
          </cell>
          <cell r="M37" t="str">
            <v>משקל השכר</v>
          </cell>
        </row>
        <row r="38">
          <cell r="B38" t="str">
            <v>הציבורית</v>
          </cell>
          <cell r="C38" t="str">
            <v>הציבורית</v>
          </cell>
          <cell r="D38" t="str">
            <v>0-24 ו- +65</v>
          </cell>
          <cell r="E38" t="str">
            <v>בשירותים הצבוריים</v>
          </cell>
          <cell r="F38" t="str">
            <v>במגזר הציבורי</v>
          </cell>
          <cell r="G38" t="str">
            <v>כאחוז מההכנסה</v>
          </cell>
          <cell r="H38" t="str">
            <v>הביטחונית</v>
          </cell>
          <cell r="I38" t="str">
            <v>הביטחונית</v>
          </cell>
          <cell r="J38" t="str">
            <v>המקומית , מט"ח חופשי</v>
          </cell>
          <cell r="L38" t="str">
            <v>במיגזר הביטחוני</v>
          </cell>
          <cell r="M38" t="str">
            <v>במיגזר הביטחוני</v>
          </cell>
        </row>
        <row r="39">
          <cell r="B39" t="str">
            <v>האזרחית</v>
          </cell>
          <cell r="C39" t="str">
            <v>האזרחית</v>
          </cell>
          <cell r="D39" t="str">
            <v>באוכלוסיה</v>
          </cell>
          <cell r="E39" t="str">
            <v>האזרחיים בסך</v>
          </cell>
          <cell r="F39" t="str">
            <v xml:space="preserve">בצריכה הציבורית </v>
          </cell>
          <cell r="G39" t="str">
            <v>הגולמית מכלל</v>
          </cell>
          <cell r="H39" t="str">
            <v>הכוללת -</v>
          </cell>
          <cell r="I39" t="str">
            <v>המקומית</v>
          </cell>
          <cell r="J39" t="str">
            <v>ופרעון הלוואות</v>
          </cell>
          <cell r="L39" t="str">
            <v>בסך תשלומי</v>
          </cell>
          <cell r="M39" t="str">
            <v>בצריכה הביטחונית</v>
          </cell>
        </row>
        <row r="40">
          <cell r="B40" t="str">
            <v>כחלק מהתוצר</v>
          </cell>
          <cell r="C40" t="str">
            <v>לנפש</v>
          </cell>
          <cell r="E40" t="str">
            <v>המועסקים האזרחיים</v>
          </cell>
          <cell r="F40" t="str">
            <v>האזרחית</v>
          </cell>
          <cell r="G40" t="str">
            <v>המקורות</v>
          </cell>
          <cell r="H40" t="str">
            <v>נטו</v>
          </cell>
          <cell r="L40" t="str">
            <v>השכר</v>
          </cell>
          <cell r="M40" t="str">
            <v>המקומית - נטו</v>
          </cell>
        </row>
        <row r="41">
          <cell r="B41" t="str">
            <v>(1)</v>
          </cell>
          <cell r="C41" t="str">
            <v>(2)</v>
          </cell>
          <cell r="E41" t="str">
            <v xml:space="preserve"> </v>
          </cell>
          <cell r="F41" t="str">
            <v xml:space="preserve"> </v>
          </cell>
          <cell r="G41" t="str">
            <v xml:space="preserve"> (3,4)</v>
          </cell>
          <cell r="H41" t="str">
            <v>(3)</v>
          </cell>
          <cell r="I41" t="str">
            <v>(3)</v>
          </cell>
          <cell r="L41" t="str">
            <v xml:space="preserve"> </v>
          </cell>
          <cell r="M41" t="str">
            <v>(3)</v>
          </cell>
        </row>
        <row r="42">
          <cell r="A42">
            <v>1980</v>
          </cell>
          <cell r="B42">
            <v>16.974907591497125</v>
          </cell>
          <cell r="C42">
            <v>92.989271504539218</v>
          </cell>
          <cell r="D42">
            <v>59.123656522438338</v>
          </cell>
          <cell r="E42">
            <v>29.754204398447609</v>
          </cell>
          <cell r="F42" t="e">
            <v>#DIV/0!</v>
          </cell>
          <cell r="G42">
            <v>19.864884330477789</v>
          </cell>
          <cell r="H42">
            <v>21.370109058871954</v>
          </cell>
          <cell r="I42">
            <v>12.909927764385589</v>
          </cell>
          <cell r="J42">
            <v>16.071611703701805</v>
          </cell>
          <cell r="L42">
            <v>10.517588746055235</v>
          </cell>
          <cell r="M42">
            <v>39.206433603615572</v>
          </cell>
        </row>
        <row r="43">
          <cell r="A43">
            <v>1981</v>
          </cell>
          <cell r="B43">
            <v>16.801416460299293</v>
          </cell>
          <cell r="C43">
            <v>94.043328643376398</v>
          </cell>
          <cell r="D43">
            <v>58.931184266850615</v>
          </cell>
          <cell r="E43">
            <v>30.190174326465929</v>
          </cell>
          <cell r="F43" t="e">
            <v>#DIV/0!</v>
          </cell>
          <cell r="G43">
            <v>21.612706093126384</v>
          </cell>
          <cell r="H43">
            <v>22.998192919982909</v>
          </cell>
          <cell r="I43">
            <v>13.198148408995685</v>
          </cell>
          <cell r="J43">
            <v>16.578697857166357</v>
          </cell>
          <cell r="L43">
            <v>10.311544972846997</v>
          </cell>
          <cell r="M43">
            <v>38.702756230401057</v>
          </cell>
        </row>
        <row r="44">
          <cell r="A44">
            <v>1982</v>
          </cell>
          <cell r="B44">
            <v>16.466464987541649</v>
          </cell>
          <cell r="C44">
            <v>93.615296700595465</v>
          </cell>
          <cell r="D44">
            <v>58.610922808238811</v>
          </cell>
          <cell r="E44">
            <v>30.236737245097274</v>
          </cell>
          <cell r="F44" t="e">
            <v>#DIV/0!</v>
          </cell>
          <cell r="G44">
            <v>19.178380135577022</v>
          </cell>
          <cell r="H44">
            <v>19.934856133542596</v>
          </cell>
          <cell r="I44">
            <v>13.8495142712946</v>
          </cell>
          <cell r="J44">
            <v>17.74889286128753</v>
          </cell>
          <cell r="L44">
            <v>10.839744020693473</v>
          </cell>
          <cell r="M44">
            <v>39.012362748147886</v>
          </cell>
        </row>
        <row r="45">
          <cell r="A45">
            <v>1983</v>
          </cell>
          <cell r="B45">
            <v>16.311916127722277</v>
          </cell>
          <cell r="C45">
            <v>93.766583991188341</v>
          </cell>
          <cell r="D45">
            <v>58.191453523227807</v>
          </cell>
          <cell r="E45">
            <v>29.756947073521616</v>
          </cell>
          <cell r="F45" t="e">
            <v>#DIV/0!</v>
          </cell>
          <cell r="G45">
            <v>16.199612718284456</v>
          </cell>
          <cell r="H45">
            <v>17.170033651776276</v>
          </cell>
          <cell r="I45">
            <v>12.963349467125717</v>
          </cell>
          <cell r="J45">
            <v>16.471023383073899</v>
          </cell>
          <cell r="L45">
            <v>9.917533252720677</v>
          </cell>
          <cell r="M45">
            <v>39.076175148623619</v>
          </cell>
        </row>
        <row r="46">
          <cell r="A46">
            <v>1984</v>
          </cell>
          <cell r="B46">
            <v>16.682394280556387</v>
          </cell>
          <cell r="C46">
            <v>94.430499246685955</v>
          </cell>
          <cell r="D46">
            <v>58.257780903618197</v>
          </cell>
          <cell r="E46">
            <v>29.708143614241994</v>
          </cell>
          <cell r="F46" t="e">
            <v>#DIV/0!</v>
          </cell>
          <cell r="G46">
            <v>18.091493177614129</v>
          </cell>
          <cell r="H46">
            <v>19.452132226542197</v>
          </cell>
          <cell r="I46">
            <v>12.884307617908211</v>
          </cell>
          <cell r="J46">
            <v>17.219183766830874</v>
          </cell>
          <cell r="L46">
            <v>10.25025716385011</v>
          </cell>
          <cell r="M46">
            <v>40.628776323596561</v>
          </cell>
        </row>
        <row r="47">
          <cell r="A47">
            <v>1985</v>
          </cell>
          <cell r="B47">
            <v>15.199421985056038</v>
          </cell>
          <cell r="C47">
            <v>92.088205709196089</v>
          </cell>
          <cell r="D47">
            <v>58.235294117647051</v>
          </cell>
          <cell r="E47">
            <v>30.013339261894174</v>
          </cell>
          <cell r="F47" t="e">
            <v>#DIV/0!</v>
          </cell>
          <cell r="G47">
            <v>17.088742607138855</v>
          </cell>
          <cell r="H47">
            <v>19.334670555636364</v>
          </cell>
          <cell r="I47">
            <v>11.458836642541508</v>
          </cell>
          <cell r="J47">
            <v>16.016447867238533</v>
          </cell>
          <cell r="L47">
            <v>9.4789926547743963</v>
          </cell>
          <cell r="M47">
            <v>39.582062273169988</v>
          </cell>
        </row>
        <row r="48">
          <cell r="A48">
            <v>1986</v>
          </cell>
          <cell r="B48">
            <v>14.79220182661477</v>
          </cell>
          <cell r="C48">
            <v>90.486538486938571</v>
          </cell>
          <cell r="D48">
            <v>58.667577774304583</v>
          </cell>
          <cell r="E48">
            <v>29.680532202646393</v>
          </cell>
          <cell r="F48" t="e">
            <v>#DIV/0!</v>
          </cell>
          <cell r="G48">
            <v>13.167910450367268</v>
          </cell>
          <cell r="H48">
            <v>14.59754738839038</v>
          </cell>
          <cell r="I48">
            <v>10.276018453751789</v>
          </cell>
          <cell r="J48">
            <v>14.077449771484311</v>
          </cell>
          <cell r="L48">
            <v>9.2932330827067666</v>
          </cell>
          <cell r="M48">
            <v>45.345911949685537</v>
          </cell>
        </row>
        <row r="49">
          <cell r="A49">
            <v>1987</v>
          </cell>
          <cell r="B49">
            <v>14.684006079901618</v>
          </cell>
          <cell r="C49">
            <v>92.78436357117819</v>
          </cell>
          <cell r="D49">
            <v>58.742496224628418</v>
          </cell>
          <cell r="E49">
            <v>28.783129096608722</v>
          </cell>
          <cell r="F49" t="e">
            <v>#DIV/0!</v>
          </cell>
          <cell r="G49">
            <v>16.465506417826319</v>
          </cell>
          <cell r="H49">
            <v>17.651160972059763</v>
          </cell>
          <cell r="I49">
            <v>10.234274055456066</v>
          </cell>
          <cell r="J49">
            <v>13.49742263409215</v>
          </cell>
          <cell r="L49">
            <v>9.1381800674049103</v>
          </cell>
          <cell r="M49">
            <v>46.813338595106551</v>
          </cell>
        </row>
        <row r="50">
          <cell r="A50">
            <v>1988</v>
          </cell>
          <cell r="B50">
            <v>15.283870046124761</v>
          </cell>
          <cell r="C50">
            <v>95.866413894918878</v>
          </cell>
          <cell r="D50">
            <v>58.683838606564684</v>
          </cell>
          <cell r="E50">
            <v>28.97652969922224</v>
          </cell>
          <cell r="F50" t="e">
            <v>#DIV/0!</v>
          </cell>
          <cell r="G50">
            <v>14.087719433305953</v>
          </cell>
          <cell r="H50">
            <v>14.791976012093869</v>
          </cell>
          <cell r="I50">
            <v>9.8430723688463431</v>
          </cell>
          <cell r="J50">
            <v>12.648409075109873</v>
          </cell>
          <cell r="L50">
            <v>9.9489206601812175</v>
          </cell>
          <cell r="M50">
            <v>53.350217475086716</v>
          </cell>
        </row>
        <row r="51">
          <cell r="A51">
            <v>1989</v>
          </cell>
          <cell r="B51">
            <v>15.558686996762939</v>
          </cell>
          <cell r="C51">
            <v>97.58013027525655</v>
          </cell>
          <cell r="D51">
            <v>58.684884651607916</v>
          </cell>
          <cell r="E51">
            <v>29.363449691991789</v>
          </cell>
          <cell r="F51" t="e">
            <v>#DIV/0!</v>
          </cell>
          <cell r="G51">
            <v>11.87567875537508</v>
          </cell>
          <cell r="H51">
            <v>12.319778895845728</v>
          </cell>
          <cell r="I51">
            <v>9.6853971014702758</v>
          </cell>
          <cell r="J51">
            <v>12.176463651758811</v>
          </cell>
          <cell r="L51">
            <v>9.9141062347762912</v>
          </cell>
          <cell r="M51">
            <v>53.224437358049052</v>
          </cell>
        </row>
        <row r="52">
          <cell r="A52">
            <v>1990</v>
          </cell>
          <cell r="B52">
            <v>15.926120116037579</v>
          </cell>
          <cell r="C52">
            <v>100</v>
          </cell>
          <cell r="D52">
            <v>59.654102096445158</v>
          </cell>
          <cell r="E52">
            <v>29.431482971305982</v>
          </cell>
          <cell r="F52" t="e">
            <v>#DIV/0!</v>
          </cell>
          <cell r="G52">
            <v>11.988005577759402</v>
          </cell>
          <cell r="H52">
            <v>12.592979285695568</v>
          </cell>
          <cell r="I52">
            <v>9.5479680767089583</v>
          </cell>
          <cell r="J52">
            <v>11.668130325625681</v>
          </cell>
          <cell r="L52">
            <v>9.9665408984124717</v>
          </cell>
          <cell r="M52">
            <v>52.490486099394481</v>
          </cell>
        </row>
        <row r="53">
          <cell r="A53">
            <v>1991</v>
          </cell>
          <cell r="B53">
            <v>15.929842837795997</v>
          </cell>
          <cell r="C53">
            <v>100.19442041053961</v>
          </cell>
          <cell r="D53">
            <v>58.600581390507919</v>
          </cell>
          <cell r="E53">
            <v>29.558517021410978</v>
          </cell>
          <cell r="F53" t="e">
            <v>#DIV/0!</v>
          </cell>
          <cell r="G53">
            <v>11.366072232811431</v>
          </cell>
          <cell r="H53">
            <v>12.136574276508478</v>
          </cell>
          <cell r="I53">
            <v>8.6969010516043035</v>
          </cell>
          <cell r="J53">
            <v>10.728333646221747</v>
          </cell>
          <cell r="L53">
            <v>9.7172589267846412</v>
          </cell>
          <cell r="M53">
            <v>54.558587479935795</v>
          </cell>
        </row>
        <row r="54">
          <cell r="A54">
            <v>1992</v>
          </cell>
          <cell r="B54">
            <v>15.903130208172733</v>
          </cell>
          <cell r="C54">
            <v>104.53646087311895</v>
          </cell>
          <cell r="D54">
            <v>58.038450278130185</v>
          </cell>
          <cell r="E54">
            <v>29.272727272727273</v>
          </cell>
          <cell r="F54" t="e">
            <v>#DIV/0!</v>
          </cell>
          <cell r="G54">
            <v>10.195661898851585</v>
          </cell>
          <cell r="H54">
            <v>10.807428723091283</v>
          </cell>
          <cell r="I54">
            <v>8.4258345361910845</v>
          </cell>
          <cell r="J54">
            <v>10.239509884816366</v>
          </cell>
          <cell r="L54">
            <v>9.0082291839590205</v>
          </cell>
          <cell r="M54">
            <v>52.19799095793654</v>
          </cell>
        </row>
        <row r="55">
          <cell r="A55">
            <v>1993</v>
          </cell>
          <cell r="B55">
            <v>15.739370504682556</v>
          </cell>
          <cell r="C55">
            <v>103.43308230278018</v>
          </cell>
          <cell r="D55">
            <v>57.823030052756486</v>
          </cell>
          <cell r="E55">
            <v>28.551850159890364</v>
          </cell>
          <cell r="F55" t="e">
            <v>#DIV/0!</v>
          </cell>
          <cell r="G55">
            <v>10.440747713291874</v>
          </cell>
          <cell r="H55">
            <v>11.029782502392338</v>
          </cell>
          <cell r="I55">
            <v>7.545576409795256</v>
          </cell>
          <cell r="J55">
            <v>9.358579379823512</v>
          </cell>
          <cell r="L55">
            <v>8.3465511631690266</v>
          </cell>
          <cell r="M55">
            <v>54.449338038258475</v>
          </cell>
        </row>
        <row r="56">
          <cell r="A56">
            <v>1994</v>
          </cell>
          <cell r="B56">
            <v>16.999894966954702</v>
          </cell>
          <cell r="C56">
            <v>109.7167016511782</v>
          </cell>
          <cell r="D56">
            <v>57.683436790091299</v>
          </cell>
          <cell r="E56">
            <v>28.004916893805781</v>
          </cell>
          <cell r="F56" t="e">
            <v>#DIV/0!</v>
          </cell>
          <cell r="G56">
            <v>9.0262247054878877</v>
          </cell>
          <cell r="H56">
            <v>9.408463866135671</v>
          </cell>
          <cell r="I56">
            <v>7.3340686091676242</v>
          </cell>
          <cell r="J56">
            <v>8.9150226009251803</v>
          </cell>
          <cell r="L56">
            <v>8.3553705517466526</v>
          </cell>
          <cell r="M56">
            <v>57.522869793890898</v>
          </cell>
        </row>
        <row r="57">
          <cell r="A57">
            <v>1995</v>
          </cell>
          <cell r="B57">
            <v>19.191760439916507</v>
          </cell>
          <cell r="C57">
            <v>106.58652719571678</v>
          </cell>
          <cell r="D57">
            <v>57.642173896206529</v>
          </cell>
          <cell r="E57">
            <v>28.865769073847407</v>
          </cell>
          <cell r="F57" t="e">
            <v>#DIV/0!</v>
          </cell>
          <cell r="G57">
            <v>8.402683218739984</v>
          </cell>
          <cell r="H57">
            <v>8.5015632135528065</v>
          </cell>
          <cell r="I57">
            <v>7.0204983135548114</v>
          </cell>
          <cell r="J57">
            <v>8.3446805302083522</v>
          </cell>
          <cell r="L57">
            <v>8.6785788489507585</v>
          </cell>
          <cell r="M57">
            <v>61.803349839215613</v>
          </cell>
        </row>
        <row r="58">
          <cell r="A58">
            <v>1996</v>
          </cell>
          <cell r="B58">
            <v>19.604946154975259</v>
          </cell>
          <cell r="C58">
            <v>108.42190744765588</v>
          </cell>
          <cell r="D58">
            <v>57.360492243407123</v>
          </cell>
          <cell r="E58">
            <v>28.817525516554642</v>
          </cell>
          <cell r="F58" t="e">
            <v>#DIV/0!</v>
          </cell>
          <cell r="G58">
            <v>8.6346611882157909</v>
          </cell>
          <cell r="H58">
            <v>8.698789828472588</v>
          </cell>
          <cell r="I58">
            <v>6.8938014022456393</v>
          </cell>
          <cell r="J58">
            <v>8.100283239508494</v>
          </cell>
          <cell r="L58">
            <v>8.2135451239785944</v>
          </cell>
          <cell r="M58">
            <v>60.632605094491808</v>
          </cell>
        </row>
        <row r="59">
          <cell r="A59">
            <v>1997</v>
          </cell>
          <cell r="B59">
            <v>19.71061582278001</v>
          </cell>
          <cell r="C59">
            <v>108.98386981380821</v>
          </cell>
          <cell r="D59">
            <v>57.091404755060857</v>
          </cell>
          <cell r="E59">
            <v>29.271048236565477</v>
          </cell>
          <cell r="F59" t="e">
            <v>#DIV/0!</v>
          </cell>
          <cell r="G59">
            <v>8.5625647461729848</v>
          </cell>
          <cell r="H59">
            <v>8.5721119442017599</v>
          </cell>
          <cell r="I59">
            <v>6.7265139320070499</v>
          </cell>
          <cell r="J59">
            <v>7.846573639674288</v>
          </cell>
          <cell r="L59">
            <v>7.8285990408446384</v>
          </cell>
          <cell r="M59">
            <v>60.210198209718669</v>
          </cell>
        </row>
        <row r="60">
          <cell r="A60">
            <v>1998</v>
          </cell>
          <cell r="B60">
            <v>19.1701891301628</v>
          </cell>
          <cell r="C60">
            <v>109.14157794192353</v>
          </cell>
          <cell r="D60">
            <v>56.788993644330489</v>
          </cell>
          <cell r="E60">
            <v>30.323111154106602</v>
          </cell>
          <cell r="F60" t="e">
            <v>#DIV/0!</v>
          </cell>
          <cell r="G60">
            <v>8.3979718011405708</v>
          </cell>
          <cell r="H60">
            <v>8.4003347136605324</v>
          </cell>
          <cell r="I60">
            <v>6.4414039045851368</v>
          </cell>
          <cell r="J60">
            <v>7.4960049916214881</v>
          </cell>
          <cell r="L60">
            <v>7.5171968944362577</v>
          </cell>
          <cell r="M60">
            <v>59.658772447706092</v>
          </cell>
        </row>
        <row r="61">
          <cell r="A61">
            <v>1999</v>
          </cell>
          <cell r="B61">
            <v>18.896342045531522</v>
          </cell>
          <cell r="C61">
            <v>109.25040858210694</v>
          </cell>
          <cell r="D61">
            <v>56.401982909086392</v>
          </cell>
          <cell r="E61">
            <v>30.257108004128742</v>
          </cell>
          <cell r="F61" t="e">
            <v>#DIV/0!</v>
          </cell>
          <cell r="G61">
            <v>8.4014798856756965</v>
          </cell>
          <cell r="H61">
            <v>8.3393380545124565</v>
          </cell>
          <cell r="I61">
            <v>6.263980061400833</v>
          </cell>
          <cell r="J61">
            <v>7.259959710616898</v>
          </cell>
          <cell r="L61">
            <v>7.2785624796196826</v>
          </cell>
          <cell r="M61">
            <v>59.407743598363872</v>
          </cell>
        </row>
        <row r="62">
          <cell r="A62">
            <v>2000</v>
          </cell>
          <cell r="B62">
            <v>18.29398302790343</v>
          </cell>
          <cell r="C62">
            <v>108.73931134176199</v>
          </cell>
          <cell r="D62">
            <v>55.587363005426852</v>
          </cell>
          <cell r="E62">
            <v>29.858290459427746</v>
          </cell>
          <cell r="F62" t="e">
            <v>#DIV/0!</v>
          </cell>
          <cell r="G62">
            <v>8.0714206240608668</v>
          </cell>
          <cell r="H62">
            <v>7.8501186738770548</v>
          </cell>
          <cell r="I62">
            <v>6.1733696537736167</v>
          </cell>
          <cell r="J62">
            <v>7.0421318534467234</v>
          </cell>
          <cell r="L62">
            <v>7.0100170909558086</v>
          </cell>
          <cell r="M62">
            <v>57.838709470181229</v>
          </cell>
        </row>
        <row r="63">
          <cell r="A63">
            <v>2001</v>
          </cell>
          <cell r="B63">
            <v>19.276171757593833</v>
          </cell>
          <cell r="C63">
            <v>110.02011910621142</v>
          </cell>
          <cell r="D63">
            <v>55.260133561111971</v>
          </cell>
          <cell r="E63">
            <v>30.50465804229767</v>
          </cell>
          <cell r="F63" t="e">
            <v>#DIV/0!</v>
          </cell>
          <cell r="G63">
            <v>8.2316563168841768</v>
          </cell>
          <cell r="H63">
            <v>8.1668458383942077</v>
          </cell>
          <cell r="I63">
            <v>6.237939572102853</v>
          </cell>
          <cell r="J63">
            <v>7.0680106739668984</v>
          </cell>
          <cell r="L63">
            <v>7.0608598548297046</v>
          </cell>
          <cell r="M63">
            <v>59.430043047540273</v>
          </cell>
        </row>
        <row r="64">
          <cell r="A64">
            <v>2002</v>
          </cell>
          <cell r="B64">
            <v>19.748554707147971</v>
          </cell>
          <cell r="C64">
            <v>110.17868609542934</v>
          </cell>
          <cell r="D64">
            <v>55.013698630136986</v>
          </cell>
          <cell r="E64">
            <v>31.198564174400278</v>
          </cell>
          <cell r="F64" t="e">
            <v>#DIV/0!</v>
          </cell>
          <cell r="G64">
            <v>9.2344901173030784</v>
          </cell>
          <cell r="H64">
            <v>9.2428624016108287</v>
          </cell>
          <cell r="I64">
            <v>6.8205452758491392</v>
          </cell>
          <cell r="J64">
            <v>7.6806259302963005</v>
          </cell>
          <cell r="L64">
            <v>7.5389564396175182</v>
          </cell>
          <cell r="M64">
            <v>56.567580210758251</v>
          </cell>
        </row>
        <row r="65">
          <cell r="A65">
            <v>2003</v>
          </cell>
          <cell r="B65">
            <v>19.474101091053591</v>
          </cell>
          <cell r="C65">
            <v>107.75460781807685</v>
          </cell>
          <cell r="D65">
            <v>54.855979018867764</v>
          </cell>
          <cell r="E65">
            <v>31.104626212342289</v>
          </cell>
          <cell r="F65" t="e">
            <v>#DIV/0!</v>
          </cell>
          <cell r="G65">
            <v>8.6204754495397022</v>
          </cell>
          <cell r="H65">
            <v>8.6364074494774208</v>
          </cell>
          <cell r="I65">
            <v>6.6673768349214511</v>
          </cell>
          <cell r="J65">
            <v>7.4609807731912419</v>
          </cell>
          <cell r="L65">
            <v>7.4859224908910242</v>
          </cell>
          <cell r="M65">
            <v>55.580241738279888</v>
          </cell>
        </row>
        <row r="66">
          <cell r="A66">
            <v>2004</v>
          </cell>
          <cell r="B66">
            <v>18.726595022512257</v>
          </cell>
          <cell r="C66">
            <v>105.03745520427753</v>
          </cell>
          <cell r="D66">
            <v>54.715817300631521</v>
          </cell>
          <cell r="E66">
            <v>30.056647784071977</v>
          </cell>
          <cell r="F66" t="e">
            <v>#DIV/0!</v>
          </cell>
          <cell r="G66">
            <v>7.7766477740397644</v>
          </cell>
          <cell r="H66">
            <v>7.8032631114750632</v>
          </cell>
          <cell r="I66">
            <v>6.117014638427019</v>
          </cell>
          <cell r="J66">
            <v>6.7998378186396744</v>
          </cell>
          <cell r="L66">
            <v>7.0664092382791157</v>
          </cell>
          <cell r="M66">
            <v>56.254785049764514</v>
          </cell>
        </row>
        <row r="67">
          <cell r="A67">
            <v>2005</v>
          </cell>
          <cell r="B67">
            <v>18.123418079598856</v>
          </cell>
          <cell r="C67">
            <v>105.23303969015723</v>
          </cell>
          <cell r="D67">
            <v>54.608703640270939</v>
          </cell>
          <cell r="E67">
            <v>30.131932469823958</v>
          </cell>
          <cell r="F67" t="e">
            <v>#DIV/0!</v>
          </cell>
          <cell r="G67">
            <v>7.4261710135510084</v>
          </cell>
          <cell r="H67">
            <v>7.5612258717951741</v>
          </cell>
          <cell r="I67">
            <v>5.7424431570596388</v>
          </cell>
          <cell r="J67">
            <v>6.3753956724808658</v>
          </cell>
          <cell r="L67">
            <v>6.7085437593651136</v>
          </cell>
          <cell r="M67">
            <v>56.343731428504839</v>
          </cell>
        </row>
        <row r="68">
          <cell r="A68">
            <v>2006</v>
          </cell>
          <cell r="B68">
            <v>17.764424572556329</v>
          </cell>
          <cell r="C68">
            <v>104.6757406722263</v>
          </cell>
          <cell r="D68">
            <v>54.430121887576867</v>
          </cell>
          <cell r="E68">
            <v>29.787068697544299</v>
          </cell>
          <cell r="F68" t="e">
            <v>#DIV/0!</v>
          </cell>
          <cell r="G68">
            <v>7.3814416297924161</v>
          </cell>
          <cell r="H68">
            <v>7.7579502317550579</v>
          </cell>
          <cell r="I68">
            <v>5.862653522139091</v>
          </cell>
          <cell r="J68">
            <v>6.4208685639422285</v>
          </cell>
          <cell r="L68">
            <v>6.7149178636514124</v>
          </cell>
          <cell r="M68">
            <v>55.613594093334875</v>
          </cell>
        </row>
        <row r="69">
          <cell r="A69">
            <v>2007</v>
          </cell>
          <cell r="B69">
            <v>17.911899523613684</v>
          </cell>
          <cell r="C69">
            <v>107.48305142577298</v>
          </cell>
          <cell r="D69">
            <v>54.28328590528497</v>
          </cell>
          <cell r="E69">
            <v>29.686800894854589</v>
          </cell>
          <cell r="F69" t="e">
            <v>#DIV/0!</v>
          </cell>
          <cell r="G69">
            <v>6.9851952207567427</v>
          </cell>
          <cell r="H69">
            <v>7.2857989053229728</v>
          </cell>
          <cell r="I69">
            <v>5.7238410172552516</v>
          </cell>
          <cell r="J69">
            <v>6.1573057846201626</v>
          </cell>
          <cell r="L69">
            <v>6.2389988687273634</v>
          </cell>
          <cell r="M69">
            <v>53.929975627246598</v>
          </cell>
        </row>
        <row r="70">
          <cell r="A70">
            <v>2008</v>
          </cell>
          <cell r="B70">
            <v>18.228084809295293</v>
          </cell>
          <cell r="C70">
            <v>108.97084626329452</v>
          </cell>
          <cell r="D70">
            <v>54.078624951297108</v>
          </cell>
          <cell r="E70">
            <v>26.84158740570679</v>
          </cell>
          <cell r="F70" t="e">
            <v>#DIV/0!</v>
          </cell>
          <cell r="G70">
            <v>6.8921739334768288</v>
          </cell>
          <cell r="H70">
            <v>7.1707607115419307</v>
          </cell>
          <cell r="I70">
            <v>5.8030319900602381</v>
          </cell>
          <cell r="J70">
            <v>6.1298746169040772</v>
          </cell>
          <cell r="L70">
            <v>5.9830229029312187</v>
          </cell>
          <cell r="M70">
            <v>51.733485545100983</v>
          </cell>
        </row>
        <row r="71">
          <cell r="A71" t="str">
            <v>(1)</v>
          </cell>
          <cell r="B71" t="str">
            <v xml:space="preserve"> הצריכה הציבורית כולל לנמ"א.</v>
          </cell>
        </row>
        <row r="72">
          <cell r="A72" t="str">
            <v>(2)</v>
          </cell>
          <cell r="B72" t="str">
            <v xml:space="preserve"> במחירים קבועים (מחירי 1990).</v>
          </cell>
        </row>
        <row r="73">
          <cell r="A73" t="str">
            <v>(3)</v>
          </cell>
          <cell r="B73" t="str">
            <v xml:space="preserve"> נתוני הצריכה הביטחונית אינם כוללים את העלות האלטרנטיבית של חיילים בשירות סדיר.</v>
          </cell>
        </row>
        <row r="74">
          <cell r="A74" t="str">
            <v>(4)</v>
          </cell>
          <cell r="B74" t="str">
            <v xml:space="preserve"> ההכנסה הגולמית מכלל המקורות שווה לתוצר הלאומי הגולמי ועוד ההעברות החד-צדדיות לפי שער החליפין הרשמי.</v>
          </cell>
        </row>
        <row r="75">
          <cell r="B75" t="str">
            <v>המקור: הלשכה המרכזית לסטטיסטיקה ועיבודי בנק ישראל.</v>
          </cell>
        </row>
      </sheetData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ל11(1)"/>
      <sheetName val="ו'-נ'-11 (1)"/>
      <sheetName val="FAME Persistence2"/>
      <sheetName val="ו'-נ'-11 (2)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שקעות"/>
      <sheetName val="תקשורת"/>
      <sheetName val="תשתיות"/>
      <sheetName val="מחקר98"/>
      <sheetName val="מחקר00"/>
      <sheetName val="רכבת"/>
      <sheetName val="שטח"/>
      <sheetName val="תחבורה"/>
      <sheetName val="גרפי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"/>
      <sheetName val="נתונים"/>
      <sheetName val="גיליון2"/>
      <sheetName val="גיליון3"/>
    </sheetNames>
    <sheetDataSet>
      <sheetData sheetId="0" refreshError="1"/>
      <sheetData sheetId="1" refreshError="1">
        <row r="1">
          <cell r="B1" t="str">
            <v>הגרעון הכולל של הסקטור הציבורי ללא רווחי בנק ישראל</v>
          </cell>
          <cell r="C1" t="str">
            <v>הגרעון הכולל של הממשלה ללא רווחי בנק ישראל</v>
          </cell>
          <cell r="D1" t="str">
            <v>גרעון</v>
          </cell>
          <cell r="E1" t="str">
            <v>הפרש</v>
          </cell>
          <cell r="F1" t="str">
            <v>תמ"ג</v>
          </cell>
        </row>
        <row r="2">
          <cell r="A2">
            <v>1992</v>
          </cell>
          <cell r="B2">
            <v>5.9764712960250304</v>
          </cell>
          <cell r="C2">
            <v>3.9006554027598108</v>
          </cell>
          <cell r="D2">
            <v>5940</v>
          </cell>
          <cell r="E2">
            <v>-375</v>
          </cell>
          <cell r="F2">
            <v>161895.87</v>
          </cell>
        </row>
        <row r="3">
          <cell r="A3">
            <v>1993</v>
          </cell>
          <cell r="B3">
            <v>5.1444013453469202</v>
          </cell>
          <cell r="C3">
            <v>2.9103020347495212</v>
          </cell>
          <cell r="D3">
            <v>4530</v>
          </cell>
          <cell r="E3">
            <v>-896</v>
          </cell>
          <cell r="F3">
            <v>186441.13</v>
          </cell>
        </row>
        <row r="4">
          <cell r="A4">
            <v>1994</v>
          </cell>
          <cell r="B4">
            <v>3.7997831937858564</v>
          </cell>
          <cell r="C4">
            <v>3.0656426983705654</v>
          </cell>
          <cell r="D4">
            <v>5273</v>
          </cell>
          <cell r="E4">
            <v>-1659</v>
          </cell>
          <cell r="F4">
            <v>226118.98</v>
          </cell>
        </row>
        <row r="5">
          <cell r="A5">
            <v>1995</v>
          </cell>
          <cell r="B5">
            <v>5.2585385310214772</v>
          </cell>
          <cell r="C5">
            <v>5.0033540965721022</v>
          </cell>
          <cell r="D5">
            <v>11780.048000000001</v>
          </cell>
          <cell r="E5">
            <v>-1444</v>
          </cell>
          <cell r="F5">
            <v>264303.65999999997</v>
          </cell>
        </row>
        <row r="6">
          <cell r="A6">
            <v>1996</v>
          </cell>
          <cell r="B6">
            <v>5.8682119390434693</v>
          </cell>
          <cell r="C6">
            <v>4.8162063072654231</v>
          </cell>
          <cell r="D6">
            <v>13231.337</v>
          </cell>
          <cell r="E6">
            <v>-1602</v>
          </cell>
          <cell r="F6">
            <v>307987.99</v>
          </cell>
        </row>
        <row r="7">
          <cell r="A7">
            <v>1997</v>
          </cell>
          <cell r="B7">
            <v>4.0401269413200325</v>
          </cell>
          <cell r="C7">
            <v>3.6653034915067035</v>
          </cell>
          <cell r="D7">
            <v>11825</v>
          </cell>
          <cell r="E7">
            <v>-818</v>
          </cell>
          <cell r="F7">
            <v>344937.33</v>
          </cell>
        </row>
        <row r="8">
          <cell r="A8">
            <v>1998</v>
          </cell>
          <cell r="B8">
            <v>3.9248197514415017</v>
          </cell>
          <cell r="C8">
            <v>3.5963167186744687</v>
          </cell>
          <cell r="D8">
            <v>12745</v>
          </cell>
          <cell r="E8">
            <v>-781</v>
          </cell>
          <cell r="F8">
            <v>376107.03</v>
          </cell>
        </row>
        <row r="9">
          <cell r="A9">
            <v>1999</v>
          </cell>
          <cell r="B9">
            <v>3.8833454666083038</v>
          </cell>
          <cell r="C9">
            <v>3.2766740358914554</v>
          </cell>
          <cell r="D9">
            <v>12472</v>
          </cell>
          <cell r="E9">
            <v>-966</v>
          </cell>
          <cell r="F9">
            <v>410110.98</v>
          </cell>
        </row>
        <row r="11">
          <cell r="B11" t="str">
            <v>מתוך  CONSOLIDATION</v>
          </cell>
          <cell r="C11" t="str">
            <v>מתוך לוח ה'-5 (טקסט) בניכוי "הפרש" מנהל מקרקעי ישראל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Instructions"/>
      <sheetName val="Input 1 - Basics"/>
      <sheetName val="Input 2 - Data"/>
      <sheetName val="Input 3 - Debt and Banking"/>
      <sheetName val="Input 4 - Forecast"/>
      <sheetName val="Input 5 - Scenario Design"/>
      <sheetName val="Fan Chart"/>
      <sheetName val="Output - Instructions"/>
      <sheetName val="Output - Basic1"/>
      <sheetName val="Output - Basic2"/>
      <sheetName val="Output - Realism"/>
      <sheetName val="Output - Shocks"/>
      <sheetName val="Output - Heat Map"/>
      <sheetName val="Baseline"/>
      <sheetName val="Baseline debt"/>
      <sheetName val="Benchmarks"/>
      <sheetName val="Lists-Modules-ChartData"/>
      <sheetName val="HeatMap"/>
      <sheetName val="primary"/>
      <sheetName val="growth"/>
      <sheetName val="interest"/>
      <sheetName val="exchange"/>
      <sheetName val="combo"/>
      <sheetName val="contingent"/>
      <sheetName val="historical"/>
      <sheetName val="constant pb"/>
      <sheetName val="custom1"/>
      <sheetName val="custom2"/>
    </sheetNames>
    <sheetDataSet>
      <sheetData sheetId="0"/>
      <sheetData sheetId="1">
        <row r="3">
          <cell r="D3" t="str">
            <v>Israel</v>
          </cell>
        </row>
        <row r="7">
          <cell r="D7" t="str">
            <v>No</v>
          </cell>
        </row>
        <row r="9">
          <cell r="D9" t="str">
            <v>general government</v>
          </cell>
          <cell r="E9">
            <v>0</v>
          </cell>
        </row>
        <row r="10">
          <cell r="D10" t="str">
            <v>No</v>
          </cell>
        </row>
        <row r="11">
          <cell r="D11">
            <v>0</v>
          </cell>
        </row>
        <row r="14">
          <cell r="D14" t="str">
            <v>No</v>
          </cell>
        </row>
        <row r="15">
          <cell r="D15" t="str">
            <v>No</v>
          </cell>
        </row>
        <row r="17">
          <cell r="D17">
            <v>2021</v>
          </cell>
        </row>
        <row r="19">
          <cell r="D19">
            <v>0.05</v>
          </cell>
        </row>
        <row r="34">
          <cell r="B34" t="str">
            <v>Long-term bond spread over U.S. bonds (bp)</v>
          </cell>
        </row>
        <row r="41">
          <cell r="D41" t="str">
            <v>Millions</v>
          </cell>
        </row>
      </sheetData>
      <sheetData sheetId="2"/>
      <sheetData sheetId="3"/>
      <sheetData sheetId="4"/>
      <sheetData sheetId="5">
        <row r="8">
          <cell r="J8" t="str">
            <v>Lower</v>
          </cell>
        </row>
        <row r="25">
          <cell r="T25">
            <v>4.9999982118606567E-2</v>
          </cell>
        </row>
        <row r="27">
          <cell r="T27">
            <v>4.9999982118606567E-2</v>
          </cell>
        </row>
      </sheetData>
      <sheetData sheetId="6"/>
      <sheetData sheetId="7">
        <row r="11">
          <cell r="P11" t="e">
            <v>#VALUE!</v>
          </cell>
        </row>
      </sheetData>
      <sheetData sheetId="8"/>
      <sheetData sheetId="9"/>
      <sheetData sheetId="10">
        <row r="9">
          <cell r="B9" t="str">
            <v>all countries</v>
          </cell>
        </row>
      </sheetData>
      <sheetData sheetId="11"/>
      <sheetData sheetId="12"/>
      <sheetData sheetId="13"/>
      <sheetData sheetId="14"/>
      <sheetData sheetId="15">
        <row r="3">
          <cell r="D3">
            <v>50</v>
          </cell>
          <cell r="E3">
            <v>60</v>
          </cell>
          <cell r="G3">
            <v>60</v>
          </cell>
        </row>
        <row r="4">
          <cell r="D4">
            <v>10</v>
          </cell>
          <cell r="E4">
            <v>15</v>
          </cell>
          <cell r="G4">
            <v>15</v>
          </cell>
        </row>
        <row r="32">
          <cell r="G32">
            <v>85</v>
          </cell>
        </row>
        <row r="33">
          <cell r="G33">
            <v>20</v>
          </cell>
        </row>
      </sheetData>
      <sheetData sheetId="16">
        <row r="2">
          <cell r="CB2">
            <v>1</v>
          </cell>
          <cell r="CD2">
            <v>1</v>
          </cell>
          <cell r="DQ2" t="e">
            <v>#DIV/0!</v>
          </cell>
        </row>
        <row r="4">
          <cell r="CH4" t="str">
            <v>all countries</v>
          </cell>
        </row>
        <row r="5">
          <cell r="K5">
            <v>1</v>
          </cell>
          <cell r="CH5" t="str">
            <v>program countries</v>
          </cell>
        </row>
        <row r="6">
          <cell r="CH6" t="str">
            <v>surveillance countries</v>
          </cell>
        </row>
        <row r="10">
          <cell r="DU10">
            <v>0</v>
          </cell>
        </row>
        <row r="11">
          <cell r="DU11" t="e">
            <v>#DIV/0!</v>
          </cell>
        </row>
        <row r="13">
          <cell r="I13" t="str">
            <v>Country</v>
          </cell>
        </row>
        <row r="14">
          <cell r="I14" t="str">
            <v>Albania</v>
          </cell>
        </row>
        <row r="15">
          <cell r="I15" t="str">
            <v>Algeria</v>
          </cell>
        </row>
        <row r="16">
          <cell r="I16" t="str">
            <v>Angola</v>
          </cell>
        </row>
        <row r="17">
          <cell r="I17" t="str">
            <v>Antigua and Barbuda</v>
          </cell>
        </row>
        <row r="18">
          <cell r="I18" t="str">
            <v>Argentina</v>
          </cell>
        </row>
        <row r="19">
          <cell r="I19" t="str">
            <v>Armenia</v>
          </cell>
        </row>
        <row r="20">
          <cell r="I20" t="str">
            <v>Australia</v>
          </cell>
        </row>
        <row r="21">
          <cell r="I21" t="str">
            <v>Austria</v>
          </cell>
        </row>
        <row r="22">
          <cell r="I22" t="str">
            <v>Azerbaijan</v>
          </cell>
        </row>
        <row r="23">
          <cell r="I23" t="str">
            <v>Bahamas, The</v>
          </cell>
        </row>
        <row r="24">
          <cell r="I24" t="str">
            <v>Bahrain</v>
          </cell>
        </row>
        <row r="25">
          <cell r="I25" t="str">
            <v>Barbados</v>
          </cell>
        </row>
        <row r="26">
          <cell r="I26" t="str">
            <v>Belarus</v>
          </cell>
        </row>
        <row r="27">
          <cell r="I27" t="str">
            <v>Belgium</v>
          </cell>
        </row>
        <row r="28">
          <cell r="I28" t="str">
            <v>Belize</v>
          </cell>
        </row>
        <row r="29">
          <cell r="I29" t="str">
            <v>Bolivia</v>
          </cell>
        </row>
        <row r="30">
          <cell r="I30" t="str">
            <v>Bosnia and Herzegovina</v>
          </cell>
        </row>
        <row r="31">
          <cell r="I31" t="str">
            <v>Botswana</v>
          </cell>
          <cell r="BA31">
            <v>0</v>
          </cell>
        </row>
        <row r="32">
          <cell r="I32" t="str">
            <v>Brazil</v>
          </cell>
        </row>
        <row r="33">
          <cell r="I33" t="str">
            <v>Brunei Darussalam</v>
          </cell>
        </row>
        <row r="34">
          <cell r="I34" t="str">
            <v>Bulgaria</v>
          </cell>
          <cell r="BA34">
            <v>0</v>
          </cell>
        </row>
        <row r="35">
          <cell r="I35" t="str">
            <v>Canada</v>
          </cell>
        </row>
        <row r="36">
          <cell r="I36" t="str">
            <v>Chile</v>
          </cell>
        </row>
        <row r="37">
          <cell r="I37" t="str">
            <v>China</v>
          </cell>
        </row>
        <row r="38">
          <cell r="I38" t="str">
            <v>Colombia</v>
          </cell>
        </row>
        <row r="39">
          <cell r="I39" t="str">
            <v>Costa Rica</v>
          </cell>
        </row>
        <row r="40">
          <cell r="I40" t="str">
            <v>Croatia</v>
          </cell>
        </row>
        <row r="41">
          <cell r="I41" t="str">
            <v>Cyprus</v>
          </cell>
          <cell r="AP41">
            <v>1</v>
          </cell>
        </row>
        <row r="42">
          <cell r="I42" t="str">
            <v>Czech Republic</v>
          </cell>
        </row>
        <row r="43">
          <cell r="I43" t="str">
            <v>Denmark</v>
          </cell>
        </row>
        <row r="44">
          <cell r="I44" t="str">
            <v>Dominican Republic</v>
          </cell>
        </row>
        <row r="45">
          <cell r="I45" t="str">
            <v>Ecuador</v>
          </cell>
        </row>
        <row r="46">
          <cell r="I46" t="str">
            <v>Egypt</v>
          </cell>
        </row>
        <row r="47">
          <cell r="I47" t="str">
            <v>El Salvador</v>
          </cell>
        </row>
        <row r="48">
          <cell r="I48" t="str">
            <v>Equatorial Guinea</v>
          </cell>
        </row>
        <row r="49">
          <cell r="I49" t="str">
            <v>Estonia</v>
          </cell>
        </row>
        <row r="50">
          <cell r="I50" t="str">
            <v>Fiji</v>
          </cell>
        </row>
        <row r="51">
          <cell r="I51" t="str">
            <v>Finland</v>
          </cell>
          <cell r="AP51">
            <v>0</v>
          </cell>
        </row>
        <row r="52">
          <cell r="I52" t="str">
            <v>France</v>
          </cell>
        </row>
        <row r="53">
          <cell r="I53" t="str">
            <v>Gabon</v>
          </cell>
        </row>
        <row r="54">
          <cell r="I54" t="str">
            <v>Georgia</v>
          </cell>
        </row>
        <row r="55">
          <cell r="I55" t="str">
            <v>Germany</v>
          </cell>
        </row>
        <row r="56">
          <cell r="I56" t="str">
            <v>Greece</v>
          </cell>
        </row>
        <row r="57">
          <cell r="I57" t="str">
            <v>Guatemala</v>
          </cell>
        </row>
        <row r="58">
          <cell r="I58" t="str">
            <v>Hong Kong SAR</v>
          </cell>
        </row>
        <row r="59">
          <cell r="I59" t="str">
            <v>Hungary</v>
          </cell>
        </row>
        <row r="60">
          <cell r="I60" t="str">
            <v>Iceland</v>
          </cell>
        </row>
        <row r="61">
          <cell r="I61" t="str">
            <v>India</v>
          </cell>
          <cell r="AP61">
            <v>0</v>
          </cell>
        </row>
        <row r="62">
          <cell r="I62" t="str">
            <v>Indonesia</v>
          </cell>
        </row>
        <row r="63">
          <cell r="I63" t="str">
            <v>Iran, Islamic Republic of</v>
          </cell>
        </row>
        <row r="64">
          <cell r="I64" t="str">
            <v>Iraq</v>
          </cell>
        </row>
        <row r="65">
          <cell r="I65" t="str">
            <v>Ireland</v>
          </cell>
        </row>
        <row r="66">
          <cell r="I66" t="str">
            <v>Israel</v>
          </cell>
        </row>
        <row r="67">
          <cell r="I67" t="str">
            <v>Italy</v>
          </cell>
        </row>
        <row r="68">
          <cell r="I68" t="str">
            <v>Jamaica</v>
          </cell>
        </row>
        <row r="69">
          <cell r="I69" t="str">
            <v>Japan</v>
          </cell>
        </row>
        <row r="70">
          <cell r="I70" t="str">
            <v>Jordan</v>
          </cell>
        </row>
        <row r="71">
          <cell r="I71" t="str">
            <v>Kazakhstan</v>
          </cell>
        </row>
        <row r="72">
          <cell r="I72" t="str">
            <v>Korea</v>
          </cell>
        </row>
        <row r="73">
          <cell r="I73" t="str">
            <v>Kosovo</v>
          </cell>
        </row>
        <row r="74">
          <cell r="I74" t="str">
            <v>Kuwait</v>
          </cell>
        </row>
        <row r="75">
          <cell r="I75" t="str">
            <v>Latvia</v>
          </cell>
        </row>
        <row r="76">
          <cell r="I76" t="str">
            <v>Lebanon</v>
          </cell>
        </row>
        <row r="77">
          <cell r="I77" t="str">
            <v>Libya</v>
          </cell>
        </row>
        <row r="78">
          <cell r="I78" t="str">
            <v>Lithuania</v>
          </cell>
        </row>
        <row r="79">
          <cell r="I79" t="str">
            <v>Luxembourg</v>
          </cell>
        </row>
        <row r="80">
          <cell r="I80" t="str">
            <v>Macedonia, Former Yugoslav Republic of</v>
          </cell>
          <cell r="AP80">
            <v>1</v>
          </cell>
        </row>
        <row r="81">
          <cell r="I81" t="str">
            <v>Malaysia</v>
          </cell>
        </row>
        <row r="82">
          <cell r="I82" t="str">
            <v>Malta</v>
          </cell>
        </row>
        <row r="83">
          <cell r="I83" t="str">
            <v>Mauritius</v>
          </cell>
        </row>
        <row r="84">
          <cell r="I84" t="str">
            <v>Mexico</v>
          </cell>
        </row>
        <row r="85">
          <cell r="I85" t="str">
            <v>Mongolia</v>
          </cell>
        </row>
        <row r="86">
          <cell r="I86" t="str">
            <v>Montenegro, Rep. of</v>
          </cell>
        </row>
        <row r="87">
          <cell r="I87" t="str">
            <v>Morocco</v>
          </cell>
        </row>
        <row r="88">
          <cell r="I88" t="str">
            <v>Namibia</v>
          </cell>
        </row>
        <row r="89">
          <cell r="I89" t="str">
            <v>Netherlands</v>
          </cell>
        </row>
        <row r="90">
          <cell r="I90" t="str">
            <v>New Zealand</v>
          </cell>
          <cell r="AP90">
            <v>1</v>
          </cell>
        </row>
        <row r="91">
          <cell r="I91" t="str">
            <v>Nigeria</v>
          </cell>
        </row>
        <row r="92">
          <cell r="I92" t="str">
            <v>Norway</v>
          </cell>
        </row>
        <row r="93">
          <cell r="I93" t="str">
            <v>Oman</v>
          </cell>
        </row>
        <row r="94">
          <cell r="I94" t="str">
            <v>Pakistan</v>
          </cell>
        </row>
        <row r="95">
          <cell r="I95" t="str">
            <v>Palau</v>
          </cell>
        </row>
        <row r="96">
          <cell r="I96" t="str">
            <v>Panama</v>
          </cell>
        </row>
        <row r="97">
          <cell r="I97" t="str">
            <v>Paraguay</v>
          </cell>
        </row>
        <row r="98">
          <cell r="I98" t="str">
            <v>Peru</v>
          </cell>
        </row>
        <row r="99">
          <cell r="I99" t="str">
            <v>Philippines</v>
          </cell>
        </row>
        <row r="100">
          <cell r="I100" t="str">
            <v>Poland</v>
          </cell>
          <cell r="AP100">
            <v>1</v>
          </cell>
        </row>
        <row r="101">
          <cell r="I101" t="str">
            <v>Portugal</v>
          </cell>
        </row>
        <row r="102">
          <cell r="I102" t="str">
            <v>Qatar</v>
          </cell>
        </row>
        <row r="103">
          <cell r="I103" t="str">
            <v>Romania</v>
          </cell>
        </row>
        <row r="104">
          <cell r="I104" t="str">
            <v>Russia</v>
          </cell>
        </row>
        <row r="105">
          <cell r="I105" t="str">
            <v>San Marino</v>
          </cell>
        </row>
        <row r="106">
          <cell r="I106" t="str">
            <v>Saudi Arabia</v>
          </cell>
        </row>
        <row r="107">
          <cell r="I107" t="str">
            <v>Serbia</v>
          </cell>
        </row>
        <row r="108">
          <cell r="I108" t="str">
            <v>Seychelles</v>
          </cell>
        </row>
        <row r="109">
          <cell r="I109" t="str">
            <v>Singapore</v>
          </cell>
        </row>
        <row r="110">
          <cell r="I110" t="str">
            <v>Slovak Republic</v>
          </cell>
        </row>
        <row r="111">
          <cell r="I111" t="str">
            <v>Slovenia</v>
          </cell>
        </row>
        <row r="112">
          <cell r="I112" t="str">
            <v>South Africa</v>
          </cell>
          <cell r="AP112">
            <v>1</v>
          </cell>
        </row>
        <row r="113">
          <cell r="I113" t="str">
            <v>Spain</v>
          </cell>
        </row>
        <row r="114">
          <cell r="I114" t="str">
            <v>Sri Lanka</v>
          </cell>
        </row>
        <row r="115">
          <cell r="I115" t="str">
            <v>St. Kitts and Nevis</v>
          </cell>
        </row>
        <row r="116">
          <cell r="I116" t="str">
            <v>St. Lucia</v>
          </cell>
        </row>
        <row r="117">
          <cell r="I117" t="str">
            <v>Suriname</v>
          </cell>
        </row>
        <row r="118">
          <cell r="I118" t="str">
            <v>Swaziland</v>
          </cell>
        </row>
        <row r="119">
          <cell r="I119" t="str">
            <v>Sweden</v>
          </cell>
        </row>
        <row r="120">
          <cell r="I120" t="str">
            <v>Switzerland</v>
          </cell>
        </row>
        <row r="121">
          <cell r="I121" t="str">
            <v>Syrian Arab Republic</v>
          </cell>
        </row>
        <row r="122">
          <cell r="I122" t="str">
            <v>Taiwan Province of China</v>
          </cell>
        </row>
        <row r="123">
          <cell r="I123" t="str">
            <v>Thailand</v>
          </cell>
        </row>
        <row r="124">
          <cell r="I124" t="str">
            <v>Trinidad and Tobago</v>
          </cell>
        </row>
        <row r="125">
          <cell r="I125" t="str">
            <v>Tunisia</v>
          </cell>
        </row>
        <row r="126">
          <cell r="I126" t="str">
            <v>Turkey</v>
          </cell>
        </row>
        <row r="127">
          <cell r="I127" t="str">
            <v>Turkmenistan</v>
          </cell>
        </row>
        <row r="128">
          <cell r="I128" t="str">
            <v>Tuvalu</v>
          </cell>
        </row>
        <row r="129">
          <cell r="I129" t="str">
            <v>Ukraine</v>
          </cell>
        </row>
        <row r="130">
          <cell r="I130" t="str">
            <v>United Arab Emirates</v>
          </cell>
        </row>
        <row r="131">
          <cell r="I131" t="str">
            <v>United Kingdom</v>
          </cell>
        </row>
        <row r="132">
          <cell r="I132" t="str">
            <v>United States</v>
          </cell>
        </row>
        <row r="133">
          <cell r="I133" t="str">
            <v>Uruguay</v>
          </cell>
        </row>
        <row r="134">
          <cell r="I134" t="str">
            <v>Venezuela</v>
          </cell>
        </row>
        <row r="135">
          <cell r="I135" t="str">
            <v>Vietnam</v>
          </cell>
        </row>
        <row r="136">
          <cell r="I136" t="str">
            <v>Example</v>
          </cell>
        </row>
        <row r="142">
          <cell r="I142" t="str">
            <v>consolidated public sector</v>
          </cell>
        </row>
        <row r="143">
          <cell r="I143" t="str">
            <v>non-financial public sector</v>
          </cell>
        </row>
        <row r="144">
          <cell r="I144" t="str">
            <v>general government</v>
          </cell>
        </row>
        <row r="145">
          <cell r="I145" t="str">
            <v>central government</v>
          </cell>
        </row>
        <row r="146">
          <cell r="I146" t="str">
            <v>other</v>
          </cell>
        </row>
        <row r="149">
          <cell r="I149">
            <v>2010</v>
          </cell>
        </row>
        <row r="150">
          <cell r="I150">
            <v>2011</v>
          </cell>
          <cell r="K150" t="str">
            <v>Yes</v>
          </cell>
        </row>
        <row r="151">
          <cell r="I151">
            <v>2012</v>
          </cell>
          <cell r="K151" t="str">
            <v>No</v>
          </cell>
        </row>
        <row r="152">
          <cell r="I152">
            <v>2013</v>
          </cell>
        </row>
        <row r="153">
          <cell r="I153">
            <v>2014</v>
          </cell>
        </row>
        <row r="154">
          <cell r="I154">
            <v>2015</v>
          </cell>
        </row>
        <row r="155">
          <cell r="I155">
            <v>2016</v>
          </cell>
        </row>
        <row r="156">
          <cell r="I156">
            <v>2017</v>
          </cell>
        </row>
        <row r="157">
          <cell r="I157">
            <v>2018</v>
          </cell>
        </row>
        <row r="158">
          <cell r="I158">
            <v>2019</v>
          </cell>
        </row>
        <row r="159">
          <cell r="I159">
            <v>2020</v>
          </cell>
        </row>
        <row r="160">
          <cell r="I160">
            <v>2021</v>
          </cell>
        </row>
        <row r="161">
          <cell r="I161">
            <v>2022</v>
          </cell>
        </row>
        <row r="162">
          <cell r="I162">
            <v>2023</v>
          </cell>
        </row>
        <row r="163">
          <cell r="I163">
            <v>2024</v>
          </cell>
          <cell r="K163" t="str">
            <v>Thousands</v>
          </cell>
        </row>
        <row r="164">
          <cell r="I164">
            <v>2025</v>
          </cell>
          <cell r="K164" t="str">
            <v>Millions</v>
          </cell>
        </row>
        <row r="165">
          <cell r="I165">
            <v>2026</v>
          </cell>
          <cell r="K165" t="str">
            <v>Billions</v>
          </cell>
        </row>
        <row r="166">
          <cell r="I166">
            <v>2027</v>
          </cell>
          <cell r="K166" t="str">
            <v>Trillions</v>
          </cell>
        </row>
        <row r="167">
          <cell r="I167">
            <v>2028</v>
          </cell>
        </row>
        <row r="168">
          <cell r="I168">
            <v>2029</v>
          </cell>
        </row>
        <row r="169">
          <cell r="I169">
            <v>2030</v>
          </cell>
          <cell r="AP169">
            <v>0</v>
          </cell>
        </row>
        <row r="170">
          <cell r="I170">
            <v>2031</v>
          </cell>
        </row>
        <row r="171">
          <cell r="I171">
            <v>2032</v>
          </cell>
        </row>
        <row r="172">
          <cell r="I172">
            <v>2033</v>
          </cell>
        </row>
        <row r="173">
          <cell r="I173">
            <v>2034</v>
          </cell>
        </row>
        <row r="174">
          <cell r="I174">
            <v>2035</v>
          </cell>
        </row>
        <row r="175">
          <cell r="I175">
            <v>2036</v>
          </cell>
        </row>
        <row r="179">
          <cell r="AP179">
            <v>0</v>
          </cell>
        </row>
        <row r="184">
          <cell r="I184" t="str">
            <v>EMBIG (bp)</v>
          </cell>
        </row>
        <row r="185">
          <cell r="I185" t="str">
            <v>Long-term bond spread over U.S. bonds (bp)</v>
          </cell>
        </row>
        <row r="186">
          <cell r="I186" t="str">
            <v>Long-term bond spread over German bonds (bp)</v>
          </cell>
        </row>
        <row r="189">
          <cell r="AP189">
            <v>0</v>
          </cell>
        </row>
        <row r="191">
          <cell r="I191" t="str">
            <v>AAA</v>
          </cell>
          <cell r="J191" t="str">
            <v>AAA</v>
          </cell>
          <cell r="K191" t="str">
            <v>Aaa</v>
          </cell>
        </row>
        <row r="192">
          <cell r="I192" t="str">
            <v>AA+</v>
          </cell>
          <cell r="J192" t="str">
            <v>AA+</v>
          </cell>
          <cell r="K192" t="str">
            <v>Aa1</v>
          </cell>
        </row>
        <row r="193">
          <cell r="I193" t="str">
            <v>AA</v>
          </cell>
          <cell r="J193" t="str">
            <v>AA</v>
          </cell>
          <cell r="K193" t="str">
            <v>Aa2</v>
          </cell>
        </row>
        <row r="194">
          <cell r="I194" t="str">
            <v>AA-</v>
          </cell>
          <cell r="J194" t="str">
            <v>AA-</v>
          </cell>
          <cell r="K194" t="str">
            <v>Aa3</v>
          </cell>
        </row>
        <row r="195">
          <cell r="I195" t="str">
            <v>A+</v>
          </cell>
          <cell r="J195" t="str">
            <v>A+</v>
          </cell>
          <cell r="K195" t="str">
            <v>A1</v>
          </cell>
        </row>
        <row r="196">
          <cell r="I196" t="str">
            <v>A</v>
          </cell>
          <cell r="J196" t="str">
            <v>A</v>
          </cell>
          <cell r="K196" t="str">
            <v>A2</v>
          </cell>
        </row>
        <row r="197">
          <cell r="I197" t="str">
            <v>A-</v>
          </cell>
          <cell r="J197" t="str">
            <v>A-</v>
          </cell>
          <cell r="K197" t="str">
            <v>A3</v>
          </cell>
        </row>
        <row r="198">
          <cell r="I198" t="str">
            <v>BBB+</v>
          </cell>
          <cell r="J198" t="str">
            <v>BBB+</v>
          </cell>
          <cell r="K198" t="str">
            <v>Baa1</v>
          </cell>
        </row>
        <row r="199">
          <cell r="I199" t="str">
            <v>BBB-</v>
          </cell>
          <cell r="J199" t="str">
            <v>BBB</v>
          </cell>
          <cell r="K199" t="str">
            <v>Baa2</v>
          </cell>
        </row>
        <row r="200">
          <cell r="I200" t="str">
            <v>BBB</v>
          </cell>
          <cell r="J200" t="str">
            <v>BBB-</v>
          </cell>
          <cell r="K200" t="str">
            <v>Baa3</v>
          </cell>
        </row>
        <row r="201">
          <cell r="I201" t="str">
            <v>BB+</v>
          </cell>
          <cell r="J201" t="str">
            <v>BB+</v>
          </cell>
          <cell r="K201" t="str">
            <v>Ba1</v>
          </cell>
        </row>
        <row r="202">
          <cell r="I202" t="str">
            <v>BB</v>
          </cell>
          <cell r="J202" t="str">
            <v>BB</v>
          </cell>
          <cell r="K202" t="str">
            <v>Ba2</v>
          </cell>
        </row>
        <row r="203">
          <cell r="I203" t="str">
            <v>BB-</v>
          </cell>
          <cell r="J203" t="str">
            <v>BB-</v>
          </cell>
          <cell r="K203" t="str">
            <v>Ba3</v>
          </cell>
        </row>
        <row r="204">
          <cell r="I204" t="str">
            <v>B+</v>
          </cell>
          <cell r="J204" t="str">
            <v>B+</v>
          </cell>
          <cell r="K204" t="str">
            <v>B1</v>
          </cell>
        </row>
        <row r="205">
          <cell r="I205" t="str">
            <v>B</v>
          </cell>
          <cell r="J205" t="str">
            <v>B</v>
          </cell>
          <cell r="K205" t="str">
            <v>B2</v>
          </cell>
        </row>
        <row r="206">
          <cell r="I206" t="str">
            <v>B-</v>
          </cell>
          <cell r="J206" t="str">
            <v>B-</v>
          </cell>
          <cell r="K206" t="str">
            <v>B3</v>
          </cell>
        </row>
        <row r="207">
          <cell r="I207" t="str">
            <v>CCC</v>
          </cell>
          <cell r="J207" t="str">
            <v>CCC</v>
          </cell>
          <cell r="K207" t="str">
            <v>Caa1</v>
          </cell>
        </row>
        <row r="208">
          <cell r="I208" t="str">
            <v>CC</v>
          </cell>
          <cell r="J208" t="str">
            <v>CC</v>
          </cell>
          <cell r="K208" t="str">
            <v>Caa2</v>
          </cell>
        </row>
        <row r="209">
          <cell r="I209" t="str">
            <v>C</v>
          </cell>
          <cell r="J209" t="str">
            <v>C</v>
          </cell>
          <cell r="K209" t="str">
            <v>Caa3</v>
          </cell>
        </row>
        <row r="210">
          <cell r="I210" t="str">
            <v>D</v>
          </cell>
          <cell r="J210" t="str">
            <v>RD</v>
          </cell>
          <cell r="K210" t="str">
            <v>Ca</v>
          </cell>
        </row>
        <row r="211">
          <cell r="J211" t="str">
            <v>D</v>
          </cell>
          <cell r="K211" t="str">
            <v>C</v>
          </cell>
        </row>
        <row r="216">
          <cell r="I216" t="str">
            <v>Semi-annual</v>
          </cell>
        </row>
        <row r="217">
          <cell r="I217" t="str">
            <v>Annual</v>
          </cell>
        </row>
        <row r="220">
          <cell r="I220" t="str">
            <v>On</v>
          </cell>
        </row>
        <row r="221">
          <cell r="I221" t="str">
            <v>Off</v>
          </cell>
        </row>
        <row r="224">
          <cell r="I224" t="str">
            <v>Lower</v>
          </cell>
        </row>
        <row r="225">
          <cell r="I225" t="str">
            <v>Higher</v>
          </cell>
        </row>
      </sheetData>
      <sheetData sheetId="17">
        <row r="14">
          <cell r="B14" t="e">
            <v>#VALUE!</v>
          </cell>
          <cell r="C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</row>
        <row r="29">
          <cell r="B29" t="e">
            <v>#VALUE!</v>
          </cell>
          <cell r="C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</row>
        <row r="45">
          <cell r="B45">
            <v>1</v>
          </cell>
          <cell r="C45">
            <v>0</v>
          </cell>
          <cell r="D45">
            <v>1</v>
          </cell>
          <cell r="E45">
            <v>2</v>
          </cell>
          <cell r="F45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תחלה"/>
      <sheetName val="2000"/>
      <sheetName val="1999"/>
      <sheetName val="גיליון1"/>
      <sheetName val="ע&quot;מ 29"/>
      <sheetName val="גיליון4"/>
      <sheetName val="ע&quot;מ 33"/>
      <sheetName val="גיליון5"/>
      <sheetName val="ע&quot;מ 37"/>
      <sheetName val="גיליון6"/>
      <sheetName val="ע&quot;מ 41"/>
      <sheetName val="גיליון7"/>
      <sheetName val="ע&quot;מ 46"/>
      <sheetName val="גיליון8"/>
      <sheetName val="ע&quot;מ 49"/>
      <sheetName val="גיליון9"/>
      <sheetName val="ע&quot;מ 53"/>
      <sheetName val="גיליון10"/>
      <sheetName val="ע&quot;מ 57"/>
      <sheetName val="גיליון11"/>
      <sheetName val="ע&quot;מ 61"/>
      <sheetName val="ע&quot;מ 63"/>
      <sheetName val="גיליון3"/>
    </sheetNames>
    <sheetDataSet>
      <sheetData sheetId="0" refreshError="1"/>
      <sheetData sheetId="1" refreshError="1"/>
      <sheetData sheetId="2" refreshError="1"/>
      <sheetData sheetId="3" refreshError="1">
        <row r="4">
          <cell r="F4" t="str">
            <v>שם הרשות</v>
          </cell>
          <cell r="G4" t="str">
            <v>סכום</v>
          </cell>
          <cell r="H4" t="str">
            <v>מיון</v>
          </cell>
        </row>
        <row r="5">
          <cell r="F5" t="str">
            <v>מועצה אזורית תמר</v>
          </cell>
          <cell r="G5">
            <v>1</v>
          </cell>
          <cell r="H5">
            <v>1</v>
          </cell>
        </row>
        <row r="6">
          <cell r="F6" t="str">
            <v>מועצה אזורית חבל אילות</v>
          </cell>
          <cell r="G6">
            <v>1</v>
          </cell>
          <cell r="H6">
            <v>2</v>
          </cell>
        </row>
        <row r="7">
          <cell r="F7" t="str">
            <v>מועצה אזורית רמת נגב</v>
          </cell>
          <cell r="G7">
            <v>1</v>
          </cell>
          <cell r="H7">
            <v>3</v>
          </cell>
        </row>
        <row r="8">
          <cell r="F8" t="str">
            <v>מועצה אזורית באר טוביה</v>
          </cell>
          <cell r="G8">
            <v>1</v>
          </cell>
          <cell r="H8">
            <v>4</v>
          </cell>
        </row>
        <row r="9">
          <cell r="F9" t="str">
            <v>מועצה מקומית מגדל</v>
          </cell>
          <cell r="G9">
            <v>1</v>
          </cell>
          <cell r="H9">
            <v>5</v>
          </cell>
        </row>
        <row r="10">
          <cell r="F10" t="str">
            <v>מועצה אזורית בני שמעון</v>
          </cell>
          <cell r="G10">
            <v>1</v>
          </cell>
          <cell r="H10">
            <v>6</v>
          </cell>
        </row>
        <row r="11">
          <cell r="F11" t="str">
            <v>מועצה מקומית סביון</v>
          </cell>
          <cell r="G11">
            <v>1</v>
          </cell>
          <cell r="H11">
            <v>7</v>
          </cell>
        </row>
        <row r="12">
          <cell r="F12" t="str">
            <v>מועצה מקומית מטולה</v>
          </cell>
          <cell r="G12">
            <v>1</v>
          </cell>
          <cell r="H12">
            <v>8</v>
          </cell>
        </row>
        <row r="13">
          <cell r="F13" t="str">
            <v>מועצה אזורית חוף השרון</v>
          </cell>
          <cell r="G13">
            <v>1</v>
          </cell>
          <cell r="H13">
            <v>9</v>
          </cell>
        </row>
        <row r="14">
          <cell r="F14" t="str">
            <v>מועצה אזורית יואב</v>
          </cell>
          <cell r="G14">
            <v>1</v>
          </cell>
          <cell r="H14">
            <v>10</v>
          </cell>
        </row>
        <row r="15">
          <cell r="F15" t="str">
            <v>מועצה מקומית ראש פינה</v>
          </cell>
          <cell r="G15">
            <v>1</v>
          </cell>
          <cell r="H15">
            <v>11</v>
          </cell>
        </row>
        <row r="16">
          <cell r="F16" t="str">
            <v>מועצה מקומית כפר שמריהו</v>
          </cell>
          <cell r="G16">
            <v>1</v>
          </cell>
          <cell r="H16">
            <v>12</v>
          </cell>
        </row>
        <row r="17">
          <cell r="F17" t="str">
            <v>עיריית תל - אביב - יפו</v>
          </cell>
          <cell r="G17">
            <v>1</v>
          </cell>
          <cell r="H17">
            <v>13</v>
          </cell>
        </row>
        <row r="18">
          <cell r="F18" t="str">
            <v xml:space="preserve">מועצה אזורית שער הנגב </v>
          </cell>
          <cell r="G18">
            <v>1</v>
          </cell>
          <cell r="H18">
            <v>14</v>
          </cell>
        </row>
        <row r="19">
          <cell r="F19" t="str">
            <v>מועצה מקומית כנרת</v>
          </cell>
          <cell r="G19">
            <v>1</v>
          </cell>
          <cell r="H19">
            <v>15</v>
          </cell>
        </row>
        <row r="20">
          <cell r="F20" t="str">
            <v>מועצה אזורית עמק הירדן</v>
          </cell>
          <cell r="G20">
            <v>1</v>
          </cell>
          <cell r="H20">
            <v>16</v>
          </cell>
        </row>
        <row r="21">
          <cell r="F21" t="str">
            <v>מועצה אזורית גליל עליון</v>
          </cell>
          <cell r="G21">
            <v>1</v>
          </cell>
          <cell r="H21">
            <v>17</v>
          </cell>
        </row>
        <row r="22">
          <cell r="F22" t="str">
            <v>מועצה מקומית באר-יעקב</v>
          </cell>
          <cell r="G22">
            <v>1</v>
          </cell>
          <cell r="H22">
            <v>18</v>
          </cell>
        </row>
        <row r="23">
          <cell r="F23" t="str">
            <v xml:space="preserve">עיריית אילת </v>
          </cell>
          <cell r="G23">
            <v>1</v>
          </cell>
          <cell r="H23">
            <v>19</v>
          </cell>
        </row>
        <row r="24">
          <cell r="F24" t="str">
            <v>מועצה מקומית כפר ורדים</v>
          </cell>
          <cell r="G24">
            <v>1</v>
          </cell>
          <cell r="H24">
            <v>20</v>
          </cell>
        </row>
        <row r="25">
          <cell r="F25" t="str">
            <v>מועצה אזורית לב השרון</v>
          </cell>
          <cell r="G25">
            <v>1</v>
          </cell>
          <cell r="H25">
            <v>21</v>
          </cell>
        </row>
        <row r="26">
          <cell r="F26" t="str">
            <v>מועצה אזורית הערבה התיכונה</v>
          </cell>
          <cell r="G26">
            <v>1</v>
          </cell>
          <cell r="H26">
            <v>22</v>
          </cell>
        </row>
        <row r="27">
          <cell r="F27" t="str">
            <v>מועצה מקומית כפר תבור</v>
          </cell>
          <cell r="G27">
            <v>1</v>
          </cell>
          <cell r="H27">
            <v>23</v>
          </cell>
        </row>
        <row r="28">
          <cell r="F28" t="str">
            <v>עיריית הרצליה</v>
          </cell>
          <cell r="G28">
            <v>1</v>
          </cell>
          <cell r="H28">
            <v>24</v>
          </cell>
        </row>
        <row r="29">
          <cell r="F29" t="str">
            <v>מועצה אזורית מטה אשר</v>
          </cell>
          <cell r="G29">
            <v>1</v>
          </cell>
          <cell r="H29">
            <v>25</v>
          </cell>
        </row>
        <row r="30">
          <cell r="F30" t="str">
            <v>מועצה אזורית אפעל</v>
          </cell>
          <cell r="G30">
            <v>1</v>
          </cell>
          <cell r="H30">
            <v>26</v>
          </cell>
        </row>
        <row r="31">
          <cell r="F31" t="str">
            <v>מועצה מקומית רמות השבים</v>
          </cell>
          <cell r="G31">
            <v>1</v>
          </cell>
          <cell r="H31">
            <v>27</v>
          </cell>
        </row>
        <row r="32">
          <cell r="F32" t="str">
            <v>מועצה אזורית גדרות</v>
          </cell>
          <cell r="G32">
            <v>1</v>
          </cell>
          <cell r="H32">
            <v>28</v>
          </cell>
        </row>
        <row r="33">
          <cell r="F33" t="str">
            <v>עיריית חיפה</v>
          </cell>
          <cell r="G33">
            <v>1</v>
          </cell>
          <cell r="H33">
            <v>29</v>
          </cell>
        </row>
        <row r="34">
          <cell r="F34" t="str">
            <v>מועצה אזורית ברנר</v>
          </cell>
          <cell r="G34">
            <v>1</v>
          </cell>
          <cell r="H34">
            <v>30</v>
          </cell>
        </row>
        <row r="35">
          <cell r="F35" t="str">
            <v>מועצה אזורית חוף הכרמל</v>
          </cell>
          <cell r="G35">
            <v>1</v>
          </cell>
          <cell r="H35">
            <v>31</v>
          </cell>
        </row>
        <row r="36">
          <cell r="F36" t="str">
            <v>מועצה מקומית רמת השרון</v>
          </cell>
          <cell r="G36">
            <v>1</v>
          </cell>
          <cell r="H36">
            <v>32</v>
          </cell>
        </row>
        <row r="37">
          <cell r="F37" t="str">
            <v>מועצה אזורית אשכול</v>
          </cell>
          <cell r="G37">
            <v>1</v>
          </cell>
          <cell r="H37">
            <v>33</v>
          </cell>
        </row>
        <row r="38">
          <cell r="F38" t="str">
            <v xml:space="preserve">מועצה אזורית מגילות </v>
          </cell>
          <cell r="G38">
            <v>1</v>
          </cell>
          <cell r="H38">
            <v>34</v>
          </cell>
        </row>
        <row r="39">
          <cell r="F39" t="str">
            <v>מועצה מקומית הר אדר</v>
          </cell>
          <cell r="G39">
            <v>1</v>
          </cell>
          <cell r="H39">
            <v>35</v>
          </cell>
        </row>
        <row r="40">
          <cell r="F40" t="str">
            <v>עיריית רעננה</v>
          </cell>
          <cell r="G40">
            <v>1</v>
          </cell>
          <cell r="H40">
            <v>36</v>
          </cell>
        </row>
        <row r="41">
          <cell r="F41" t="str">
            <v>עיריית נס ציונה</v>
          </cell>
          <cell r="G41">
            <v>1</v>
          </cell>
          <cell r="H41">
            <v>37</v>
          </cell>
        </row>
        <row r="42">
          <cell r="F42" t="str">
            <v>מועצה מקומית יסוד המעלה</v>
          </cell>
          <cell r="G42">
            <v>1</v>
          </cell>
          <cell r="H42">
            <v>38</v>
          </cell>
        </row>
        <row r="43">
          <cell r="F43" t="str">
            <v>מועצה אזורית חבל יבנה</v>
          </cell>
          <cell r="G43">
            <v>1</v>
          </cell>
          <cell r="H43">
            <v>39</v>
          </cell>
        </row>
        <row r="44">
          <cell r="F44" t="str">
            <v>עיריית פתח תקוה</v>
          </cell>
          <cell r="G44">
            <v>1</v>
          </cell>
          <cell r="H44">
            <v>40</v>
          </cell>
        </row>
        <row r="45">
          <cell r="F45" t="str">
            <v xml:space="preserve">מועצה אזורית שפיר </v>
          </cell>
          <cell r="G45">
            <v>1</v>
          </cell>
          <cell r="H45">
            <v>41</v>
          </cell>
        </row>
        <row r="46">
          <cell r="F46" t="str">
            <v>מועצה מקומית מעלה אפרים</v>
          </cell>
          <cell r="G46">
            <v>1</v>
          </cell>
          <cell r="H46">
            <v>42</v>
          </cell>
        </row>
        <row r="47">
          <cell r="F47" t="str">
            <v>עיריית רמת גן</v>
          </cell>
          <cell r="G47">
            <v>1</v>
          </cell>
          <cell r="H47">
            <v>43</v>
          </cell>
        </row>
        <row r="48">
          <cell r="F48" t="str">
            <v>עיריית יהוד</v>
          </cell>
          <cell r="G48">
            <v>1</v>
          </cell>
          <cell r="H48">
            <v>44</v>
          </cell>
        </row>
        <row r="49">
          <cell r="F49" t="str">
            <v>מועצה מקומית מזכרת בתיה</v>
          </cell>
          <cell r="G49">
            <v>1</v>
          </cell>
          <cell r="H49">
            <v>45</v>
          </cell>
        </row>
        <row r="50">
          <cell r="F50" t="str">
            <v>מועצה אזורית גן רוה</v>
          </cell>
          <cell r="G50">
            <v>1</v>
          </cell>
          <cell r="H50">
            <v>46</v>
          </cell>
        </row>
        <row r="51">
          <cell r="F51" t="str">
            <v>עיריית ראשון לציון</v>
          </cell>
          <cell r="G51">
            <v>1</v>
          </cell>
          <cell r="H51">
            <v>47</v>
          </cell>
        </row>
        <row r="52">
          <cell r="F52" t="str">
            <v>מועצה מקומית עומר</v>
          </cell>
          <cell r="G52">
            <v>1</v>
          </cell>
          <cell r="H52">
            <v>48</v>
          </cell>
        </row>
        <row r="53">
          <cell r="F53" t="str">
            <v>מועצה מקומית קרית טבעון</v>
          </cell>
          <cell r="G53">
            <v>1</v>
          </cell>
          <cell r="H53">
            <v>49</v>
          </cell>
        </row>
        <row r="54">
          <cell r="F54" t="str">
            <v xml:space="preserve">עיריית הוד השרון </v>
          </cell>
          <cell r="G54">
            <v>1</v>
          </cell>
          <cell r="H54">
            <v>50</v>
          </cell>
        </row>
        <row r="55">
          <cell r="F55" t="str">
            <v>מועצה אזורית עמק חפר</v>
          </cell>
          <cell r="G55">
            <v>1</v>
          </cell>
          <cell r="H55">
            <v>51</v>
          </cell>
        </row>
        <row r="56">
          <cell r="F56" t="str">
            <v>עיריית טירת הכרמל</v>
          </cell>
          <cell r="G56">
            <v>1</v>
          </cell>
          <cell r="H56">
            <v>52</v>
          </cell>
        </row>
        <row r="57">
          <cell r="F57" t="str">
            <v>מועצה מקומית אזור</v>
          </cell>
          <cell r="G57">
            <v>1</v>
          </cell>
          <cell r="H57">
            <v>53</v>
          </cell>
        </row>
        <row r="58">
          <cell r="F58" t="str">
            <v>עיריית חדרה</v>
          </cell>
          <cell r="G58">
            <v>1</v>
          </cell>
          <cell r="H58">
            <v>54</v>
          </cell>
        </row>
        <row r="59">
          <cell r="F59" t="str">
            <v>מועצה אזורית מרחבים</v>
          </cell>
          <cell r="G59">
            <v>1</v>
          </cell>
          <cell r="H59">
            <v>55</v>
          </cell>
        </row>
        <row r="60">
          <cell r="F60" t="str">
            <v>עיריית נשר</v>
          </cell>
          <cell r="G60">
            <v>1</v>
          </cell>
          <cell r="H60">
            <v>56</v>
          </cell>
        </row>
        <row r="61">
          <cell r="F61" t="str">
            <v xml:space="preserve">מועצה מקומית מכבים רעות </v>
          </cell>
          <cell r="G61">
            <v>1</v>
          </cell>
          <cell r="H61">
            <v>57</v>
          </cell>
        </row>
        <row r="62">
          <cell r="F62" t="str">
            <v>מועצה מקומית תל - מונד</v>
          </cell>
          <cell r="G62">
            <v>1</v>
          </cell>
          <cell r="H62">
            <v>58</v>
          </cell>
        </row>
        <row r="63">
          <cell r="F63" t="str">
            <v>מועצה מקומית אבן יהודה</v>
          </cell>
          <cell r="G63">
            <v>1</v>
          </cell>
          <cell r="H63">
            <v>59</v>
          </cell>
        </row>
        <row r="64">
          <cell r="F64" t="str">
            <v>עיריית אור-יהודה</v>
          </cell>
          <cell r="G64">
            <v>1</v>
          </cell>
          <cell r="H64">
            <v>60</v>
          </cell>
        </row>
        <row r="65">
          <cell r="F65" t="str">
            <v>מועצה אזורית מגידו</v>
          </cell>
          <cell r="G65">
            <v>1</v>
          </cell>
          <cell r="H65">
            <v>61</v>
          </cell>
        </row>
        <row r="66">
          <cell r="F66" t="str">
            <v xml:space="preserve">עיריית גבעתיים </v>
          </cell>
          <cell r="G66">
            <v>1</v>
          </cell>
          <cell r="H66">
            <v>62</v>
          </cell>
        </row>
        <row r="67">
          <cell r="F67" t="str">
            <v>מועצה מקומית אורנית</v>
          </cell>
          <cell r="G67">
            <v>1</v>
          </cell>
          <cell r="H67">
            <v>63</v>
          </cell>
        </row>
        <row r="68">
          <cell r="F68" t="str">
            <v>מועצה אזורית זבולון</v>
          </cell>
          <cell r="G68">
            <v>1</v>
          </cell>
          <cell r="H68">
            <v>64</v>
          </cell>
        </row>
        <row r="69">
          <cell r="F69" t="str">
            <v>מועצה מקומית רמת ישי</v>
          </cell>
          <cell r="G69">
            <v>1</v>
          </cell>
          <cell r="H69">
            <v>65</v>
          </cell>
        </row>
        <row r="70">
          <cell r="F70" t="str">
            <v>עיריית רחובות</v>
          </cell>
          <cell r="G70">
            <v>1</v>
          </cell>
          <cell r="H70">
            <v>66</v>
          </cell>
        </row>
        <row r="71">
          <cell r="F71" t="str">
            <v>עיריית קרית אונו</v>
          </cell>
          <cell r="G71">
            <v>1</v>
          </cell>
          <cell r="H71">
            <v>67</v>
          </cell>
        </row>
        <row r="72">
          <cell r="F72" t="str">
            <v>מועצה מקומית שבי ציון</v>
          </cell>
          <cell r="G72">
            <v>1</v>
          </cell>
          <cell r="H72">
            <v>68</v>
          </cell>
        </row>
        <row r="73">
          <cell r="F73" t="str">
            <v>מועצה מקומית בנימינה</v>
          </cell>
          <cell r="G73">
            <v>1</v>
          </cell>
          <cell r="H73">
            <v>69</v>
          </cell>
        </row>
        <row r="74">
          <cell r="F74" t="str">
            <v>מועצה אזורית נחל השורק</v>
          </cell>
          <cell r="G74">
            <v>1</v>
          </cell>
          <cell r="H74">
            <v>70</v>
          </cell>
        </row>
        <row r="75">
          <cell r="F75" t="str">
            <v>מועצה מקומית זכרון יעקב</v>
          </cell>
          <cell r="G75">
            <v>1</v>
          </cell>
          <cell r="H75">
            <v>71</v>
          </cell>
        </row>
        <row r="76">
          <cell r="F76" t="str">
            <v>מועצה מקומית קדומים</v>
          </cell>
          <cell r="G76">
            <v>1</v>
          </cell>
          <cell r="H76">
            <v>72</v>
          </cell>
        </row>
        <row r="77">
          <cell r="F77" t="str">
            <v>מועצה מקומית נווה אפריים מונסון</v>
          </cell>
          <cell r="G77">
            <v>1</v>
          </cell>
          <cell r="H77">
            <v>73</v>
          </cell>
        </row>
        <row r="78">
          <cell r="F78" t="str">
            <v>מועצה מקומית שהם</v>
          </cell>
          <cell r="G78">
            <v>1</v>
          </cell>
          <cell r="H78">
            <v>74</v>
          </cell>
        </row>
        <row r="79">
          <cell r="F79" t="str">
            <v>מועצה מקומית מצפה רמון</v>
          </cell>
          <cell r="G79">
            <v>1</v>
          </cell>
          <cell r="H79">
            <v>75</v>
          </cell>
        </row>
        <row r="80">
          <cell r="F80" t="str">
            <v xml:space="preserve">מועצה מקומית גבעת שמואל </v>
          </cell>
          <cell r="G80">
            <v>1</v>
          </cell>
          <cell r="H80">
            <v>76</v>
          </cell>
        </row>
        <row r="81">
          <cell r="F81" t="str">
            <v>מועצה אזורית דרום השרון</v>
          </cell>
          <cell r="G81">
            <v>1</v>
          </cell>
          <cell r="H81">
            <v>77</v>
          </cell>
        </row>
        <row r="82">
          <cell r="F82" t="str">
            <v>מועצה מקומית פרדסיה</v>
          </cell>
          <cell r="G82">
            <v>1</v>
          </cell>
          <cell r="H82">
            <v>78</v>
          </cell>
        </row>
        <row r="83">
          <cell r="F83" t="str">
            <v xml:space="preserve">מועצה אזורית בקעת הירדן </v>
          </cell>
          <cell r="G83">
            <v>1</v>
          </cell>
          <cell r="H83">
            <v>79</v>
          </cell>
        </row>
        <row r="84">
          <cell r="F84" t="str">
            <v>מועצה אזורית מנשה</v>
          </cell>
          <cell r="G84">
            <v>1</v>
          </cell>
          <cell r="H84">
            <v>80</v>
          </cell>
        </row>
        <row r="85">
          <cell r="F85" t="str">
            <v>עיריית עפולה</v>
          </cell>
          <cell r="G85">
            <v>1</v>
          </cell>
          <cell r="H85">
            <v>81</v>
          </cell>
        </row>
        <row r="86">
          <cell r="F86" t="str">
            <v>מועצה מקומית כוכב יאיר</v>
          </cell>
          <cell r="G86">
            <v>1</v>
          </cell>
          <cell r="H86">
            <v>82</v>
          </cell>
        </row>
        <row r="87">
          <cell r="F87" t="str">
            <v>עיריית קרית מוצקין</v>
          </cell>
          <cell r="G87">
            <v>1</v>
          </cell>
          <cell r="H87">
            <v>83</v>
          </cell>
        </row>
        <row r="88">
          <cell r="F88" t="str">
            <v>מועצה אזורית גליל תחתון</v>
          </cell>
          <cell r="G88">
            <v>1</v>
          </cell>
          <cell r="H88">
            <v>84</v>
          </cell>
        </row>
        <row r="89">
          <cell r="F89" t="str">
            <v>מועצה מקומית להבים</v>
          </cell>
          <cell r="G89">
            <v>1</v>
          </cell>
          <cell r="H89">
            <v>85</v>
          </cell>
        </row>
        <row r="90">
          <cell r="F90" t="str">
            <v>מועצה מקומית קדימה</v>
          </cell>
          <cell r="G90">
            <v>1</v>
          </cell>
          <cell r="H90">
            <v>86</v>
          </cell>
        </row>
        <row r="91">
          <cell r="F91" t="str">
            <v>עיריית קרית ביאליק</v>
          </cell>
          <cell r="G91">
            <v>1</v>
          </cell>
          <cell r="H91">
            <v>87</v>
          </cell>
        </row>
        <row r="92">
          <cell r="F92" t="str">
            <v>מועצה אזורית עמק יזרעאל</v>
          </cell>
          <cell r="G92">
            <v>1</v>
          </cell>
          <cell r="H92">
            <v>88</v>
          </cell>
        </row>
        <row r="93">
          <cell r="F93" t="str">
            <v xml:space="preserve">מועצה מקומית אלקנה </v>
          </cell>
          <cell r="G93">
            <v>1</v>
          </cell>
          <cell r="H93">
            <v>89</v>
          </cell>
        </row>
        <row r="94">
          <cell r="F94" t="str">
            <v>מועצה מקומית אעבלין</v>
          </cell>
          <cell r="G94">
            <v>1</v>
          </cell>
          <cell r="H94">
            <v>90</v>
          </cell>
        </row>
        <row r="95">
          <cell r="F95" t="str">
            <v>עיריית יבנה</v>
          </cell>
          <cell r="G95">
            <v>1</v>
          </cell>
          <cell r="H95">
            <v>91</v>
          </cell>
        </row>
        <row r="96">
          <cell r="F96" t="str">
            <v>עיריית נתניה</v>
          </cell>
          <cell r="G96">
            <v>1</v>
          </cell>
          <cell r="H96">
            <v>92</v>
          </cell>
        </row>
        <row r="97">
          <cell r="F97" t="str">
            <v>עיריית מודיעין</v>
          </cell>
          <cell r="G97">
            <v>1</v>
          </cell>
          <cell r="H97">
            <v>93</v>
          </cell>
        </row>
        <row r="98">
          <cell r="F98" t="str">
            <v>מועצה אזורית עזתה</v>
          </cell>
          <cell r="G98">
            <v>1</v>
          </cell>
          <cell r="H98">
            <v>94</v>
          </cell>
        </row>
        <row r="99">
          <cell r="F99" t="str">
            <v>מועצה מקומית אלפי מנשה</v>
          </cell>
          <cell r="G99">
            <v>1</v>
          </cell>
          <cell r="H99">
            <v>95</v>
          </cell>
        </row>
        <row r="100">
          <cell r="F100" t="str">
            <v>מועצה אזורית בקעת בית שאן</v>
          </cell>
          <cell r="G100">
            <v>1</v>
          </cell>
          <cell r="H100">
            <v>96</v>
          </cell>
        </row>
        <row r="101">
          <cell r="F101" t="str">
            <v>מועצה מקומית צורן</v>
          </cell>
          <cell r="G101">
            <v>1</v>
          </cell>
          <cell r="H101">
            <v>97</v>
          </cell>
        </row>
        <row r="102">
          <cell r="F102" t="str">
            <v>מועצה אזורית מטה יהודה</v>
          </cell>
          <cell r="G102">
            <v>1</v>
          </cell>
          <cell r="H102">
            <v>98</v>
          </cell>
        </row>
        <row r="103">
          <cell r="F103" t="str">
            <v>מועצה מקומית גן יבנה</v>
          </cell>
          <cell r="G103">
            <v>1</v>
          </cell>
          <cell r="H103">
            <v>99</v>
          </cell>
        </row>
        <row r="104">
          <cell r="F104" t="str">
            <v>עיריית טבריה</v>
          </cell>
          <cell r="G104">
            <v>1</v>
          </cell>
          <cell r="H104">
            <v>100</v>
          </cell>
        </row>
        <row r="105">
          <cell r="F105" t="str">
            <v>מועצה אזורית מבואות חרמון</v>
          </cell>
          <cell r="G105">
            <v>1</v>
          </cell>
          <cell r="H105">
            <v>101</v>
          </cell>
        </row>
        <row r="106">
          <cell r="F106" t="str">
            <v>עיריית כפר סבא</v>
          </cell>
          <cell r="G106">
            <v>1</v>
          </cell>
          <cell r="H106">
            <v>102</v>
          </cell>
        </row>
        <row r="107">
          <cell r="F107" t="str">
            <v>מועצה אזורית עמק לוד</v>
          </cell>
          <cell r="G107">
            <v>1</v>
          </cell>
          <cell r="H107">
            <v>103</v>
          </cell>
        </row>
        <row r="108">
          <cell r="F108" t="str">
            <v>מועצה מקומית שלומי</v>
          </cell>
          <cell r="G108">
            <v>1</v>
          </cell>
          <cell r="H108">
            <v>104</v>
          </cell>
        </row>
        <row r="109">
          <cell r="F109" t="str">
            <v xml:space="preserve">עיריית אשדוד </v>
          </cell>
          <cell r="G109">
            <v>1</v>
          </cell>
          <cell r="H109">
            <v>105</v>
          </cell>
        </row>
        <row r="110">
          <cell r="F110" t="str">
            <v>מועצה מקומית גני תקוה</v>
          </cell>
          <cell r="G110">
            <v>1</v>
          </cell>
          <cell r="H110">
            <v>106</v>
          </cell>
        </row>
        <row r="111">
          <cell r="F111" t="str">
            <v>עיריית חולון</v>
          </cell>
          <cell r="G111">
            <v>1</v>
          </cell>
          <cell r="H111">
            <v>107</v>
          </cell>
        </row>
        <row r="112">
          <cell r="F112" t="str">
            <v>עיריית בני ברק</v>
          </cell>
          <cell r="G112">
            <v>1</v>
          </cell>
          <cell r="H112">
            <v>108</v>
          </cell>
        </row>
        <row r="113">
          <cell r="F113" t="str">
            <v>מועצה מקומית עתלית</v>
          </cell>
          <cell r="G113">
            <v>1</v>
          </cell>
          <cell r="H113">
            <v>109</v>
          </cell>
        </row>
        <row r="114">
          <cell r="F114" t="str">
            <v>מועצה מקומית מיתר</v>
          </cell>
          <cell r="G114">
            <v>1</v>
          </cell>
          <cell r="H114">
            <v>110</v>
          </cell>
        </row>
        <row r="115">
          <cell r="F115" t="str">
            <v>מועצה אזורית אלונה</v>
          </cell>
          <cell r="G115">
            <v>1</v>
          </cell>
          <cell r="H115">
            <v>111</v>
          </cell>
        </row>
        <row r="116">
          <cell r="F116" t="str">
            <v>מועצה מקומית קרית עקרון</v>
          </cell>
          <cell r="G116">
            <v>1</v>
          </cell>
          <cell r="H116">
            <v>112</v>
          </cell>
        </row>
        <row r="117">
          <cell r="F117" t="str">
            <v>עיריית באר שבע</v>
          </cell>
          <cell r="G117">
            <v>1</v>
          </cell>
          <cell r="H117">
            <v>113</v>
          </cell>
        </row>
        <row r="118">
          <cell r="F118" t="str">
            <v>עיריית רמלה</v>
          </cell>
          <cell r="G118">
            <v>1</v>
          </cell>
          <cell r="H118">
            <v>114</v>
          </cell>
        </row>
        <row r="119">
          <cell r="F119" t="str">
            <v>מועצה אזורית גזר</v>
          </cell>
          <cell r="G119">
            <v>1</v>
          </cell>
          <cell r="H119">
            <v>115</v>
          </cell>
        </row>
        <row r="120">
          <cell r="F120" t="str">
            <v>מועצה אזורית חבל מודיעין</v>
          </cell>
          <cell r="G120">
            <v>1</v>
          </cell>
          <cell r="H120">
            <v>116</v>
          </cell>
        </row>
        <row r="121">
          <cell r="F121" t="str">
            <v>עיריית כרמיאל</v>
          </cell>
          <cell r="G121">
            <v>1</v>
          </cell>
          <cell r="H121">
            <v>117</v>
          </cell>
        </row>
        <row r="122">
          <cell r="F122" t="str">
            <v>עיריית אשקלון</v>
          </cell>
          <cell r="G122">
            <v>1</v>
          </cell>
          <cell r="H122">
            <v>118</v>
          </cell>
        </row>
        <row r="123">
          <cell r="F123" t="str">
            <v>עיריית קרית אתא</v>
          </cell>
          <cell r="G123">
            <v>1</v>
          </cell>
          <cell r="H123">
            <v>119</v>
          </cell>
        </row>
        <row r="124">
          <cell r="F124" t="str">
            <v>עיריית נצרת עילית</v>
          </cell>
          <cell r="G124">
            <v>1</v>
          </cell>
          <cell r="H124">
            <v>120</v>
          </cell>
        </row>
        <row r="125">
          <cell r="F125" t="str">
            <v>עיריית מעלה אדומים</v>
          </cell>
          <cell r="G125">
            <v>1</v>
          </cell>
          <cell r="H125">
            <v>121</v>
          </cell>
        </row>
        <row r="126">
          <cell r="F126" t="str">
            <v>מועצה מקומית גדרה</v>
          </cell>
          <cell r="G126">
            <v>1</v>
          </cell>
          <cell r="H126">
            <v>122</v>
          </cell>
        </row>
        <row r="127">
          <cell r="F127" t="str">
            <v>מועצה מקומית בית דגן</v>
          </cell>
          <cell r="G127">
            <v>1</v>
          </cell>
          <cell r="H127">
            <v>123</v>
          </cell>
        </row>
        <row r="128">
          <cell r="F128" t="str">
            <v>מועצה מקומית מבשרת ציון</v>
          </cell>
          <cell r="G128">
            <v>1</v>
          </cell>
          <cell r="H128">
            <v>124</v>
          </cell>
        </row>
        <row r="129">
          <cell r="F129" t="str">
            <v>עיריית ראש העין</v>
          </cell>
          <cell r="G129">
            <v>1</v>
          </cell>
          <cell r="H129">
            <v>125</v>
          </cell>
        </row>
        <row r="130">
          <cell r="F130" t="str">
            <v>מועצה מקומית כפר יונה</v>
          </cell>
          <cell r="G130">
            <v>1</v>
          </cell>
          <cell r="H130">
            <v>126</v>
          </cell>
        </row>
        <row r="131">
          <cell r="F131" t="str">
            <v>מועצה מקומית יקנעם עילית</v>
          </cell>
          <cell r="G131">
            <v>1</v>
          </cell>
          <cell r="H131">
            <v>127</v>
          </cell>
        </row>
        <row r="132">
          <cell r="F132" t="str">
            <v>מועצה אזורית חוף אשקלון</v>
          </cell>
          <cell r="G132">
            <v>1</v>
          </cell>
          <cell r="H132">
            <v>128</v>
          </cell>
        </row>
        <row r="133">
          <cell r="F133" t="str">
            <v xml:space="preserve">מועצה מקומית קרני שומרון </v>
          </cell>
          <cell r="G133">
            <v>1</v>
          </cell>
          <cell r="H133">
            <v>129</v>
          </cell>
        </row>
        <row r="134">
          <cell r="F134" t="str">
            <v>עיריית מגדל העמק</v>
          </cell>
          <cell r="G134">
            <v>1</v>
          </cell>
          <cell r="H134">
            <v>130</v>
          </cell>
        </row>
        <row r="135">
          <cell r="F135" t="str">
            <v>מועצה מקומית בית אריה</v>
          </cell>
          <cell r="G135">
            <v>1</v>
          </cell>
          <cell r="H135">
            <v>131</v>
          </cell>
        </row>
        <row r="136">
          <cell r="F136" t="str">
            <v>מועצה מקומית עילבון</v>
          </cell>
          <cell r="G136">
            <v>1</v>
          </cell>
          <cell r="H136">
            <v>132</v>
          </cell>
        </row>
        <row r="137">
          <cell r="F137" t="str">
            <v>עיריית נהריה</v>
          </cell>
          <cell r="G137">
            <v>1</v>
          </cell>
          <cell r="H137">
            <v>133</v>
          </cell>
        </row>
        <row r="138">
          <cell r="F138" t="str">
            <v>מועצה אזורית חוף עזה</v>
          </cell>
          <cell r="G138">
            <v>1</v>
          </cell>
          <cell r="H138">
            <v>134</v>
          </cell>
        </row>
        <row r="139">
          <cell r="F139" t="str">
            <v>מועצה אזורית משגב</v>
          </cell>
          <cell r="G139">
            <v>1</v>
          </cell>
          <cell r="H139">
            <v>135</v>
          </cell>
        </row>
        <row r="140">
          <cell r="F140" t="str">
            <v>מועצה מקומית קצרין</v>
          </cell>
          <cell r="G140">
            <v>1</v>
          </cell>
          <cell r="H140">
            <v>136</v>
          </cell>
        </row>
        <row r="141">
          <cell r="F141" t="str">
            <v>מועצה מקומית גבעת עדה</v>
          </cell>
          <cell r="G141">
            <v>1</v>
          </cell>
          <cell r="H141">
            <v>137</v>
          </cell>
        </row>
        <row r="142">
          <cell r="F142" t="str">
            <v xml:space="preserve">מועצה אזורית הר חברון </v>
          </cell>
          <cell r="G142">
            <v>1</v>
          </cell>
          <cell r="H142">
            <v>138</v>
          </cell>
        </row>
        <row r="143">
          <cell r="F143" t="str">
            <v xml:space="preserve">עיריית קרית גת </v>
          </cell>
          <cell r="G143">
            <v>1</v>
          </cell>
          <cell r="H143">
            <v>139</v>
          </cell>
        </row>
        <row r="144">
          <cell r="F144" t="str">
            <v>עיריית בת-ים</v>
          </cell>
          <cell r="G144">
            <v>1</v>
          </cell>
          <cell r="H144">
            <v>140</v>
          </cell>
        </row>
        <row r="145">
          <cell r="F145" t="str">
            <v>מועצה מקומית בית  אל</v>
          </cell>
          <cell r="G145">
            <v>1</v>
          </cell>
          <cell r="H145">
            <v>141</v>
          </cell>
        </row>
        <row r="146">
          <cell r="F146" t="str">
            <v>עיריית בית שמש</v>
          </cell>
          <cell r="G146">
            <v>1</v>
          </cell>
          <cell r="H146">
            <v>142</v>
          </cell>
        </row>
        <row r="147">
          <cell r="F147" t="str">
            <v>מועצה מקומית אליכין</v>
          </cell>
          <cell r="G147">
            <v>1</v>
          </cell>
          <cell r="H147">
            <v>143</v>
          </cell>
        </row>
        <row r="148">
          <cell r="F148" t="str">
            <v>עיריית עכו</v>
          </cell>
          <cell r="G148">
            <v>1</v>
          </cell>
          <cell r="H148">
            <v>144</v>
          </cell>
        </row>
        <row r="149">
          <cell r="F149" t="str">
            <v>מועצה אזורית שומרון</v>
          </cell>
          <cell r="G149">
            <v>1</v>
          </cell>
          <cell r="H149">
            <v>145</v>
          </cell>
        </row>
        <row r="150">
          <cell r="F150" t="str">
            <v>עיריית לוד</v>
          </cell>
          <cell r="G150">
            <v>1</v>
          </cell>
          <cell r="H150">
            <v>146</v>
          </cell>
        </row>
        <row r="151">
          <cell r="F151" t="str">
            <v>עיריית ערד</v>
          </cell>
          <cell r="G151">
            <v>1</v>
          </cell>
          <cell r="H151">
            <v>147</v>
          </cell>
        </row>
        <row r="152">
          <cell r="F152" t="str">
            <v>מועצה מקומית ירוחם</v>
          </cell>
          <cell r="G152">
            <v>1</v>
          </cell>
          <cell r="H152">
            <v>148</v>
          </cell>
        </row>
        <row r="153">
          <cell r="F153" t="str">
            <v>מועצה אזורית מעלה יוסף</v>
          </cell>
          <cell r="G153">
            <v>1</v>
          </cell>
          <cell r="H153">
            <v>149</v>
          </cell>
        </row>
        <row r="154">
          <cell r="F154" t="str">
            <v>מועצה אזורית לכיש</v>
          </cell>
          <cell r="G154">
            <v>1</v>
          </cell>
          <cell r="H154">
            <v>150</v>
          </cell>
        </row>
        <row r="155">
          <cell r="F155" t="str">
            <v>מועצה מקומית קציר-חריש</v>
          </cell>
          <cell r="G155">
            <v>1</v>
          </cell>
          <cell r="H155">
            <v>151</v>
          </cell>
        </row>
        <row r="156">
          <cell r="F156" t="str">
            <v>עיריית שדרות</v>
          </cell>
          <cell r="G156">
            <v>1</v>
          </cell>
          <cell r="H156">
            <v>152</v>
          </cell>
        </row>
        <row r="157">
          <cell r="F157" t="str">
            <v>מועצה מקומית גבעת זאב</v>
          </cell>
          <cell r="G157">
            <v>1</v>
          </cell>
          <cell r="H157">
            <v>153</v>
          </cell>
        </row>
        <row r="158">
          <cell r="F158" t="str">
            <v>מועצה מקומית אפרת</v>
          </cell>
          <cell r="G158">
            <v>1</v>
          </cell>
          <cell r="H158">
            <v>154</v>
          </cell>
        </row>
        <row r="159">
          <cell r="F159" t="str">
            <v>עיריית בית שאן</v>
          </cell>
          <cell r="G159">
            <v>1</v>
          </cell>
          <cell r="H159">
            <v>155</v>
          </cell>
        </row>
        <row r="160">
          <cell r="F160" t="str">
            <v xml:space="preserve">מועצה אזורית גולן </v>
          </cell>
          <cell r="G160">
            <v>1</v>
          </cell>
          <cell r="H160">
            <v>156</v>
          </cell>
        </row>
        <row r="161">
          <cell r="F161" t="str">
            <v>מועצה מקומית אלעד</v>
          </cell>
          <cell r="G161">
            <v>1</v>
          </cell>
          <cell r="H161">
            <v>157</v>
          </cell>
        </row>
        <row r="162">
          <cell r="F162" t="str">
            <v>מועצה מקומית קרית -ארבע</v>
          </cell>
          <cell r="G162">
            <v>1</v>
          </cell>
          <cell r="H162">
            <v>158</v>
          </cell>
        </row>
        <row r="163">
          <cell r="F163" t="str">
            <v>עיריית מעלות תרשיחא</v>
          </cell>
          <cell r="G163">
            <v>1</v>
          </cell>
          <cell r="H163">
            <v>159</v>
          </cell>
        </row>
        <row r="164">
          <cell r="F164" t="str">
            <v>עיריית צפת</v>
          </cell>
          <cell r="G164">
            <v>1</v>
          </cell>
          <cell r="H164">
            <v>160</v>
          </cell>
        </row>
        <row r="165">
          <cell r="F165" t="str">
            <v xml:space="preserve">מועצה אזורית גוש עציון </v>
          </cell>
          <cell r="G165">
            <v>1</v>
          </cell>
          <cell r="H165">
            <v>161</v>
          </cell>
        </row>
        <row r="166">
          <cell r="F166" t="str">
            <v>עיריית ירושלים</v>
          </cell>
          <cell r="G166">
            <v>1</v>
          </cell>
          <cell r="H166">
            <v>162</v>
          </cell>
        </row>
        <row r="167">
          <cell r="F167" t="str">
            <v>מועצה מקומית מנחמיה</v>
          </cell>
          <cell r="G167">
            <v>1</v>
          </cell>
          <cell r="H167">
            <v>163</v>
          </cell>
        </row>
        <row r="168">
          <cell r="F168" t="str">
            <v>עיריית אור עקיבא</v>
          </cell>
          <cell r="G168">
            <v>1</v>
          </cell>
          <cell r="H168">
            <v>164</v>
          </cell>
        </row>
        <row r="169">
          <cell r="F169" t="str">
            <v>עיריית אריאל</v>
          </cell>
          <cell r="G169">
            <v>1</v>
          </cell>
          <cell r="H169">
            <v>165</v>
          </cell>
        </row>
        <row r="170">
          <cell r="F170" t="str">
            <v>מועצה מקומית פרדס חנה כרכור</v>
          </cell>
          <cell r="G170">
            <v>1</v>
          </cell>
          <cell r="H170">
            <v>166</v>
          </cell>
        </row>
        <row r="171">
          <cell r="F171" t="str">
            <v>מועצה מקומית מסעדה</v>
          </cell>
          <cell r="G171">
            <v>1</v>
          </cell>
          <cell r="H171">
            <v>167</v>
          </cell>
        </row>
        <row r="172">
          <cell r="F172" t="str">
            <v>מועצה מקומית אבו גוש</v>
          </cell>
          <cell r="G172">
            <v>1</v>
          </cell>
          <cell r="H172">
            <v>168</v>
          </cell>
        </row>
        <row r="173">
          <cell r="F173" t="str">
            <v>מועצה מקומית כפר קאסם</v>
          </cell>
          <cell r="G173">
            <v>1</v>
          </cell>
          <cell r="H173">
            <v>169</v>
          </cell>
        </row>
        <row r="174">
          <cell r="F174" t="str">
            <v>מועצה מקומית מג'דל שמס</v>
          </cell>
          <cell r="G174">
            <v>1</v>
          </cell>
          <cell r="H174">
            <v>170</v>
          </cell>
        </row>
        <row r="175">
          <cell r="F175" t="str">
            <v>מועצה מקומית כפר יסיף</v>
          </cell>
          <cell r="G175">
            <v>1</v>
          </cell>
          <cell r="H175">
            <v>171</v>
          </cell>
        </row>
        <row r="176">
          <cell r="F176" t="str">
            <v xml:space="preserve">עיריית נצרת </v>
          </cell>
          <cell r="G176">
            <v>1</v>
          </cell>
          <cell r="H176">
            <v>172</v>
          </cell>
        </row>
        <row r="177">
          <cell r="F177" t="str">
            <v>מועצה מקומית ג'ת</v>
          </cell>
          <cell r="G177">
            <v>1</v>
          </cell>
          <cell r="H177">
            <v>173</v>
          </cell>
        </row>
        <row r="178">
          <cell r="F178" t="str">
            <v>עיריית קרית ים</v>
          </cell>
          <cell r="G178">
            <v>1</v>
          </cell>
          <cell r="H178">
            <v>174</v>
          </cell>
        </row>
        <row r="179">
          <cell r="F179" t="str">
            <v>מועצה מקומית פסוטה</v>
          </cell>
          <cell r="G179">
            <v>1</v>
          </cell>
          <cell r="H179">
            <v>175</v>
          </cell>
        </row>
        <row r="180">
          <cell r="F180" t="str">
            <v>מועצה מקומית עין קניה</v>
          </cell>
          <cell r="G180">
            <v>1</v>
          </cell>
          <cell r="H180">
            <v>176</v>
          </cell>
        </row>
        <row r="181">
          <cell r="F181" t="str">
            <v>עיריית דימונה</v>
          </cell>
          <cell r="G181">
            <v>1</v>
          </cell>
          <cell r="H181">
            <v>177</v>
          </cell>
        </row>
        <row r="182">
          <cell r="F182" t="str">
            <v>מועצה מקומית מעיליא</v>
          </cell>
          <cell r="G182">
            <v>1</v>
          </cell>
          <cell r="H182">
            <v>178</v>
          </cell>
        </row>
        <row r="183">
          <cell r="F183" t="str">
            <v>מועצה מקומית חצור</v>
          </cell>
          <cell r="G183">
            <v>1</v>
          </cell>
          <cell r="H183">
            <v>179</v>
          </cell>
        </row>
        <row r="184">
          <cell r="F184" t="str">
            <v>מועצה אזורית מטה בנימין</v>
          </cell>
          <cell r="G184">
            <v>1</v>
          </cell>
          <cell r="H184">
            <v>180</v>
          </cell>
        </row>
        <row r="185">
          <cell r="F185" t="str">
            <v>מועצה מקומית דלית אל-כרמל</v>
          </cell>
          <cell r="G185">
            <v>1</v>
          </cell>
          <cell r="H185">
            <v>181</v>
          </cell>
        </row>
        <row r="186">
          <cell r="F186" t="str">
            <v>מועצה מקומית יבנאל</v>
          </cell>
          <cell r="G186">
            <v>1</v>
          </cell>
          <cell r="H186">
            <v>182</v>
          </cell>
        </row>
        <row r="187">
          <cell r="F187" t="str">
            <v>מועצה מקומית ראמה</v>
          </cell>
          <cell r="G187">
            <v>1</v>
          </cell>
          <cell r="H187">
            <v>183</v>
          </cell>
        </row>
        <row r="188">
          <cell r="F188" t="str">
            <v>מועצה מקומית כפר ברא</v>
          </cell>
          <cell r="G188">
            <v>1</v>
          </cell>
          <cell r="H188">
            <v>184</v>
          </cell>
        </row>
        <row r="189">
          <cell r="F189" t="str">
            <v>מועצה מקומית טורעאן</v>
          </cell>
          <cell r="G189">
            <v>1</v>
          </cell>
          <cell r="H189">
            <v>185</v>
          </cell>
        </row>
        <row r="190">
          <cell r="F190" t="str">
            <v>מועצה מקומית קרית יערים</v>
          </cell>
          <cell r="G190">
            <v>1</v>
          </cell>
          <cell r="H190">
            <v>186</v>
          </cell>
        </row>
        <row r="191">
          <cell r="F191" t="str">
            <v>מועצה אזורית הגילבוע</v>
          </cell>
          <cell r="G191">
            <v>1</v>
          </cell>
          <cell r="H191">
            <v>187</v>
          </cell>
        </row>
        <row r="192">
          <cell r="F192" t="str">
            <v>עיריית נתיבות</v>
          </cell>
          <cell r="G192">
            <v>1</v>
          </cell>
          <cell r="H192">
            <v>188</v>
          </cell>
        </row>
        <row r="193">
          <cell r="F193" t="str">
            <v>מועצה אזורית מרום הגליל</v>
          </cell>
          <cell r="G193">
            <v>1</v>
          </cell>
          <cell r="H193">
            <v>189</v>
          </cell>
        </row>
        <row r="194">
          <cell r="F194" t="str">
            <v>מועצה מקומית סאג'ור</v>
          </cell>
          <cell r="G194">
            <v>1</v>
          </cell>
          <cell r="H194">
            <v>190</v>
          </cell>
        </row>
        <row r="195">
          <cell r="F195" t="str">
            <v>עיריית שפרעם</v>
          </cell>
          <cell r="G195">
            <v>1</v>
          </cell>
          <cell r="H195">
            <v>191</v>
          </cell>
        </row>
        <row r="196">
          <cell r="F196" t="str">
            <v>עיריית קרית מלאכי</v>
          </cell>
          <cell r="G196">
            <v>1</v>
          </cell>
          <cell r="H196">
            <v>192</v>
          </cell>
        </row>
        <row r="197">
          <cell r="F197" t="str">
            <v>מועצה מקומית כפר כנא</v>
          </cell>
          <cell r="G197">
            <v>1</v>
          </cell>
          <cell r="H197">
            <v>193</v>
          </cell>
        </row>
        <row r="198">
          <cell r="F198" t="str">
            <v>מועצה מקומית בני עי"ש</v>
          </cell>
          <cell r="G198">
            <v>1</v>
          </cell>
          <cell r="H198">
            <v>194</v>
          </cell>
        </row>
        <row r="199">
          <cell r="F199" t="str">
            <v>מועצה מקומית ינוח-ג'ת</v>
          </cell>
          <cell r="G199">
            <v>1</v>
          </cell>
          <cell r="H199">
            <v>195</v>
          </cell>
        </row>
        <row r="200">
          <cell r="F200" t="str">
            <v>עיריית קרית שמונה</v>
          </cell>
          <cell r="G200">
            <v>1</v>
          </cell>
          <cell r="H200">
            <v>196</v>
          </cell>
        </row>
        <row r="201">
          <cell r="F201" t="str">
            <v>מועצה מקומית מג'ד אל כרום</v>
          </cell>
          <cell r="G201">
            <v>1</v>
          </cell>
          <cell r="H201">
            <v>197</v>
          </cell>
        </row>
        <row r="202">
          <cell r="F202" t="str">
            <v>עיריית אופקים</v>
          </cell>
          <cell r="G202">
            <v>1</v>
          </cell>
          <cell r="H202">
            <v>198</v>
          </cell>
        </row>
        <row r="203">
          <cell r="F203" t="str">
            <v>מועצה מקומית עג'ר</v>
          </cell>
          <cell r="G203">
            <v>1</v>
          </cell>
          <cell r="H203">
            <v>199</v>
          </cell>
        </row>
        <row r="204">
          <cell r="F204" t="str">
            <v>מועצה מקומית ג'וליס</v>
          </cell>
          <cell r="G204">
            <v>1</v>
          </cell>
          <cell r="H204">
            <v>200</v>
          </cell>
        </row>
        <row r="205">
          <cell r="F205" t="str">
            <v>מועצה מקומית עמנואל</v>
          </cell>
          <cell r="G205">
            <v>1</v>
          </cell>
          <cell r="H205">
            <v>201</v>
          </cell>
        </row>
        <row r="206">
          <cell r="F206" t="str">
            <v>עיריית באקה אלגרביה</v>
          </cell>
          <cell r="G206">
            <v>1</v>
          </cell>
          <cell r="H206">
            <v>202</v>
          </cell>
        </row>
        <row r="207">
          <cell r="F207" t="str">
            <v>מועצה מקומית נחף</v>
          </cell>
          <cell r="G207">
            <v>1</v>
          </cell>
          <cell r="H207">
            <v>203</v>
          </cell>
        </row>
        <row r="208">
          <cell r="F208" t="str">
            <v>מועצה מקומית בוקעאתא</v>
          </cell>
          <cell r="G208">
            <v>1</v>
          </cell>
          <cell r="H208">
            <v>204</v>
          </cell>
        </row>
        <row r="209">
          <cell r="F209" t="str">
            <v>מועצה מקומית עוספייה</v>
          </cell>
          <cell r="G209">
            <v>1</v>
          </cell>
          <cell r="H209">
            <v>205</v>
          </cell>
        </row>
        <row r="210">
          <cell r="F210" t="str">
            <v>עיריית טמרה</v>
          </cell>
          <cell r="G210">
            <v>1</v>
          </cell>
          <cell r="H210">
            <v>206</v>
          </cell>
        </row>
        <row r="211">
          <cell r="F211" t="str">
            <v>מועצה מקומית כסרא - סמיע</v>
          </cell>
          <cell r="G211">
            <v>1</v>
          </cell>
          <cell r="H211">
            <v>207</v>
          </cell>
        </row>
        <row r="212">
          <cell r="F212" t="str">
            <v>מועצה מקומית דיר חנא</v>
          </cell>
          <cell r="G212">
            <v>1</v>
          </cell>
          <cell r="H212">
            <v>208</v>
          </cell>
        </row>
        <row r="213">
          <cell r="F213" t="str">
            <v>עיריית סכנין</v>
          </cell>
          <cell r="G213">
            <v>1</v>
          </cell>
          <cell r="H213">
            <v>209</v>
          </cell>
        </row>
        <row r="214">
          <cell r="F214" t="str">
            <v>מועצה מקומית כאבול</v>
          </cell>
          <cell r="G214">
            <v>1</v>
          </cell>
          <cell r="H214">
            <v>210</v>
          </cell>
        </row>
        <row r="215">
          <cell r="F215" t="str">
            <v>מועצה מקומית עין מאהל</v>
          </cell>
          <cell r="G215">
            <v>1</v>
          </cell>
          <cell r="H215">
            <v>211</v>
          </cell>
        </row>
        <row r="216">
          <cell r="F216" t="str">
            <v>עיריית ביתר עילית</v>
          </cell>
          <cell r="G216">
            <v>1</v>
          </cell>
          <cell r="H216">
            <v>212</v>
          </cell>
        </row>
        <row r="217">
          <cell r="F217" t="str">
            <v>מועצה מקומית גוש חלב</v>
          </cell>
          <cell r="G217">
            <v>1</v>
          </cell>
          <cell r="H217">
            <v>213</v>
          </cell>
        </row>
        <row r="218">
          <cell r="F218" t="str">
            <v>מועצה מקומית בית ג'אן</v>
          </cell>
          <cell r="G218">
            <v>1</v>
          </cell>
          <cell r="H218">
            <v>214</v>
          </cell>
        </row>
        <row r="219">
          <cell r="F219" t="str">
            <v>מועצה מקומית פקיעין</v>
          </cell>
          <cell r="G219">
            <v>1</v>
          </cell>
          <cell r="H219">
            <v>215</v>
          </cell>
        </row>
        <row r="220">
          <cell r="F220" t="str">
            <v>מועצה מקומית כאוכב</v>
          </cell>
          <cell r="G220">
            <v>1</v>
          </cell>
          <cell r="H220">
            <v>216</v>
          </cell>
        </row>
        <row r="221">
          <cell r="F221" t="str">
            <v>מועצה מקומית רכסים</v>
          </cell>
          <cell r="G221">
            <v>1</v>
          </cell>
          <cell r="H221">
            <v>217</v>
          </cell>
        </row>
        <row r="222">
          <cell r="F222" t="str">
            <v>מועצה מקומית דיר אל-אסד</v>
          </cell>
          <cell r="G222">
            <v>1</v>
          </cell>
          <cell r="H222">
            <v>218</v>
          </cell>
        </row>
        <row r="223">
          <cell r="F223" t="str">
            <v>מועצה מקומית כפר קמא</v>
          </cell>
          <cell r="G223">
            <v>1</v>
          </cell>
          <cell r="H223">
            <v>219</v>
          </cell>
        </row>
        <row r="224">
          <cell r="F224" t="str">
            <v>מועצה מקומית כפר קרע</v>
          </cell>
          <cell r="G224">
            <v>1</v>
          </cell>
          <cell r="H224">
            <v>220</v>
          </cell>
        </row>
        <row r="225">
          <cell r="F225" t="str">
            <v>מועצה מקומית מודיעין עילית</v>
          </cell>
          <cell r="G225">
            <v>1</v>
          </cell>
          <cell r="H225">
            <v>221</v>
          </cell>
        </row>
        <row r="226">
          <cell r="F226" t="str">
            <v>עיריית טירה</v>
          </cell>
          <cell r="G226">
            <v>1</v>
          </cell>
          <cell r="H226">
            <v>222</v>
          </cell>
        </row>
        <row r="227">
          <cell r="F227" t="str">
            <v>מועצה מקומית ערערה</v>
          </cell>
          <cell r="G227">
            <v>1</v>
          </cell>
          <cell r="H227">
            <v>223</v>
          </cell>
        </row>
        <row r="228">
          <cell r="F228" t="str">
            <v>מועצה מקומית עילוט</v>
          </cell>
          <cell r="G228">
            <v>1</v>
          </cell>
          <cell r="H228">
            <v>224</v>
          </cell>
        </row>
        <row r="229">
          <cell r="F229" t="str">
            <v>מועצה מקומית פורדיס</v>
          </cell>
          <cell r="G229">
            <v>1</v>
          </cell>
          <cell r="H229">
            <v>225</v>
          </cell>
        </row>
        <row r="230">
          <cell r="F230" t="str">
            <v>מועצה מקומית חורפיש</v>
          </cell>
          <cell r="G230">
            <v>1</v>
          </cell>
          <cell r="H230">
            <v>226</v>
          </cell>
        </row>
        <row r="231">
          <cell r="F231" t="str">
            <v>מועצה מקומית אבו סנאן</v>
          </cell>
          <cell r="G231">
            <v>1</v>
          </cell>
          <cell r="H231">
            <v>227</v>
          </cell>
        </row>
        <row r="232">
          <cell r="F232" t="str">
            <v>מועצה מקומית בענה</v>
          </cell>
          <cell r="G232">
            <v>1</v>
          </cell>
          <cell r="H232">
            <v>228</v>
          </cell>
        </row>
        <row r="233">
          <cell r="F233" t="str">
            <v>מועצה מקומית זמר</v>
          </cell>
          <cell r="G233">
            <v>1</v>
          </cell>
          <cell r="H233">
            <v>229</v>
          </cell>
        </row>
        <row r="234">
          <cell r="F234" t="str">
            <v>מועצה מקומית מזרעה</v>
          </cell>
          <cell r="G234">
            <v>1</v>
          </cell>
          <cell r="H234">
            <v>230</v>
          </cell>
        </row>
        <row r="235">
          <cell r="F235" t="str">
            <v>מועצה מקומית ג'דידה-מכר</v>
          </cell>
          <cell r="G235">
            <v>1</v>
          </cell>
          <cell r="H235">
            <v>231</v>
          </cell>
        </row>
        <row r="236">
          <cell r="F236" t="str">
            <v>מועצה מקומית זרזיר</v>
          </cell>
          <cell r="G236">
            <v>1</v>
          </cell>
          <cell r="H236">
            <v>232</v>
          </cell>
        </row>
        <row r="237">
          <cell r="F237" t="str">
            <v>מועצה מקומית ריינה</v>
          </cell>
          <cell r="G237">
            <v>1</v>
          </cell>
          <cell r="H237">
            <v>233</v>
          </cell>
        </row>
        <row r="238">
          <cell r="F238" t="str">
            <v>מועצה מקומית ג'לג'וליה</v>
          </cell>
          <cell r="G238">
            <v>1</v>
          </cell>
          <cell r="H238">
            <v>234</v>
          </cell>
        </row>
        <row r="239">
          <cell r="F239" t="str">
            <v>מועצה מקומית ירכא</v>
          </cell>
          <cell r="G239">
            <v>1</v>
          </cell>
          <cell r="H239">
            <v>235</v>
          </cell>
        </row>
        <row r="240">
          <cell r="F240" t="str">
            <v>מועצה מקומית בועיינה-נוג'ידאת</v>
          </cell>
          <cell r="G240">
            <v>1</v>
          </cell>
          <cell r="H240">
            <v>236</v>
          </cell>
        </row>
        <row r="241">
          <cell r="F241" t="str">
            <v>מועצה מקומית מג'אר</v>
          </cell>
          <cell r="G241">
            <v>1</v>
          </cell>
          <cell r="H241">
            <v>237</v>
          </cell>
        </row>
        <row r="242">
          <cell r="F242" t="str">
            <v>מועצה אזורית בוסטן אל מרג'</v>
          </cell>
          <cell r="G242">
            <v>1</v>
          </cell>
          <cell r="H242">
            <v>238</v>
          </cell>
        </row>
        <row r="243">
          <cell r="F243" t="str">
            <v>מועצה מקומית בסמת טבעון</v>
          </cell>
          <cell r="G243">
            <v>1</v>
          </cell>
          <cell r="H243">
            <v>239</v>
          </cell>
        </row>
        <row r="244">
          <cell r="F244" t="str">
            <v xml:space="preserve">מועצה מקומית ג'סר אלזרקא </v>
          </cell>
          <cell r="G244">
            <v>1</v>
          </cell>
          <cell r="H244">
            <v>240</v>
          </cell>
        </row>
        <row r="245">
          <cell r="F245" t="str">
            <v>עיריית אום אל פחם</v>
          </cell>
          <cell r="G245">
            <v>1</v>
          </cell>
          <cell r="H245">
            <v>241</v>
          </cell>
        </row>
        <row r="246">
          <cell r="F246" t="str">
            <v>מועצה מקומית אכסאל</v>
          </cell>
          <cell r="G246">
            <v>1</v>
          </cell>
          <cell r="H246">
            <v>242</v>
          </cell>
        </row>
        <row r="247">
          <cell r="F247" t="str">
            <v>עיריית רהט</v>
          </cell>
          <cell r="G247">
            <v>1</v>
          </cell>
          <cell r="H247">
            <v>243</v>
          </cell>
        </row>
        <row r="248">
          <cell r="F248" t="str">
            <v>מועצה מקומית כעבייה טבאש חג'אג'רה</v>
          </cell>
          <cell r="G248">
            <v>1</v>
          </cell>
          <cell r="H248">
            <v>244</v>
          </cell>
        </row>
        <row r="249">
          <cell r="F249" t="str">
            <v>עיריית קלנסואה</v>
          </cell>
          <cell r="G249">
            <v>1</v>
          </cell>
          <cell r="H249">
            <v>245</v>
          </cell>
        </row>
        <row r="250">
          <cell r="F250" t="str">
            <v>מועצה מקומית משהד</v>
          </cell>
          <cell r="G250">
            <v>1</v>
          </cell>
          <cell r="H250">
            <v>246</v>
          </cell>
        </row>
        <row r="251">
          <cell r="F251" t="str">
            <v>מועצה מקומית יפיע</v>
          </cell>
          <cell r="G251">
            <v>1</v>
          </cell>
          <cell r="H251">
            <v>247</v>
          </cell>
        </row>
        <row r="252">
          <cell r="F252" t="str">
            <v>מועצה מקומית דבוריה</v>
          </cell>
          <cell r="G252">
            <v>1</v>
          </cell>
          <cell r="H252">
            <v>248</v>
          </cell>
        </row>
        <row r="253">
          <cell r="F253" t="str">
            <v>מועצה מקומית שעב</v>
          </cell>
          <cell r="G253">
            <v>1</v>
          </cell>
          <cell r="H253">
            <v>249</v>
          </cell>
        </row>
        <row r="254">
          <cell r="F254" t="str">
            <v>מועצה אזורית אל בטוף</v>
          </cell>
          <cell r="G254">
            <v>1</v>
          </cell>
          <cell r="H254">
            <v>250</v>
          </cell>
        </row>
        <row r="255">
          <cell r="F255" t="str">
            <v>מועצה מקומית עראבה</v>
          </cell>
          <cell r="G255">
            <v>1</v>
          </cell>
          <cell r="H255">
            <v>251</v>
          </cell>
        </row>
        <row r="256">
          <cell r="F256" t="str">
            <v>מועצה מקומית שיבלי</v>
          </cell>
          <cell r="G256">
            <v>1</v>
          </cell>
          <cell r="H256">
            <v>252</v>
          </cell>
        </row>
        <row r="257">
          <cell r="F257" t="str">
            <v>מועצה מקומית כפר מנדא</v>
          </cell>
          <cell r="G257">
            <v>1</v>
          </cell>
          <cell r="H257">
            <v>253</v>
          </cell>
        </row>
        <row r="258">
          <cell r="F258" t="str">
            <v>מועצה מקומית בסמ"ה</v>
          </cell>
          <cell r="G258">
            <v>1</v>
          </cell>
          <cell r="H258">
            <v>254</v>
          </cell>
        </row>
        <row r="259">
          <cell r="F259" t="str">
            <v>עיריית טייבה</v>
          </cell>
          <cell r="G259">
            <v>1</v>
          </cell>
          <cell r="H259">
            <v>255</v>
          </cell>
        </row>
        <row r="260">
          <cell r="F260" t="str">
            <v>מועצה מקומית ביר אלמכסור</v>
          </cell>
          <cell r="G260">
            <v>1</v>
          </cell>
          <cell r="H260">
            <v>256</v>
          </cell>
        </row>
        <row r="261">
          <cell r="F261" t="str">
            <v>מועצה מקומית שגב שלום</v>
          </cell>
          <cell r="G261">
            <v>1</v>
          </cell>
          <cell r="H261">
            <v>257</v>
          </cell>
        </row>
        <row r="262">
          <cell r="F262" t="str">
            <v>מועצה מקומית תל - שבע</v>
          </cell>
          <cell r="G262">
            <v>1</v>
          </cell>
          <cell r="H262">
            <v>258</v>
          </cell>
        </row>
        <row r="263">
          <cell r="F263" t="str">
            <v xml:space="preserve">מועצה מקומית טובא זנגריה </v>
          </cell>
          <cell r="G263">
            <v>1</v>
          </cell>
          <cell r="H263">
            <v>259</v>
          </cell>
        </row>
        <row r="264">
          <cell r="F264" t="str">
            <v>מועצה מקומית מעלה עירון</v>
          </cell>
          <cell r="G264">
            <v>1</v>
          </cell>
          <cell r="H264">
            <v>260</v>
          </cell>
        </row>
        <row r="265">
          <cell r="F265" t="str">
            <v>מועצה מקומית חורה</v>
          </cell>
          <cell r="G265">
            <v>1</v>
          </cell>
          <cell r="H265">
            <v>261</v>
          </cell>
        </row>
        <row r="266">
          <cell r="F266" t="str">
            <v>מועצה מקומית ערערה בנגב</v>
          </cell>
          <cell r="G266">
            <v>1</v>
          </cell>
          <cell r="H266">
            <v>262</v>
          </cell>
        </row>
        <row r="267">
          <cell r="F267" t="str">
            <v>מועצה מקומית כסייפה</v>
          </cell>
          <cell r="G267">
            <v>1</v>
          </cell>
          <cell r="H267">
            <v>263</v>
          </cell>
        </row>
        <row r="268">
          <cell r="F268" t="str">
            <v>מועצה מקומית לקיה</v>
          </cell>
          <cell r="G268">
            <v>1</v>
          </cell>
          <cell r="H268">
            <v>264</v>
          </cell>
        </row>
        <row r="269">
          <cell r="F269" t="str">
            <v>מועצה תעשייתית מגדל תפן</v>
          </cell>
          <cell r="G269">
            <v>1</v>
          </cell>
          <cell r="H269">
            <v>265</v>
          </cell>
        </row>
        <row r="270">
          <cell r="F270" t="str">
            <v>מועצה תעשייתית רמת חובב</v>
          </cell>
          <cell r="G270">
            <v>1</v>
          </cell>
          <cell r="H270">
            <v>266</v>
          </cell>
        </row>
      </sheetData>
      <sheetData sheetId="4" refreshError="1"/>
      <sheetData sheetId="5" refreshError="1">
        <row r="7">
          <cell r="G7" t="str">
            <v xml:space="preserve">מועצה אזורית מגילות </v>
          </cell>
          <cell r="H7">
            <v>1</v>
          </cell>
          <cell r="I7">
            <v>1</v>
          </cell>
        </row>
        <row r="8">
          <cell r="G8" t="str">
            <v xml:space="preserve">מועצה אזורית בקעת הירדן </v>
          </cell>
          <cell r="H8">
            <v>1</v>
          </cell>
          <cell r="I8">
            <v>2</v>
          </cell>
        </row>
        <row r="9">
          <cell r="G9" t="str">
            <v xml:space="preserve">מועצה אזורית הר חברון </v>
          </cell>
          <cell r="H9">
            <v>1</v>
          </cell>
          <cell r="I9">
            <v>3</v>
          </cell>
        </row>
        <row r="10">
          <cell r="G10" t="str">
            <v>מועצה אזורית מעלה יוסף</v>
          </cell>
          <cell r="H10">
            <v>1</v>
          </cell>
          <cell r="I10">
            <v>4</v>
          </cell>
        </row>
        <row r="11">
          <cell r="G11" t="str">
            <v>מועצה מקומית מעלה אפרים</v>
          </cell>
          <cell r="H11">
            <v>1</v>
          </cell>
          <cell r="I11">
            <v>5</v>
          </cell>
        </row>
        <row r="12">
          <cell r="G12" t="str">
            <v>מועצה אזורית חוף עזה</v>
          </cell>
          <cell r="H12">
            <v>1</v>
          </cell>
          <cell r="I12">
            <v>6</v>
          </cell>
        </row>
        <row r="13">
          <cell r="G13" t="str">
            <v>מועצה אזורית נחל השורק</v>
          </cell>
          <cell r="H13">
            <v>1</v>
          </cell>
          <cell r="I13">
            <v>7</v>
          </cell>
        </row>
        <row r="14">
          <cell r="G14" t="str">
            <v>מועצה אזורית הערבה התיכונה</v>
          </cell>
          <cell r="H14">
            <v>1</v>
          </cell>
          <cell r="I14">
            <v>8</v>
          </cell>
        </row>
        <row r="15">
          <cell r="G15" t="str">
            <v>מועצה מקומית קרית -ארבע</v>
          </cell>
          <cell r="H15">
            <v>1</v>
          </cell>
          <cell r="I15">
            <v>9</v>
          </cell>
        </row>
        <row r="16">
          <cell r="G16" t="str">
            <v xml:space="preserve">מועצה אזורית שער הנגב </v>
          </cell>
          <cell r="H16">
            <v>1</v>
          </cell>
          <cell r="I16">
            <v>10</v>
          </cell>
        </row>
        <row r="17">
          <cell r="G17" t="str">
            <v>מועצה מקומית מנחמיה</v>
          </cell>
          <cell r="H17">
            <v>1</v>
          </cell>
          <cell r="I17">
            <v>11</v>
          </cell>
        </row>
        <row r="18">
          <cell r="G18" t="str">
            <v>מועצה מקומית עמנואל</v>
          </cell>
          <cell r="H18">
            <v>1</v>
          </cell>
          <cell r="I18">
            <v>12</v>
          </cell>
        </row>
        <row r="19">
          <cell r="G19" t="str">
            <v>מועצה אזורית אלונה</v>
          </cell>
          <cell r="H19">
            <v>1</v>
          </cell>
          <cell r="I19">
            <v>13</v>
          </cell>
        </row>
        <row r="20">
          <cell r="G20" t="str">
            <v>מועצה אזורית עזתה</v>
          </cell>
          <cell r="H20">
            <v>1</v>
          </cell>
          <cell r="I20">
            <v>14</v>
          </cell>
        </row>
        <row r="21">
          <cell r="G21" t="str">
            <v>מועצה אזורית תמר</v>
          </cell>
          <cell r="H21">
            <v>1</v>
          </cell>
          <cell r="I21">
            <v>15</v>
          </cell>
        </row>
        <row r="22">
          <cell r="G22" t="str">
            <v>מועצה מקומית מטולה</v>
          </cell>
          <cell r="H22">
            <v>1</v>
          </cell>
          <cell r="I22">
            <v>16</v>
          </cell>
        </row>
        <row r="23">
          <cell r="G23" t="str">
            <v xml:space="preserve">מועצה אזורית גוש עציון </v>
          </cell>
          <cell r="H23">
            <v>1</v>
          </cell>
          <cell r="I23">
            <v>17</v>
          </cell>
        </row>
        <row r="24">
          <cell r="G24" t="str">
            <v>מועצה אזורית מבואות חרמון</v>
          </cell>
          <cell r="H24">
            <v>1</v>
          </cell>
          <cell r="I24">
            <v>18</v>
          </cell>
        </row>
        <row r="25">
          <cell r="G25" t="str">
            <v>מועצה אזורית מרום הגליל</v>
          </cell>
          <cell r="H25">
            <v>1</v>
          </cell>
          <cell r="I25">
            <v>19</v>
          </cell>
        </row>
        <row r="26">
          <cell r="G26" t="str">
            <v>מועצה אזורית יואב</v>
          </cell>
          <cell r="H26">
            <v>1</v>
          </cell>
          <cell r="I26">
            <v>20</v>
          </cell>
        </row>
        <row r="27">
          <cell r="G27" t="str">
            <v>מועצה מקומית קדומים</v>
          </cell>
          <cell r="H27">
            <v>1</v>
          </cell>
          <cell r="I27">
            <v>21</v>
          </cell>
        </row>
        <row r="28">
          <cell r="G28" t="str">
            <v xml:space="preserve">מועצה אזורית שפיר </v>
          </cell>
          <cell r="H28">
            <v>1</v>
          </cell>
          <cell r="I28">
            <v>22</v>
          </cell>
        </row>
        <row r="29">
          <cell r="G29" t="str">
            <v>מועצה אזורית חבל אילות</v>
          </cell>
          <cell r="H29">
            <v>1</v>
          </cell>
          <cell r="I29">
            <v>23</v>
          </cell>
        </row>
        <row r="30">
          <cell r="G30" t="str">
            <v>מועצה מקומית שלומי</v>
          </cell>
          <cell r="H30">
            <v>1</v>
          </cell>
          <cell r="I30">
            <v>24</v>
          </cell>
        </row>
        <row r="31">
          <cell r="G31" t="str">
            <v>מועצה מקומית יסוד המעלה</v>
          </cell>
          <cell r="H31">
            <v>1</v>
          </cell>
          <cell r="I31">
            <v>25</v>
          </cell>
        </row>
        <row r="32">
          <cell r="G32" t="str">
            <v>מועצה אזורית שומרון</v>
          </cell>
          <cell r="H32">
            <v>1</v>
          </cell>
          <cell r="I32">
            <v>26</v>
          </cell>
        </row>
        <row r="33">
          <cell r="G33" t="str">
            <v xml:space="preserve">מועצה אזורית גולן </v>
          </cell>
          <cell r="H33">
            <v>1</v>
          </cell>
          <cell r="I33">
            <v>27</v>
          </cell>
        </row>
        <row r="34">
          <cell r="G34" t="str">
            <v>מועצה אזורית מרחבים</v>
          </cell>
          <cell r="H34">
            <v>1</v>
          </cell>
          <cell r="I34">
            <v>28</v>
          </cell>
        </row>
        <row r="35">
          <cell r="G35" t="str">
            <v>מועצה מקומית ירוחם</v>
          </cell>
          <cell r="H35">
            <v>1</v>
          </cell>
          <cell r="I35">
            <v>29</v>
          </cell>
        </row>
        <row r="36">
          <cell r="G36" t="str">
            <v>מועצה אזורית בני שמעון</v>
          </cell>
          <cell r="H36">
            <v>1</v>
          </cell>
          <cell r="I36">
            <v>30</v>
          </cell>
        </row>
        <row r="37">
          <cell r="G37" t="str">
            <v>מועצה מקומית מגדל</v>
          </cell>
          <cell r="H37">
            <v>1</v>
          </cell>
          <cell r="I37">
            <v>31</v>
          </cell>
        </row>
        <row r="38">
          <cell r="G38" t="str">
            <v>עיריית קרית שמונה</v>
          </cell>
          <cell r="H38">
            <v>1</v>
          </cell>
          <cell r="I38">
            <v>32</v>
          </cell>
        </row>
        <row r="39">
          <cell r="G39" t="str">
            <v>מועצה אזורית חבל יבנה</v>
          </cell>
          <cell r="H39">
            <v>1</v>
          </cell>
          <cell r="I39">
            <v>33</v>
          </cell>
        </row>
        <row r="40">
          <cell r="G40" t="str">
            <v>מועצה אזורית ברנר</v>
          </cell>
          <cell r="H40">
            <v>1</v>
          </cell>
          <cell r="I40">
            <v>34</v>
          </cell>
        </row>
        <row r="41">
          <cell r="G41" t="str">
            <v>מועצה מקומית מצפה רמון</v>
          </cell>
          <cell r="H41">
            <v>1</v>
          </cell>
          <cell r="I41">
            <v>35</v>
          </cell>
        </row>
        <row r="42">
          <cell r="G42" t="str">
            <v>מועצה מקומית בית  אל</v>
          </cell>
          <cell r="H42">
            <v>1</v>
          </cell>
          <cell r="I42">
            <v>36</v>
          </cell>
        </row>
        <row r="43">
          <cell r="G43" t="str">
            <v>מועצה אזורית מטה בנימין</v>
          </cell>
          <cell r="H43">
            <v>1</v>
          </cell>
          <cell r="I43">
            <v>37</v>
          </cell>
        </row>
        <row r="44">
          <cell r="G44" t="str">
            <v>מועצה אזורית לכיש</v>
          </cell>
          <cell r="H44">
            <v>1</v>
          </cell>
          <cell r="I44">
            <v>38</v>
          </cell>
        </row>
        <row r="45">
          <cell r="G45" t="str">
            <v>מועצה מקומית פקיעין</v>
          </cell>
          <cell r="H45">
            <v>1</v>
          </cell>
          <cell r="I45">
            <v>39</v>
          </cell>
        </row>
        <row r="46">
          <cell r="G46" t="str">
            <v xml:space="preserve">מועצה מקומית קרני שומרון </v>
          </cell>
          <cell r="H46">
            <v>1</v>
          </cell>
          <cell r="I46">
            <v>40</v>
          </cell>
        </row>
        <row r="47">
          <cell r="G47" t="str">
            <v>מועצה מקומית קציר-חריש</v>
          </cell>
          <cell r="H47">
            <v>1</v>
          </cell>
          <cell r="I47">
            <v>41</v>
          </cell>
        </row>
        <row r="48">
          <cell r="G48" t="str">
            <v>מועצה אזורית מטה אשר</v>
          </cell>
          <cell r="H48">
            <v>1</v>
          </cell>
          <cell r="I48">
            <v>42</v>
          </cell>
        </row>
        <row r="49">
          <cell r="G49" t="str">
            <v>מועצה מקומית שגב שלום</v>
          </cell>
          <cell r="H49">
            <v>1</v>
          </cell>
          <cell r="I49">
            <v>43</v>
          </cell>
        </row>
        <row r="50">
          <cell r="G50" t="str">
            <v>מועצה מקומית פסוטה</v>
          </cell>
          <cell r="H50">
            <v>1</v>
          </cell>
          <cell r="I50">
            <v>44</v>
          </cell>
        </row>
        <row r="51">
          <cell r="G51" t="str">
            <v>מועצה מקומית גוש חלב</v>
          </cell>
          <cell r="H51">
            <v>1</v>
          </cell>
          <cell r="I51">
            <v>45</v>
          </cell>
        </row>
        <row r="52">
          <cell r="G52" t="str">
            <v>מועצה מקומית ינוח-ג'ת</v>
          </cell>
          <cell r="H52">
            <v>1</v>
          </cell>
          <cell r="I52">
            <v>46</v>
          </cell>
        </row>
        <row r="53">
          <cell r="G53" t="str">
            <v>מועצה מקומית עג'ר</v>
          </cell>
          <cell r="H53">
            <v>1</v>
          </cell>
          <cell r="I53">
            <v>47</v>
          </cell>
        </row>
        <row r="54">
          <cell r="G54" t="str">
            <v>מועצה אזורית אשכול</v>
          </cell>
          <cell r="H54">
            <v>1</v>
          </cell>
          <cell r="I54">
            <v>48</v>
          </cell>
        </row>
        <row r="55">
          <cell r="G55" t="str">
            <v>מועצה אזורית לב השרון</v>
          </cell>
          <cell r="H55">
            <v>1</v>
          </cell>
          <cell r="I55">
            <v>49</v>
          </cell>
        </row>
        <row r="56">
          <cell r="G56" t="str">
            <v>מועצה מקומית כנרת</v>
          </cell>
          <cell r="H56">
            <v>1</v>
          </cell>
          <cell r="I56">
            <v>50</v>
          </cell>
        </row>
        <row r="57">
          <cell r="G57" t="str">
            <v>מועצה מקומית כפר קמא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טובא זנגריה </v>
          </cell>
          <cell r="H58">
            <v>1</v>
          </cell>
          <cell r="I58">
            <v>52</v>
          </cell>
        </row>
        <row r="59">
          <cell r="G59" t="str">
            <v>מועצה אזורית בקעת בית שאן</v>
          </cell>
          <cell r="H59">
            <v>1</v>
          </cell>
          <cell r="I59">
            <v>53</v>
          </cell>
        </row>
        <row r="60">
          <cell r="G60" t="str">
            <v>מועצה מקומית חצור</v>
          </cell>
          <cell r="H60">
            <v>1</v>
          </cell>
          <cell r="I60">
            <v>54</v>
          </cell>
        </row>
        <row r="61">
          <cell r="G61" t="str">
            <v xml:space="preserve">מועצה מקומית אלקנה </v>
          </cell>
          <cell r="H61">
            <v>1</v>
          </cell>
          <cell r="I61">
            <v>55</v>
          </cell>
        </row>
        <row r="62">
          <cell r="G62" t="str">
            <v>מועצה מקומית ראמה</v>
          </cell>
          <cell r="H62">
            <v>1</v>
          </cell>
          <cell r="I62">
            <v>56</v>
          </cell>
        </row>
        <row r="63">
          <cell r="G63" t="str">
            <v>מועצה מקומית חורפיש</v>
          </cell>
          <cell r="H63">
            <v>1</v>
          </cell>
          <cell r="I63">
            <v>57</v>
          </cell>
        </row>
        <row r="64">
          <cell r="G64" t="str">
            <v>עיריית בית שאן</v>
          </cell>
          <cell r="H64">
            <v>1</v>
          </cell>
          <cell r="I64">
            <v>58</v>
          </cell>
        </row>
        <row r="65">
          <cell r="G65" t="str">
            <v>מועצה אזורית גליל תחתון</v>
          </cell>
          <cell r="H65">
            <v>1</v>
          </cell>
          <cell r="I65">
            <v>59</v>
          </cell>
        </row>
        <row r="66">
          <cell r="G66" t="str">
            <v>מועצה מקומית יבנאל</v>
          </cell>
          <cell r="H66">
            <v>1</v>
          </cell>
          <cell r="I66">
            <v>60</v>
          </cell>
        </row>
        <row r="67">
          <cell r="G67" t="str">
            <v>מועצה מקומית סאג'ור</v>
          </cell>
          <cell r="H67">
            <v>1</v>
          </cell>
          <cell r="I67">
            <v>61</v>
          </cell>
        </row>
        <row r="68">
          <cell r="G68" t="str">
            <v>מועצה מקומית קרית יערים</v>
          </cell>
          <cell r="H68">
            <v>1</v>
          </cell>
          <cell r="I68">
            <v>62</v>
          </cell>
        </row>
        <row r="69">
          <cell r="G69" t="str">
            <v>מועצה מקומית בית אריה</v>
          </cell>
          <cell r="H69">
            <v>1</v>
          </cell>
          <cell r="I69">
            <v>63</v>
          </cell>
        </row>
        <row r="70">
          <cell r="G70" t="str">
            <v>עיריית אופקים</v>
          </cell>
          <cell r="H70">
            <v>1</v>
          </cell>
          <cell r="I70">
            <v>64</v>
          </cell>
        </row>
        <row r="71">
          <cell r="G71" t="str">
            <v>מועצה מקומית קצרין</v>
          </cell>
          <cell r="H71">
            <v>1</v>
          </cell>
          <cell r="I71">
            <v>65</v>
          </cell>
        </row>
        <row r="72">
          <cell r="G72" t="str">
            <v>עיריית שדרות</v>
          </cell>
          <cell r="H72">
            <v>1</v>
          </cell>
          <cell r="I72">
            <v>66</v>
          </cell>
        </row>
        <row r="73">
          <cell r="G73" t="str">
            <v>מועצה מקומית שבי ציון</v>
          </cell>
          <cell r="H73">
            <v>1</v>
          </cell>
          <cell r="I73">
            <v>67</v>
          </cell>
        </row>
        <row r="74">
          <cell r="G74" t="str">
            <v>מועצה מקומית בית ג'אן</v>
          </cell>
          <cell r="H74">
            <v>1</v>
          </cell>
          <cell r="I74">
            <v>68</v>
          </cell>
        </row>
        <row r="75">
          <cell r="G75" t="str">
            <v>מועצה מקומית דבוריה</v>
          </cell>
          <cell r="H75">
            <v>1</v>
          </cell>
          <cell r="I75">
            <v>69</v>
          </cell>
        </row>
        <row r="76">
          <cell r="G76" t="str">
            <v>עיריית אריאל</v>
          </cell>
          <cell r="H76">
            <v>1</v>
          </cell>
          <cell r="I76">
            <v>70</v>
          </cell>
        </row>
        <row r="77">
          <cell r="G77" t="str">
            <v>מועצה אזורית גליל עליון</v>
          </cell>
          <cell r="H77">
            <v>1</v>
          </cell>
          <cell r="I77">
            <v>71</v>
          </cell>
        </row>
        <row r="78">
          <cell r="G78" t="str">
            <v>מועצה מקומית כפר ברא</v>
          </cell>
          <cell r="H78">
            <v>1</v>
          </cell>
          <cell r="I78">
            <v>72</v>
          </cell>
        </row>
        <row r="79">
          <cell r="G79" t="str">
            <v>מועצה מקומית עין קניה</v>
          </cell>
          <cell r="H79">
            <v>1</v>
          </cell>
          <cell r="I79">
            <v>73</v>
          </cell>
        </row>
        <row r="80">
          <cell r="G80" t="str">
            <v>מועצה מקומית אפרת</v>
          </cell>
          <cell r="H80">
            <v>1</v>
          </cell>
          <cell r="I80">
            <v>74</v>
          </cell>
        </row>
        <row r="81">
          <cell r="G81" t="str">
            <v>מועצה אזורית משגב</v>
          </cell>
          <cell r="H81">
            <v>1</v>
          </cell>
          <cell r="I81">
            <v>75</v>
          </cell>
        </row>
        <row r="82">
          <cell r="G82" t="str">
            <v>מועצה מקומית כאוכב</v>
          </cell>
          <cell r="H82">
            <v>1</v>
          </cell>
          <cell r="I82">
            <v>76</v>
          </cell>
        </row>
        <row r="83">
          <cell r="G83" t="str">
            <v>מועצה מקומית ביר אלמכסור</v>
          </cell>
          <cell r="H83">
            <v>1</v>
          </cell>
          <cell r="I83">
            <v>77</v>
          </cell>
        </row>
        <row r="84">
          <cell r="G84" t="str">
            <v>מועצה מקומית בועיינה-נוג'ידאת</v>
          </cell>
          <cell r="H84">
            <v>1</v>
          </cell>
          <cell r="I84">
            <v>78</v>
          </cell>
        </row>
        <row r="85">
          <cell r="G85" t="str">
            <v>מועצה מקומית חורה</v>
          </cell>
          <cell r="H85">
            <v>1</v>
          </cell>
          <cell r="I85">
            <v>79</v>
          </cell>
        </row>
        <row r="86">
          <cell r="G86" t="str">
            <v>עיריית מעלות תרשיחא</v>
          </cell>
          <cell r="H86">
            <v>1</v>
          </cell>
          <cell r="I86">
            <v>80</v>
          </cell>
        </row>
        <row r="87">
          <cell r="G87" t="str">
            <v>מועצה אזורית חוף הכרמל</v>
          </cell>
          <cell r="H87">
            <v>1</v>
          </cell>
          <cell r="I87">
            <v>81</v>
          </cell>
        </row>
        <row r="88">
          <cell r="G88" t="str">
            <v>מועצה מקומית מעיליא</v>
          </cell>
          <cell r="H88">
            <v>1</v>
          </cell>
          <cell r="I88">
            <v>82</v>
          </cell>
        </row>
        <row r="89">
          <cell r="G89" t="str">
            <v>מועצה מקומית שעב</v>
          </cell>
          <cell r="H89">
            <v>1</v>
          </cell>
          <cell r="I89">
            <v>83</v>
          </cell>
        </row>
        <row r="90">
          <cell r="G90" t="str">
            <v>מועצה מקומית זרזיר</v>
          </cell>
          <cell r="H90">
            <v>1</v>
          </cell>
          <cell r="I90">
            <v>84</v>
          </cell>
        </row>
        <row r="91">
          <cell r="G91" t="str">
            <v>מועצה מקומית מג'אר</v>
          </cell>
          <cell r="H91">
            <v>1</v>
          </cell>
          <cell r="I91">
            <v>85</v>
          </cell>
        </row>
        <row r="92">
          <cell r="G92" t="str">
            <v xml:space="preserve">מועצה מקומית ג'סר אלזרקא </v>
          </cell>
          <cell r="H92">
            <v>1</v>
          </cell>
          <cell r="I92">
            <v>86</v>
          </cell>
        </row>
        <row r="93">
          <cell r="G93" t="str">
            <v>מועצה מקומית בסמת טבעון</v>
          </cell>
          <cell r="H93">
            <v>1</v>
          </cell>
          <cell r="I93">
            <v>87</v>
          </cell>
        </row>
        <row r="94">
          <cell r="G94" t="str">
            <v>מועצה מקומית אליכין</v>
          </cell>
          <cell r="H94">
            <v>1</v>
          </cell>
          <cell r="I94">
            <v>88</v>
          </cell>
        </row>
        <row r="95">
          <cell r="G95" t="str">
            <v>מועצה מקומית נחף</v>
          </cell>
          <cell r="H95">
            <v>1</v>
          </cell>
          <cell r="I95">
            <v>89</v>
          </cell>
        </row>
        <row r="96">
          <cell r="G96" t="str">
            <v>מועצה מקומית שיבלי</v>
          </cell>
          <cell r="H96">
            <v>1</v>
          </cell>
          <cell r="I96">
            <v>90</v>
          </cell>
        </row>
        <row r="97">
          <cell r="G97" t="str">
            <v>עיריית נתיבות</v>
          </cell>
          <cell r="H97">
            <v>1</v>
          </cell>
          <cell r="I97">
            <v>91</v>
          </cell>
        </row>
        <row r="98">
          <cell r="G98" t="str">
            <v>עיריית קרית מלאכי</v>
          </cell>
          <cell r="H98">
            <v>1</v>
          </cell>
          <cell r="I98">
            <v>92</v>
          </cell>
        </row>
        <row r="99">
          <cell r="G99" t="str">
            <v>מועצה אזורית עמק הירדן</v>
          </cell>
          <cell r="H99">
            <v>1</v>
          </cell>
          <cell r="I99">
            <v>93</v>
          </cell>
        </row>
        <row r="100">
          <cell r="G100" t="str">
            <v>מועצה מקומית כאבול</v>
          </cell>
          <cell r="H100">
            <v>1</v>
          </cell>
          <cell r="I100">
            <v>94</v>
          </cell>
        </row>
        <row r="101">
          <cell r="G101" t="str">
            <v>מועצה מקומית אבו סנאן</v>
          </cell>
          <cell r="H101">
            <v>1</v>
          </cell>
          <cell r="I101">
            <v>95</v>
          </cell>
        </row>
        <row r="102">
          <cell r="G102" t="str">
            <v>מועצה מקומית כסרא - סמיע</v>
          </cell>
          <cell r="H102">
            <v>1</v>
          </cell>
          <cell r="I102">
            <v>96</v>
          </cell>
        </row>
        <row r="103">
          <cell r="G103" t="str">
            <v>מועצה מקומית מסעדה</v>
          </cell>
          <cell r="H103">
            <v>1</v>
          </cell>
          <cell r="I103">
            <v>97</v>
          </cell>
        </row>
        <row r="104">
          <cell r="G104" t="str">
            <v>מועצה מקומית כפר מנדא</v>
          </cell>
          <cell r="H104">
            <v>1</v>
          </cell>
          <cell r="I104">
            <v>98</v>
          </cell>
        </row>
        <row r="105">
          <cell r="G105" t="str">
            <v>מועצה מקומית כפר יסיף</v>
          </cell>
          <cell r="H105">
            <v>1</v>
          </cell>
          <cell r="I105">
            <v>99</v>
          </cell>
        </row>
        <row r="106">
          <cell r="G106" t="str">
            <v>מועצה מקומית גבעת עדה</v>
          </cell>
          <cell r="H106">
            <v>1</v>
          </cell>
          <cell r="I106">
            <v>100</v>
          </cell>
        </row>
        <row r="107">
          <cell r="G107" t="str">
            <v>מועצה מקומית אלפי מנשה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דיר חנא</v>
          </cell>
          <cell r="H109">
            <v>1</v>
          </cell>
          <cell r="I109">
            <v>103</v>
          </cell>
        </row>
        <row r="110">
          <cell r="G110" t="str">
            <v>מועצה אזורית עמק לוד</v>
          </cell>
          <cell r="H110">
            <v>1</v>
          </cell>
          <cell r="I110">
            <v>104</v>
          </cell>
        </row>
        <row r="111">
          <cell r="G111" t="str">
            <v>מועצה מקומית ערערה בנגב</v>
          </cell>
          <cell r="H111">
            <v>1</v>
          </cell>
          <cell r="I111">
            <v>105</v>
          </cell>
        </row>
        <row r="112">
          <cell r="G112" t="str">
            <v>מועצה מקומית דלית אל-כרמל</v>
          </cell>
          <cell r="H112">
            <v>1</v>
          </cell>
          <cell r="I112">
            <v>106</v>
          </cell>
        </row>
        <row r="113">
          <cell r="G113" t="str">
            <v>מועצה מקומית רכסים</v>
          </cell>
          <cell r="H113">
            <v>1</v>
          </cell>
          <cell r="I113">
            <v>107</v>
          </cell>
        </row>
        <row r="114">
          <cell r="G114" t="str">
            <v>מועצה מקומית כעבייה טבאש חג'אג'רה</v>
          </cell>
          <cell r="H114">
            <v>1</v>
          </cell>
          <cell r="I114">
            <v>108</v>
          </cell>
        </row>
        <row r="115">
          <cell r="G115" t="str">
            <v>מועצה אזורית מטה יהודה</v>
          </cell>
          <cell r="H115">
            <v>1</v>
          </cell>
          <cell r="I115">
            <v>109</v>
          </cell>
        </row>
        <row r="116">
          <cell r="G116" t="str">
            <v>מועצה אזורית חבל מודיעין</v>
          </cell>
          <cell r="H116">
            <v>1</v>
          </cell>
          <cell r="I116">
            <v>110</v>
          </cell>
        </row>
        <row r="117">
          <cell r="G117" t="str">
            <v>מועצה אזורית מנשה</v>
          </cell>
          <cell r="H117">
            <v>1</v>
          </cell>
          <cell r="I117">
            <v>111</v>
          </cell>
        </row>
        <row r="118">
          <cell r="G118" t="str">
            <v>מועצה מקומית עילבון</v>
          </cell>
          <cell r="H118">
            <v>1</v>
          </cell>
          <cell r="I118">
            <v>112</v>
          </cell>
        </row>
        <row r="119">
          <cell r="G119" t="str">
            <v>מועצה מקומית כסייפה</v>
          </cell>
          <cell r="H119">
            <v>1</v>
          </cell>
          <cell r="I119">
            <v>113</v>
          </cell>
        </row>
        <row r="120">
          <cell r="G120" t="str">
            <v>מועצה מקומית ג'וליס</v>
          </cell>
          <cell r="H120">
            <v>1</v>
          </cell>
          <cell r="I120">
            <v>114</v>
          </cell>
        </row>
        <row r="121">
          <cell r="G121" t="str">
            <v>מועצה מקומית עילוט</v>
          </cell>
          <cell r="H121">
            <v>1</v>
          </cell>
          <cell r="I121">
            <v>115</v>
          </cell>
        </row>
        <row r="122">
          <cell r="G122" t="str">
            <v>מועצה אזורית חוף אשקלון</v>
          </cell>
          <cell r="H122">
            <v>1</v>
          </cell>
          <cell r="I122">
            <v>116</v>
          </cell>
        </row>
        <row r="123">
          <cell r="G123" t="str">
            <v>מועצה מקומית אבו גוש</v>
          </cell>
          <cell r="H123">
            <v>1</v>
          </cell>
          <cell r="I123">
            <v>117</v>
          </cell>
        </row>
        <row r="124">
          <cell r="G124" t="str">
            <v>מועצה מקומית מזרעה</v>
          </cell>
          <cell r="H124">
            <v>1</v>
          </cell>
          <cell r="I124">
            <v>118</v>
          </cell>
        </row>
        <row r="125">
          <cell r="G125" t="str">
            <v>מועצה מקומית פורדיס</v>
          </cell>
          <cell r="H125">
            <v>1</v>
          </cell>
          <cell r="I125">
            <v>119</v>
          </cell>
        </row>
        <row r="126">
          <cell r="G126" t="str">
            <v xml:space="preserve">עיריית קרית גת </v>
          </cell>
          <cell r="H126">
            <v>1</v>
          </cell>
          <cell r="I126">
            <v>120</v>
          </cell>
        </row>
        <row r="127">
          <cell r="G127" t="str">
            <v>מועצה אזורית גדרות</v>
          </cell>
          <cell r="H127">
            <v>1</v>
          </cell>
          <cell r="I127">
            <v>121</v>
          </cell>
        </row>
        <row r="128">
          <cell r="G128" t="str">
            <v>מועצה מקומית ירכא</v>
          </cell>
          <cell r="H128">
            <v>1</v>
          </cell>
          <cell r="I128">
            <v>122</v>
          </cell>
        </row>
        <row r="129">
          <cell r="G129" t="str">
            <v>עיריית סכנין</v>
          </cell>
          <cell r="H129">
            <v>1</v>
          </cell>
          <cell r="I129">
            <v>123</v>
          </cell>
        </row>
        <row r="130">
          <cell r="G130" t="str">
            <v>מועצה מקומית ג'ת</v>
          </cell>
          <cell r="H130">
            <v>1</v>
          </cell>
          <cell r="I130">
            <v>124</v>
          </cell>
        </row>
        <row r="131">
          <cell r="G131" t="str">
            <v>מועצה מקומית ג'דידה-מכר</v>
          </cell>
          <cell r="H131">
            <v>1</v>
          </cell>
          <cell r="I131">
            <v>125</v>
          </cell>
        </row>
        <row r="132">
          <cell r="G132" t="str">
            <v>מועצה מקומית ג'לג'וליה</v>
          </cell>
          <cell r="H132">
            <v>1</v>
          </cell>
          <cell r="I132">
            <v>126</v>
          </cell>
        </row>
        <row r="133">
          <cell r="G133" t="str">
            <v>מועצה אזורית עמק יזרעאל</v>
          </cell>
          <cell r="H133">
            <v>1</v>
          </cell>
          <cell r="I133">
            <v>127</v>
          </cell>
        </row>
        <row r="134">
          <cell r="G134" t="str">
            <v>עיריית אור עקיבא</v>
          </cell>
          <cell r="H134">
            <v>1</v>
          </cell>
          <cell r="I134">
            <v>128</v>
          </cell>
        </row>
        <row r="135">
          <cell r="G135" t="str">
            <v>מועצה מקומית מג'ד אל כרום</v>
          </cell>
          <cell r="H135">
            <v>1</v>
          </cell>
          <cell r="I135">
            <v>129</v>
          </cell>
        </row>
        <row r="136">
          <cell r="G136" t="str">
            <v>מועצה מקומית עין מאהל</v>
          </cell>
          <cell r="H136">
            <v>1</v>
          </cell>
          <cell r="I136">
            <v>130</v>
          </cell>
        </row>
        <row r="137">
          <cell r="G137" t="str">
            <v>מועצה מקומית הר אדר</v>
          </cell>
          <cell r="H137">
            <v>1</v>
          </cell>
          <cell r="I137">
            <v>131</v>
          </cell>
        </row>
        <row r="138">
          <cell r="G138" t="str">
            <v>עיריית דימונה</v>
          </cell>
          <cell r="H138">
            <v>1</v>
          </cell>
          <cell r="I138">
            <v>132</v>
          </cell>
        </row>
        <row r="139">
          <cell r="G139" t="str">
            <v>מועצה מקומית משהד</v>
          </cell>
          <cell r="H139">
            <v>1</v>
          </cell>
          <cell r="I139">
            <v>133</v>
          </cell>
        </row>
        <row r="140">
          <cell r="G140" t="str">
            <v>מועצה אזורית גזר</v>
          </cell>
          <cell r="H140">
            <v>1</v>
          </cell>
          <cell r="I140">
            <v>134</v>
          </cell>
        </row>
        <row r="141">
          <cell r="G141" t="str">
            <v>עיריית צפת</v>
          </cell>
          <cell r="H141">
            <v>1</v>
          </cell>
          <cell r="I141">
            <v>135</v>
          </cell>
        </row>
        <row r="142">
          <cell r="G142" t="str">
            <v>מועצה אזורית הגילבוע</v>
          </cell>
          <cell r="H142">
            <v>1</v>
          </cell>
          <cell r="I142">
            <v>136</v>
          </cell>
        </row>
        <row r="143">
          <cell r="G143" t="str">
            <v xml:space="preserve">מועצה מקומית מכבים רעות </v>
          </cell>
          <cell r="H143">
            <v>1</v>
          </cell>
          <cell r="I143">
            <v>137</v>
          </cell>
        </row>
        <row r="144">
          <cell r="G144" t="str">
            <v>מועצה מקומית דיר אל-אסד</v>
          </cell>
          <cell r="H144">
            <v>1</v>
          </cell>
          <cell r="I144">
            <v>138</v>
          </cell>
        </row>
        <row r="145">
          <cell r="G145" t="str">
            <v>מועצה מקומית גדרה</v>
          </cell>
          <cell r="H145">
            <v>1</v>
          </cell>
          <cell r="I145">
            <v>139</v>
          </cell>
        </row>
        <row r="146">
          <cell r="G146" t="str">
            <v>מועצה מקומית תל - מונד</v>
          </cell>
          <cell r="H146">
            <v>1</v>
          </cell>
          <cell r="I146">
            <v>140</v>
          </cell>
        </row>
        <row r="147">
          <cell r="G147" t="str">
            <v>עיריית ערד</v>
          </cell>
          <cell r="H147">
            <v>1</v>
          </cell>
          <cell r="I147">
            <v>141</v>
          </cell>
        </row>
        <row r="148">
          <cell r="G148" t="str">
            <v>מועצה מקומית גבעת זאב</v>
          </cell>
          <cell r="H148">
            <v>1</v>
          </cell>
          <cell r="I148">
            <v>142</v>
          </cell>
        </row>
        <row r="149">
          <cell r="G149" t="str">
            <v>מועצה אזורית עמק חפר</v>
          </cell>
          <cell r="H149">
            <v>1</v>
          </cell>
          <cell r="I149">
            <v>143</v>
          </cell>
        </row>
        <row r="150">
          <cell r="G150" t="str">
            <v>מועצה מקומית ערערה</v>
          </cell>
          <cell r="H150">
            <v>1</v>
          </cell>
          <cell r="I150">
            <v>144</v>
          </cell>
        </row>
        <row r="151">
          <cell r="G151" t="str">
            <v>מועצה אזורית באר טוביה</v>
          </cell>
          <cell r="H151">
            <v>1</v>
          </cell>
          <cell r="I151">
            <v>145</v>
          </cell>
        </row>
        <row r="152">
          <cell r="G152" t="str">
            <v>מועצה מקומית אורנית</v>
          </cell>
          <cell r="H152">
            <v>1</v>
          </cell>
          <cell r="I152">
            <v>146</v>
          </cell>
        </row>
        <row r="153">
          <cell r="G153" t="str">
            <v>עיריית טמרה</v>
          </cell>
          <cell r="H153">
            <v>1</v>
          </cell>
          <cell r="I153">
            <v>147</v>
          </cell>
        </row>
        <row r="154">
          <cell r="G154" t="str">
            <v>מועצה מקומית אכסאל</v>
          </cell>
          <cell r="H154">
            <v>1</v>
          </cell>
          <cell r="I154">
            <v>148</v>
          </cell>
        </row>
        <row r="155">
          <cell r="G155" t="str">
            <v>מועצה מקומית עתלית</v>
          </cell>
          <cell r="H155">
            <v>1</v>
          </cell>
          <cell r="I155">
            <v>149</v>
          </cell>
        </row>
        <row r="156">
          <cell r="G156" t="str">
            <v>מועצה אזורית חוף השרון</v>
          </cell>
          <cell r="H156">
            <v>1</v>
          </cell>
          <cell r="I156">
            <v>150</v>
          </cell>
        </row>
        <row r="157">
          <cell r="G157" t="str">
            <v>מועצה מקומית עראבה</v>
          </cell>
          <cell r="H157">
            <v>1</v>
          </cell>
          <cell r="I157">
            <v>151</v>
          </cell>
        </row>
        <row r="158">
          <cell r="G158" t="str">
            <v>עיריית רהט</v>
          </cell>
          <cell r="H158">
            <v>1</v>
          </cell>
          <cell r="I158">
            <v>152</v>
          </cell>
        </row>
        <row r="159">
          <cell r="G159" t="str">
            <v>מועצה מקומית כפר תבור</v>
          </cell>
          <cell r="H159">
            <v>1</v>
          </cell>
          <cell r="I159">
            <v>153</v>
          </cell>
        </row>
        <row r="160">
          <cell r="G160" t="str">
            <v>מועצה מקומית ריינה</v>
          </cell>
          <cell r="H160">
            <v>1</v>
          </cell>
          <cell r="I160">
            <v>154</v>
          </cell>
        </row>
        <row r="161">
          <cell r="G161" t="str">
            <v>מועצה מקומית בענה</v>
          </cell>
          <cell r="H161">
            <v>1</v>
          </cell>
          <cell r="I161">
            <v>155</v>
          </cell>
        </row>
        <row r="162">
          <cell r="G162" t="str">
            <v>מועצה אזורית זבולון</v>
          </cell>
          <cell r="H162">
            <v>1</v>
          </cell>
          <cell r="I162">
            <v>156</v>
          </cell>
        </row>
        <row r="163">
          <cell r="G163" t="str">
            <v>מועצה מקומית טורעאן</v>
          </cell>
          <cell r="H163">
            <v>1</v>
          </cell>
          <cell r="I163">
            <v>157</v>
          </cell>
        </row>
        <row r="164">
          <cell r="G164" t="str">
            <v>עיריית מגדל העמק</v>
          </cell>
          <cell r="H164">
            <v>1</v>
          </cell>
          <cell r="I164">
            <v>158</v>
          </cell>
        </row>
        <row r="165">
          <cell r="G165" t="str">
            <v>מועצה מקומית בוקעאתא</v>
          </cell>
          <cell r="H165">
            <v>1</v>
          </cell>
          <cell r="I165">
            <v>159</v>
          </cell>
        </row>
        <row r="166">
          <cell r="G166" t="str">
            <v>מועצה מקומית כפר כנא</v>
          </cell>
          <cell r="H166">
            <v>1</v>
          </cell>
          <cell r="I166">
            <v>160</v>
          </cell>
        </row>
        <row r="167">
          <cell r="G167" t="str">
            <v>עיריית מעלה אדומים</v>
          </cell>
          <cell r="H167">
            <v>1</v>
          </cell>
          <cell r="I167">
            <v>161</v>
          </cell>
        </row>
        <row r="168">
          <cell r="G168" t="str">
            <v>מועצה מקומית עוספייה</v>
          </cell>
          <cell r="H168">
            <v>1</v>
          </cell>
          <cell r="I168">
            <v>162</v>
          </cell>
        </row>
        <row r="169">
          <cell r="G169" t="str">
            <v>מועצה מקומית לקיה</v>
          </cell>
          <cell r="H169">
            <v>1</v>
          </cell>
          <cell r="I169">
            <v>163</v>
          </cell>
        </row>
        <row r="170">
          <cell r="G170" t="str">
            <v>מועצה מקומית רמות השבים</v>
          </cell>
          <cell r="H170">
            <v>1</v>
          </cell>
          <cell r="I170">
            <v>164</v>
          </cell>
        </row>
        <row r="171">
          <cell r="G171" t="str">
            <v>עיריית קלנסואה</v>
          </cell>
          <cell r="H171">
            <v>1</v>
          </cell>
          <cell r="I171">
            <v>165</v>
          </cell>
        </row>
        <row r="172">
          <cell r="G172" t="str">
            <v>עיריית טירת הכרמל</v>
          </cell>
          <cell r="H172">
            <v>1</v>
          </cell>
          <cell r="I172">
            <v>166</v>
          </cell>
        </row>
        <row r="173">
          <cell r="G173" t="str">
            <v>מועצה מקומית יפיע</v>
          </cell>
          <cell r="H173">
            <v>1</v>
          </cell>
          <cell r="I173">
            <v>167</v>
          </cell>
        </row>
        <row r="174">
          <cell r="G174" t="str">
            <v>מועצה מקומית בני עי"ש</v>
          </cell>
          <cell r="H174">
            <v>1</v>
          </cell>
          <cell r="I174">
            <v>168</v>
          </cell>
        </row>
        <row r="175">
          <cell r="G175" t="str">
            <v>מועצה אזורית בוסטן אל מרג'</v>
          </cell>
          <cell r="H175">
            <v>1</v>
          </cell>
          <cell r="I175">
            <v>169</v>
          </cell>
        </row>
        <row r="176">
          <cell r="G176" t="str">
            <v>עיריית אום אל פחם</v>
          </cell>
          <cell r="H176">
            <v>1</v>
          </cell>
          <cell r="I176">
            <v>170</v>
          </cell>
        </row>
        <row r="177">
          <cell r="G177" t="str">
            <v>מועצה מקומית גן יבנה</v>
          </cell>
          <cell r="H177">
            <v>1</v>
          </cell>
          <cell r="I177">
            <v>171</v>
          </cell>
        </row>
        <row r="178">
          <cell r="G178" t="str">
            <v>מועצה אזורית אל בטוף</v>
          </cell>
          <cell r="H178">
            <v>1</v>
          </cell>
          <cell r="I178">
            <v>172</v>
          </cell>
        </row>
        <row r="179">
          <cell r="G179" t="str">
            <v>מועצה מקומית מג'דל שמס</v>
          </cell>
          <cell r="H179">
            <v>1</v>
          </cell>
          <cell r="I179">
            <v>173</v>
          </cell>
        </row>
        <row r="180">
          <cell r="G180" t="str">
            <v>מועצה מקומית כפר קאסם</v>
          </cell>
          <cell r="H180">
            <v>1</v>
          </cell>
          <cell r="I180">
            <v>174</v>
          </cell>
        </row>
        <row r="181">
          <cell r="G181" t="str">
            <v>עיריית יבנה</v>
          </cell>
          <cell r="H181">
            <v>1</v>
          </cell>
          <cell r="I181">
            <v>175</v>
          </cell>
        </row>
        <row r="182">
          <cell r="G182" t="str">
            <v>מועצה אזורית דרום השרון</v>
          </cell>
          <cell r="H182">
            <v>1</v>
          </cell>
          <cell r="I182">
            <v>176</v>
          </cell>
        </row>
        <row r="183">
          <cell r="G183" t="str">
            <v>מועצה מקומית קרית עקרון</v>
          </cell>
          <cell r="H183">
            <v>1</v>
          </cell>
          <cell r="I183">
            <v>177</v>
          </cell>
        </row>
        <row r="184">
          <cell r="G184" t="str">
            <v>מועצה מקומית עומר</v>
          </cell>
          <cell r="H184">
            <v>1</v>
          </cell>
          <cell r="I184">
            <v>178</v>
          </cell>
        </row>
        <row r="185">
          <cell r="G185" t="str">
            <v>מועצה מקומית תל - שבע</v>
          </cell>
          <cell r="H185">
            <v>1</v>
          </cell>
          <cell r="I185">
            <v>179</v>
          </cell>
        </row>
        <row r="186">
          <cell r="G186" t="str">
            <v>מועצה אזורית גן רוה</v>
          </cell>
          <cell r="H186">
            <v>1</v>
          </cell>
          <cell r="I186">
            <v>180</v>
          </cell>
        </row>
        <row r="187">
          <cell r="G187" t="str">
            <v>מועצה מקומית בית דגן</v>
          </cell>
          <cell r="H187">
            <v>1</v>
          </cell>
          <cell r="I187">
            <v>181</v>
          </cell>
        </row>
        <row r="188">
          <cell r="G188" t="str">
            <v>מועצה מקומית קדימה</v>
          </cell>
          <cell r="H188">
            <v>1</v>
          </cell>
          <cell r="I188">
            <v>182</v>
          </cell>
        </row>
        <row r="189">
          <cell r="G189" t="str">
            <v>עיריית טירה</v>
          </cell>
          <cell r="H189">
            <v>1</v>
          </cell>
          <cell r="I189">
            <v>183</v>
          </cell>
        </row>
        <row r="190">
          <cell r="G190" t="str">
            <v>עיריית טבריה</v>
          </cell>
          <cell r="H190">
            <v>1</v>
          </cell>
          <cell r="I190">
            <v>184</v>
          </cell>
        </row>
        <row r="191">
          <cell r="G191" t="str">
            <v>מועצה מקומית אעבלין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עיריית עפולה</v>
          </cell>
          <cell r="H193">
            <v>1</v>
          </cell>
          <cell r="I193">
            <v>187</v>
          </cell>
        </row>
        <row r="194">
          <cell r="G194" t="str">
            <v>מועצה מקומית זמר</v>
          </cell>
          <cell r="H194">
            <v>1</v>
          </cell>
          <cell r="I194">
            <v>188</v>
          </cell>
        </row>
        <row r="195">
          <cell r="G195" t="str">
            <v>עיריית באקה אלגרביה</v>
          </cell>
          <cell r="H195">
            <v>1</v>
          </cell>
          <cell r="I195">
            <v>189</v>
          </cell>
        </row>
        <row r="196">
          <cell r="G196" t="str">
            <v>עיריית נצרת עילית</v>
          </cell>
          <cell r="H196">
            <v>1</v>
          </cell>
          <cell r="I196">
            <v>190</v>
          </cell>
        </row>
        <row r="197">
          <cell r="G197" t="str">
            <v>מועצה מקומית מודיעין עילית</v>
          </cell>
          <cell r="H197">
            <v>1</v>
          </cell>
          <cell r="I197">
            <v>191</v>
          </cell>
        </row>
        <row r="198">
          <cell r="G198" t="str">
            <v>מועצה אזורית רמת נגב</v>
          </cell>
          <cell r="H198">
            <v>1</v>
          </cell>
          <cell r="I198">
            <v>192</v>
          </cell>
        </row>
        <row r="199">
          <cell r="G199" t="str">
            <v>מועצה מקומית מזכרת בתיה</v>
          </cell>
          <cell r="H199">
            <v>1</v>
          </cell>
          <cell r="I199">
            <v>193</v>
          </cell>
        </row>
        <row r="200">
          <cell r="G200" t="str">
            <v>מועצה מקומית בנימינה</v>
          </cell>
          <cell r="H200">
            <v>1</v>
          </cell>
          <cell r="I200">
            <v>194</v>
          </cell>
        </row>
        <row r="201">
          <cell r="G201" t="str">
            <v>מועצה מקומית נווה אפריים מונסון</v>
          </cell>
          <cell r="H201">
            <v>1</v>
          </cell>
          <cell r="I201">
            <v>195</v>
          </cell>
        </row>
        <row r="202">
          <cell r="G202" t="str">
            <v>עיריית קרית ים</v>
          </cell>
          <cell r="H202">
            <v>1</v>
          </cell>
          <cell r="I202">
            <v>196</v>
          </cell>
        </row>
        <row r="203">
          <cell r="G203" t="str">
            <v>עיריית ראש העין</v>
          </cell>
          <cell r="H203">
            <v>1</v>
          </cell>
          <cell r="I203">
            <v>197</v>
          </cell>
        </row>
        <row r="204">
          <cell r="G204" t="str">
            <v>עיריית ביתר עילית</v>
          </cell>
          <cell r="H204">
            <v>1</v>
          </cell>
          <cell r="I204">
            <v>198</v>
          </cell>
        </row>
        <row r="205">
          <cell r="G205" t="str">
            <v>עיריית נס ציונה</v>
          </cell>
          <cell r="H205">
            <v>1</v>
          </cell>
          <cell r="I205">
            <v>199</v>
          </cell>
        </row>
        <row r="206">
          <cell r="G206" t="str">
            <v>מועצה מקומית בסמ"ה</v>
          </cell>
          <cell r="H206">
            <v>1</v>
          </cell>
          <cell r="I206">
            <v>200</v>
          </cell>
        </row>
        <row r="207">
          <cell r="G207" t="str">
            <v>עיריית שפרעם</v>
          </cell>
          <cell r="H207">
            <v>1</v>
          </cell>
          <cell r="I207">
            <v>201</v>
          </cell>
        </row>
        <row r="208">
          <cell r="G208" t="str">
            <v>מועצה מקומית צורן</v>
          </cell>
          <cell r="H208">
            <v>1</v>
          </cell>
          <cell r="I208">
            <v>202</v>
          </cell>
        </row>
        <row r="209">
          <cell r="G209" t="str">
            <v>מועצה מקומית יקנעם עילית</v>
          </cell>
          <cell r="H209">
            <v>1</v>
          </cell>
          <cell r="I209">
            <v>203</v>
          </cell>
        </row>
        <row r="210">
          <cell r="G210" t="str">
            <v>מועצה מקומית כפר קרע</v>
          </cell>
          <cell r="H210">
            <v>1</v>
          </cell>
          <cell r="I210">
            <v>204</v>
          </cell>
        </row>
        <row r="211">
          <cell r="G211" t="str">
            <v>עיריית קרית אתא</v>
          </cell>
          <cell r="H211">
            <v>1</v>
          </cell>
          <cell r="I211">
            <v>205</v>
          </cell>
        </row>
        <row r="212">
          <cell r="G212" t="str">
            <v>עיריית נשר</v>
          </cell>
          <cell r="H212">
            <v>1</v>
          </cell>
          <cell r="I212">
            <v>206</v>
          </cell>
        </row>
        <row r="213">
          <cell r="G213" t="str">
            <v>מועצה מקומית מעלה עירון</v>
          </cell>
          <cell r="H213">
            <v>1</v>
          </cell>
          <cell r="I213">
            <v>207</v>
          </cell>
        </row>
        <row r="214">
          <cell r="G214" t="str">
            <v>מועצה מקומית באר-יעקב</v>
          </cell>
          <cell r="H214">
            <v>1</v>
          </cell>
          <cell r="I214">
            <v>208</v>
          </cell>
        </row>
        <row r="215">
          <cell r="G215" t="str">
            <v>מועצה מקומית אזור</v>
          </cell>
          <cell r="H215">
            <v>1</v>
          </cell>
          <cell r="I215">
            <v>209</v>
          </cell>
        </row>
        <row r="216">
          <cell r="G216" t="str">
            <v>עיריית עכו</v>
          </cell>
          <cell r="H216">
            <v>1</v>
          </cell>
          <cell r="I216">
            <v>210</v>
          </cell>
        </row>
        <row r="217">
          <cell r="G217" t="str">
            <v>מועצה מקומית רמת ישי</v>
          </cell>
          <cell r="H217">
            <v>1</v>
          </cell>
          <cell r="I217">
            <v>211</v>
          </cell>
        </row>
        <row r="218">
          <cell r="G218" t="str">
            <v>מועצה מקומית שהם</v>
          </cell>
          <cell r="H218">
            <v>1</v>
          </cell>
          <cell r="I218">
            <v>212</v>
          </cell>
        </row>
        <row r="219">
          <cell r="G219" t="str">
            <v>מועצה מקומית כפר ורדים</v>
          </cell>
          <cell r="H219">
            <v>1</v>
          </cell>
          <cell r="I219">
            <v>213</v>
          </cell>
        </row>
        <row r="220">
          <cell r="G220" t="str">
            <v>עיריית קרית אונו</v>
          </cell>
          <cell r="H220">
            <v>1</v>
          </cell>
          <cell r="I220">
            <v>214</v>
          </cell>
        </row>
        <row r="221">
          <cell r="G221" t="str">
            <v>מועצה מקומית ראש פינה</v>
          </cell>
          <cell r="H221">
            <v>1</v>
          </cell>
          <cell r="I221">
            <v>215</v>
          </cell>
        </row>
        <row r="222">
          <cell r="G222" t="str">
            <v>מועצה מקומית פרדסיה</v>
          </cell>
          <cell r="H222">
            <v>1</v>
          </cell>
          <cell r="I222">
            <v>216</v>
          </cell>
        </row>
        <row r="223">
          <cell r="G223" t="str">
            <v>מועצה מקומית מיתר</v>
          </cell>
          <cell r="H223">
            <v>1</v>
          </cell>
          <cell r="I223">
            <v>217</v>
          </cell>
        </row>
        <row r="224">
          <cell r="G224" t="str">
            <v>עיריית אור-יהודה</v>
          </cell>
          <cell r="H224">
            <v>1</v>
          </cell>
          <cell r="I224">
            <v>218</v>
          </cell>
        </row>
        <row r="225">
          <cell r="G225" t="str">
            <v>עיריית לוד</v>
          </cell>
          <cell r="H225">
            <v>1</v>
          </cell>
          <cell r="I225">
            <v>219</v>
          </cell>
        </row>
        <row r="226">
          <cell r="G226" t="str">
            <v>עיריית טייבה</v>
          </cell>
          <cell r="H226">
            <v>1</v>
          </cell>
          <cell r="I226">
            <v>220</v>
          </cell>
        </row>
        <row r="227">
          <cell r="G227" t="str">
            <v>מועצה מקומית פרדס חנה כרכור</v>
          </cell>
          <cell r="H227">
            <v>1</v>
          </cell>
          <cell r="I227">
            <v>221</v>
          </cell>
        </row>
        <row r="228">
          <cell r="G228" t="str">
            <v>עיריית בני ברק</v>
          </cell>
          <cell r="H228">
            <v>1</v>
          </cell>
          <cell r="I228">
            <v>222</v>
          </cell>
        </row>
        <row r="229">
          <cell r="G229" t="str">
            <v>עיריית רמלה</v>
          </cell>
          <cell r="H229">
            <v>1</v>
          </cell>
          <cell r="I229">
            <v>223</v>
          </cell>
        </row>
        <row r="230">
          <cell r="G230" t="str">
            <v>עיריית באר שבע</v>
          </cell>
          <cell r="H230">
            <v>1</v>
          </cell>
          <cell r="I230">
            <v>224</v>
          </cell>
        </row>
        <row r="231">
          <cell r="G231" t="str">
            <v>מועצה מקומית גני תקוה</v>
          </cell>
          <cell r="H231">
            <v>1</v>
          </cell>
          <cell r="I231">
            <v>225</v>
          </cell>
        </row>
        <row r="232">
          <cell r="G232" t="str">
            <v xml:space="preserve">עיריית אילת </v>
          </cell>
          <cell r="H232">
            <v>1</v>
          </cell>
          <cell r="I232">
            <v>226</v>
          </cell>
        </row>
        <row r="233">
          <cell r="G233" t="str">
            <v>מועצה מקומית להבים</v>
          </cell>
          <cell r="H233">
            <v>1</v>
          </cell>
          <cell r="I233">
            <v>227</v>
          </cell>
        </row>
        <row r="234">
          <cell r="G234" t="str">
            <v>מועצה מקומית כוכב יאיר</v>
          </cell>
          <cell r="H234">
            <v>1</v>
          </cell>
          <cell r="I234">
            <v>228</v>
          </cell>
        </row>
        <row r="235">
          <cell r="G235" t="str">
            <v>מועצה מקומית רמת השרון</v>
          </cell>
          <cell r="H235">
            <v>1</v>
          </cell>
          <cell r="I235">
            <v>229</v>
          </cell>
        </row>
        <row r="236">
          <cell r="G236" t="str">
            <v>מועצה מקומית זכרון יעקב</v>
          </cell>
          <cell r="H236">
            <v>1</v>
          </cell>
          <cell r="I236">
            <v>230</v>
          </cell>
        </row>
        <row r="237">
          <cell r="G237" t="str">
            <v>מועצה מקומית אבן יהודה</v>
          </cell>
          <cell r="H237">
            <v>1</v>
          </cell>
          <cell r="I237">
            <v>231</v>
          </cell>
        </row>
        <row r="238">
          <cell r="G238" t="str">
            <v>עיריית כפר סבא</v>
          </cell>
          <cell r="H238">
            <v>1</v>
          </cell>
          <cell r="I238">
            <v>232</v>
          </cell>
        </row>
        <row r="239">
          <cell r="G239" t="str">
            <v>מועצה מקומית מבשרת ציון</v>
          </cell>
          <cell r="H239">
            <v>1</v>
          </cell>
          <cell r="I239">
            <v>233</v>
          </cell>
        </row>
        <row r="240">
          <cell r="G240" t="str">
            <v>עיריית נהריה</v>
          </cell>
          <cell r="H240">
            <v>1</v>
          </cell>
          <cell r="I240">
            <v>234</v>
          </cell>
        </row>
        <row r="241">
          <cell r="G241" t="str">
            <v>עיריית ראשון לציון</v>
          </cell>
          <cell r="H241">
            <v>1</v>
          </cell>
          <cell r="I241">
            <v>235</v>
          </cell>
        </row>
        <row r="242">
          <cell r="G242" t="str">
            <v>עיריית נתניה</v>
          </cell>
          <cell r="H242">
            <v>1</v>
          </cell>
          <cell r="I242">
            <v>236</v>
          </cell>
        </row>
        <row r="243">
          <cell r="G243" t="str">
            <v xml:space="preserve">עיריית נצרת </v>
          </cell>
          <cell r="H243">
            <v>1</v>
          </cell>
          <cell r="I243">
            <v>237</v>
          </cell>
        </row>
        <row r="244">
          <cell r="G244" t="str">
            <v>עיריית אשקלון</v>
          </cell>
          <cell r="H244">
            <v>1</v>
          </cell>
          <cell r="I244">
            <v>238</v>
          </cell>
        </row>
        <row r="245">
          <cell r="G245" t="str">
            <v>מועצה מקומית אלעד</v>
          </cell>
          <cell r="H245">
            <v>1</v>
          </cell>
          <cell r="I245">
            <v>239</v>
          </cell>
        </row>
        <row r="246">
          <cell r="G246" t="str">
            <v>עיריית מודיעין</v>
          </cell>
          <cell r="H246">
            <v>1</v>
          </cell>
          <cell r="I246">
            <v>240</v>
          </cell>
        </row>
        <row r="247">
          <cell r="G247" t="str">
            <v>עיריית ירושלים</v>
          </cell>
          <cell r="H247">
            <v>1</v>
          </cell>
          <cell r="I247">
            <v>241</v>
          </cell>
        </row>
        <row r="248">
          <cell r="G248" t="str">
            <v>עיריית כרמיאל</v>
          </cell>
          <cell r="H248">
            <v>1</v>
          </cell>
          <cell r="I248">
            <v>242</v>
          </cell>
        </row>
        <row r="249">
          <cell r="G249" t="str">
            <v>עיריית הרצליה</v>
          </cell>
          <cell r="H249">
            <v>1</v>
          </cell>
          <cell r="I249">
            <v>243</v>
          </cell>
        </row>
        <row r="250">
          <cell r="G250" t="str">
            <v>עיריית בית שמש</v>
          </cell>
          <cell r="H250">
            <v>1</v>
          </cell>
          <cell r="I250">
            <v>244</v>
          </cell>
        </row>
        <row r="251">
          <cell r="G251" t="str">
            <v>עיריית רעננה</v>
          </cell>
          <cell r="H251">
            <v>1</v>
          </cell>
          <cell r="I251">
            <v>245</v>
          </cell>
        </row>
        <row r="252">
          <cell r="G252" t="str">
            <v xml:space="preserve">עיריית אשדוד </v>
          </cell>
          <cell r="H252">
            <v>1</v>
          </cell>
          <cell r="I252">
            <v>246</v>
          </cell>
        </row>
        <row r="253">
          <cell r="G253" t="str">
            <v>עיריית יהוד</v>
          </cell>
          <cell r="H253">
            <v>1</v>
          </cell>
          <cell r="I253">
            <v>247</v>
          </cell>
        </row>
        <row r="254">
          <cell r="G254" t="str">
            <v>עיריית רחובות</v>
          </cell>
          <cell r="H254">
            <v>1</v>
          </cell>
          <cell r="I254">
            <v>248</v>
          </cell>
        </row>
        <row r="255">
          <cell r="G255" t="str">
            <v xml:space="preserve">מועצה מקומית גבעת שמואל </v>
          </cell>
          <cell r="H255">
            <v>1</v>
          </cell>
          <cell r="I255">
            <v>249</v>
          </cell>
        </row>
        <row r="256">
          <cell r="G256" t="str">
            <v>עיריית קרית ביאליק</v>
          </cell>
          <cell r="H256">
            <v>1</v>
          </cell>
          <cell r="I256">
            <v>250</v>
          </cell>
        </row>
        <row r="257">
          <cell r="G257" t="str">
            <v>עיריית בת-ים</v>
          </cell>
          <cell r="H257">
            <v>1</v>
          </cell>
          <cell r="I257">
            <v>251</v>
          </cell>
        </row>
        <row r="258">
          <cell r="G258" t="str">
            <v>עיריית חיפה</v>
          </cell>
          <cell r="H258">
            <v>1</v>
          </cell>
          <cell r="I258">
            <v>252</v>
          </cell>
        </row>
        <row r="259">
          <cell r="G259" t="str">
            <v xml:space="preserve">עיריית הוד השרון </v>
          </cell>
          <cell r="H259">
            <v>1</v>
          </cell>
          <cell r="I259">
            <v>253</v>
          </cell>
        </row>
        <row r="260">
          <cell r="G260" t="str">
            <v>עיריית חולון</v>
          </cell>
          <cell r="H260">
            <v>1</v>
          </cell>
          <cell r="I260">
            <v>254</v>
          </cell>
        </row>
        <row r="261">
          <cell r="G261" t="str">
            <v>עיריית קרית מוצקין</v>
          </cell>
          <cell r="H261">
            <v>1</v>
          </cell>
          <cell r="I261">
            <v>255</v>
          </cell>
        </row>
        <row r="262">
          <cell r="G262" t="str">
            <v>עיריית פתח תקוה</v>
          </cell>
          <cell r="H262">
            <v>1</v>
          </cell>
          <cell r="I262">
            <v>256</v>
          </cell>
        </row>
        <row r="263">
          <cell r="G263" t="str">
            <v>עיריית תל - אביב - יפו</v>
          </cell>
          <cell r="H263">
            <v>1</v>
          </cell>
          <cell r="I263">
            <v>257</v>
          </cell>
        </row>
        <row r="264">
          <cell r="G264" t="str">
            <v>מועצה אזורית אפעל</v>
          </cell>
          <cell r="H264">
            <v>1</v>
          </cell>
          <cell r="I264">
            <v>258</v>
          </cell>
        </row>
        <row r="265">
          <cell r="G265" t="str">
            <v xml:space="preserve">עיריית גבעתיים </v>
          </cell>
          <cell r="H265">
            <v>1</v>
          </cell>
          <cell r="I265">
            <v>259</v>
          </cell>
        </row>
        <row r="266">
          <cell r="G266" t="str">
            <v>עיריית רמת גן</v>
          </cell>
          <cell r="H266">
            <v>1</v>
          </cell>
          <cell r="I266">
            <v>260</v>
          </cell>
        </row>
        <row r="267">
          <cell r="G267" t="str">
            <v>מועצה מקומית קרית טבעון</v>
          </cell>
          <cell r="H267">
            <v>1</v>
          </cell>
          <cell r="I267">
            <v>261</v>
          </cell>
        </row>
        <row r="268">
          <cell r="G268" t="str">
            <v>עיריית חדרה</v>
          </cell>
          <cell r="H268">
            <v>1</v>
          </cell>
          <cell r="I268">
            <v>262</v>
          </cell>
        </row>
        <row r="269">
          <cell r="G269" t="str">
            <v>מועצה מקומית כפר שמריהו</v>
          </cell>
          <cell r="H269">
            <v>1</v>
          </cell>
          <cell r="I269">
            <v>263</v>
          </cell>
        </row>
        <row r="270">
          <cell r="G270" t="str">
            <v>מועצה מקומית סביון</v>
          </cell>
          <cell r="H270">
            <v>1</v>
          </cell>
          <cell r="I270">
            <v>264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265</v>
          </cell>
        </row>
        <row r="272">
          <cell r="G272" t="str">
            <v>מועצה תעשייתית מגדל תפן</v>
          </cell>
          <cell r="H272">
            <v>1</v>
          </cell>
          <cell r="I272">
            <v>266</v>
          </cell>
        </row>
      </sheetData>
      <sheetData sheetId="6" refreshError="1"/>
      <sheetData sheetId="7" refreshError="1">
        <row r="11">
          <cell r="F11" t="str">
            <v>מועצה אזורית תמר</v>
          </cell>
          <cell r="G11">
            <v>1</v>
          </cell>
          <cell r="H11">
            <v>1</v>
          </cell>
        </row>
        <row r="12">
          <cell r="F12" t="str">
            <v xml:space="preserve">מועצה אזורית שער הנגב </v>
          </cell>
          <cell r="G12">
            <v>1</v>
          </cell>
          <cell r="H12">
            <v>2</v>
          </cell>
        </row>
        <row r="13">
          <cell r="F13" t="str">
            <v>מועצה אזורית חבל אילות</v>
          </cell>
          <cell r="G13">
            <v>1</v>
          </cell>
          <cell r="H13">
            <v>3</v>
          </cell>
        </row>
        <row r="14">
          <cell r="F14" t="str">
            <v>מועצה אזורית ברנר</v>
          </cell>
          <cell r="G14">
            <v>1</v>
          </cell>
          <cell r="H14">
            <v>4</v>
          </cell>
        </row>
        <row r="15">
          <cell r="F15" t="str">
            <v>מועצה מקומית כנרת</v>
          </cell>
          <cell r="G15">
            <v>1</v>
          </cell>
          <cell r="H15">
            <v>5</v>
          </cell>
        </row>
        <row r="16">
          <cell r="F16" t="str">
            <v>מועצה אזורית עזתה</v>
          </cell>
          <cell r="G16">
            <v>1</v>
          </cell>
          <cell r="H16">
            <v>6</v>
          </cell>
        </row>
        <row r="17">
          <cell r="F17" t="str">
            <v>מועצה אזורית באר טוביה</v>
          </cell>
          <cell r="G17">
            <v>1</v>
          </cell>
          <cell r="H17">
            <v>7</v>
          </cell>
        </row>
        <row r="18">
          <cell r="F18" t="str">
            <v>מועצה מקומית יסוד המעלה</v>
          </cell>
          <cell r="G18">
            <v>1</v>
          </cell>
          <cell r="H18">
            <v>8</v>
          </cell>
        </row>
        <row r="19">
          <cell r="F19" t="str">
            <v>מועצה אזורית אלונה</v>
          </cell>
          <cell r="G19">
            <v>1</v>
          </cell>
          <cell r="H19">
            <v>9</v>
          </cell>
        </row>
        <row r="20">
          <cell r="F20" t="str">
            <v>מועצה אזורית הערבה התיכונה</v>
          </cell>
          <cell r="G20">
            <v>1</v>
          </cell>
          <cell r="H20">
            <v>10</v>
          </cell>
        </row>
        <row r="21">
          <cell r="F21" t="str">
            <v>מועצה אזורית מרחבים</v>
          </cell>
          <cell r="G21">
            <v>1</v>
          </cell>
          <cell r="H21">
            <v>11</v>
          </cell>
        </row>
        <row r="22">
          <cell r="F22" t="str">
            <v xml:space="preserve">מועצה אזורית שפיר </v>
          </cell>
          <cell r="G22">
            <v>1</v>
          </cell>
          <cell r="H22">
            <v>12</v>
          </cell>
        </row>
        <row r="23">
          <cell r="F23" t="str">
            <v>מועצה אזורית לב השרון</v>
          </cell>
          <cell r="G23">
            <v>1</v>
          </cell>
          <cell r="H23">
            <v>13</v>
          </cell>
        </row>
        <row r="24">
          <cell r="F24" t="str">
            <v>מועצה אזורית חוף עזה</v>
          </cell>
          <cell r="G24">
            <v>1</v>
          </cell>
          <cell r="H24">
            <v>14</v>
          </cell>
        </row>
        <row r="25">
          <cell r="F25" t="str">
            <v xml:space="preserve">מועצה אזורית הר חברון </v>
          </cell>
          <cell r="G25">
            <v>1</v>
          </cell>
          <cell r="H25">
            <v>15</v>
          </cell>
        </row>
        <row r="26">
          <cell r="F26" t="str">
            <v>מועצה אזורית יואב</v>
          </cell>
          <cell r="G26">
            <v>1</v>
          </cell>
          <cell r="H26">
            <v>16</v>
          </cell>
        </row>
        <row r="27">
          <cell r="F27" t="str">
            <v>מועצה אזורית אשכול</v>
          </cell>
          <cell r="G27">
            <v>1</v>
          </cell>
          <cell r="H27">
            <v>17</v>
          </cell>
        </row>
        <row r="28">
          <cell r="F28" t="str">
            <v>מועצה מקומית ינוח-ג'ת</v>
          </cell>
          <cell r="G28">
            <v>1</v>
          </cell>
          <cell r="H28">
            <v>18</v>
          </cell>
        </row>
        <row r="29">
          <cell r="F29" t="str">
            <v>עיריית קרית שמונה</v>
          </cell>
          <cell r="G29">
            <v>1</v>
          </cell>
          <cell r="H29">
            <v>19</v>
          </cell>
        </row>
        <row r="30">
          <cell r="F30" t="str">
            <v>מועצה מקומית מצפה רמון</v>
          </cell>
          <cell r="G30">
            <v>1</v>
          </cell>
          <cell r="H30">
            <v>20</v>
          </cell>
        </row>
        <row r="31">
          <cell r="F31" t="str">
            <v>מועצה מקומית מגדל</v>
          </cell>
          <cell r="G31">
            <v>1</v>
          </cell>
          <cell r="H31">
            <v>21</v>
          </cell>
        </row>
        <row r="32">
          <cell r="F32" t="str">
            <v>מועצה אזורית מעלה יוסף</v>
          </cell>
          <cell r="G32">
            <v>1</v>
          </cell>
          <cell r="H32">
            <v>22</v>
          </cell>
        </row>
        <row r="33">
          <cell r="F33" t="str">
            <v>עיריית תל - אביב - יפו</v>
          </cell>
          <cell r="G33">
            <v>1</v>
          </cell>
          <cell r="H33">
            <v>23</v>
          </cell>
        </row>
        <row r="34">
          <cell r="F34" t="str">
            <v>מועצה מקומית מעלה אפרים</v>
          </cell>
          <cell r="G34">
            <v>1</v>
          </cell>
          <cell r="H34">
            <v>24</v>
          </cell>
        </row>
        <row r="35">
          <cell r="F35" t="str">
            <v>מועצה מקומית קדומים</v>
          </cell>
          <cell r="G35">
            <v>1</v>
          </cell>
          <cell r="H35">
            <v>25</v>
          </cell>
        </row>
        <row r="36">
          <cell r="F36" t="str">
            <v>מועצה מקומית שבי ציון</v>
          </cell>
          <cell r="G36">
            <v>1</v>
          </cell>
          <cell r="H36">
            <v>26</v>
          </cell>
        </row>
        <row r="37">
          <cell r="F37" t="str">
            <v>מועצה מקומית קציר-חריש</v>
          </cell>
          <cell r="G37">
            <v>1</v>
          </cell>
          <cell r="H37">
            <v>27</v>
          </cell>
        </row>
        <row r="38">
          <cell r="F38" t="str">
            <v>מועצה אזורית בני שמעון</v>
          </cell>
          <cell r="G38">
            <v>1</v>
          </cell>
          <cell r="H38">
            <v>28</v>
          </cell>
        </row>
        <row r="39">
          <cell r="F39" t="str">
            <v>מועצה מקומית מטולה</v>
          </cell>
          <cell r="G39">
            <v>1</v>
          </cell>
          <cell r="H39">
            <v>29</v>
          </cell>
        </row>
        <row r="40">
          <cell r="F40" t="str">
            <v>מועצה אזורית שומרון</v>
          </cell>
          <cell r="G40">
            <v>1</v>
          </cell>
          <cell r="H40">
            <v>30</v>
          </cell>
        </row>
        <row r="41">
          <cell r="F41" t="str">
            <v xml:space="preserve">מועצה אזורית בקעת הירדן </v>
          </cell>
          <cell r="G41">
            <v>1</v>
          </cell>
          <cell r="H41">
            <v>31</v>
          </cell>
        </row>
        <row r="42">
          <cell r="F42" t="str">
            <v>מועצה אזורית מטה אשר</v>
          </cell>
          <cell r="G42">
            <v>1</v>
          </cell>
          <cell r="H42">
            <v>32</v>
          </cell>
        </row>
        <row r="43">
          <cell r="F43" t="str">
            <v>מועצה מקומית קרית -ארבע</v>
          </cell>
          <cell r="G43">
            <v>1</v>
          </cell>
          <cell r="H43">
            <v>33</v>
          </cell>
        </row>
        <row r="44">
          <cell r="F44" t="str">
            <v>מועצה מקומית פקיעין</v>
          </cell>
          <cell r="G44">
            <v>1</v>
          </cell>
          <cell r="H44">
            <v>34</v>
          </cell>
        </row>
        <row r="45">
          <cell r="F45" t="str">
            <v>עיריית קרית אונו</v>
          </cell>
          <cell r="G45">
            <v>1</v>
          </cell>
          <cell r="H45">
            <v>35</v>
          </cell>
        </row>
        <row r="46">
          <cell r="F46" t="str">
            <v>מועצה מקומית מנחמיה</v>
          </cell>
          <cell r="G46">
            <v>1</v>
          </cell>
          <cell r="H46">
            <v>36</v>
          </cell>
        </row>
        <row r="47">
          <cell r="F47" t="str">
            <v xml:space="preserve">מועצה אזורית מגילות </v>
          </cell>
          <cell r="G47">
            <v>1</v>
          </cell>
          <cell r="H47">
            <v>37</v>
          </cell>
        </row>
        <row r="48">
          <cell r="F48" t="str">
            <v>מועצה מקומית עומר</v>
          </cell>
          <cell r="G48">
            <v>1</v>
          </cell>
          <cell r="H48">
            <v>38</v>
          </cell>
        </row>
        <row r="49">
          <cell r="F49" t="str">
            <v xml:space="preserve">מועצה מקומית אלקנה </v>
          </cell>
          <cell r="G49">
            <v>1</v>
          </cell>
          <cell r="H49">
            <v>39</v>
          </cell>
        </row>
        <row r="50">
          <cell r="F50" t="str">
            <v>מועצה אזורית גליל תחתון</v>
          </cell>
          <cell r="G50">
            <v>1</v>
          </cell>
          <cell r="H50">
            <v>40</v>
          </cell>
        </row>
        <row r="51">
          <cell r="F51" t="str">
            <v>מועצה אזורית לכיש</v>
          </cell>
          <cell r="G51">
            <v>1</v>
          </cell>
          <cell r="H51">
            <v>41</v>
          </cell>
        </row>
        <row r="52">
          <cell r="F52" t="str">
            <v>מועצה מקומית ראמה</v>
          </cell>
          <cell r="G52">
            <v>1</v>
          </cell>
          <cell r="H52">
            <v>42</v>
          </cell>
        </row>
        <row r="53">
          <cell r="F53" t="str">
            <v>מועצה מקומית הר אדר</v>
          </cell>
          <cell r="G53">
            <v>1</v>
          </cell>
          <cell r="H53">
            <v>43</v>
          </cell>
        </row>
        <row r="54">
          <cell r="F54" t="str">
            <v>מועצה מקומית כפר קמא</v>
          </cell>
          <cell r="G54">
            <v>1</v>
          </cell>
          <cell r="H54">
            <v>44</v>
          </cell>
        </row>
        <row r="55">
          <cell r="F55" t="str">
            <v>עיריית נס ציונה</v>
          </cell>
          <cell r="G55">
            <v>1</v>
          </cell>
          <cell r="H55">
            <v>45</v>
          </cell>
        </row>
        <row r="56">
          <cell r="F56" t="str">
            <v>מועצה מקומית רמת השרון</v>
          </cell>
          <cell r="G56">
            <v>1</v>
          </cell>
          <cell r="H56">
            <v>46</v>
          </cell>
        </row>
        <row r="57">
          <cell r="F57" t="str">
            <v xml:space="preserve">מועצה מקומית מכבים רעות </v>
          </cell>
          <cell r="G57">
            <v>1</v>
          </cell>
          <cell r="H57">
            <v>47</v>
          </cell>
        </row>
        <row r="58">
          <cell r="F58" t="str">
            <v>עיריית ראשון לציון</v>
          </cell>
          <cell r="G58">
            <v>1</v>
          </cell>
          <cell r="H58">
            <v>48</v>
          </cell>
        </row>
        <row r="59">
          <cell r="F59" t="str">
            <v xml:space="preserve">עיריית אילת </v>
          </cell>
          <cell r="G59">
            <v>1</v>
          </cell>
          <cell r="H59">
            <v>49</v>
          </cell>
        </row>
        <row r="60">
          <cell r="F60" t="str">
            <v>מועצה מקומית רמות השבים</v>
          </cell>
          <cell r="G60">
            <v>1</v>
          </cell>
          <cell r="H60">
            <v>50</v>
          </cell>
        </row>
        <row r="61">
          <cell r="F61" t="str">
            <v>מועצה מקומית ג'וליס</v>
          </cell>
          <cell r="G61">
            <v>1</v>
          </cell>
          <cell r="H61">
            <v>51</v>
          </cell>
        </row>
        <row r="62">
          <cell r="F62" t="str">
            <v>מועצה מקומית פסוטה</v>
          </cell>
          <cell r="G62">
            <v>1</v>
          </cell>
          <cell r="H62">
            <v>52</v>
          </cell>
        </row>
        <row r="63">
          <cell r="F63" t="str">
            <v>מועצה מקומית כפר יסיף</v>
          </cell>
          <cell r="G63">
            <v>1</v>
          </cell>
          <cell r="H63">
            <v>53</v>
          </cell>
        </row>
        <row r="64">
          <cell r="F64" t="str">
            <v>מועצה מקומית סביון</v>
          </cell>
          <cell r="G64">
            <v>1</v>
          </cell>
          <cell r="H64">
            <v>54</v>
          </cell>
        </row>
        <row r="65">
          <cell r="F65" t="str">
            <v>מועצה מקומית דבוריה</v>
          </cell>
          <cell r="G65">
            <v>1</v>
          </cell>
          <cell r="H65">
            <v>55</v>
          </cell>
        </row>
        <row r="66">
          <cell r="F66" t="str">
            <v>מועצה מקומית סאג'ור</v>
          </cell>
          <cell r="G66">
            <v>1</v>
          </cell>
          <cell r="H66">
            <v>56</v>
          </cell>
        </row>
        <row r="67">
          <cell r="F67" t="str">
            <v>מועצה מקומית בית אריה</v>
          </cell>
          <cell r="G67">
            <v>1</v>
          </cell>
          <cell r="H67">
            <v>57</v>
          </cell>
        </row>
        <row r="68">
          <cell r="F68" t="str">
            <v>עיריית הרצליה</v>
          </cell>
          <cell r="G68">
            <v>1</v>
          </cell>
          <cell r="H68">
            <v>58</v>
          </cell>
        </row>
        <row r="69">
          <cell r="F69" t="str">
            <v xml:space="preserve">עיריית קרית גת </v>
          </cell>
          <cell r="G69">
            <v>1</v>
          </cell>
          <cell r="H69">
            <v>59</v>
          </cell>
        </row>
        <row r="70">
          <cell r="F70" t="str">
            <v xml:space="preserve">מועצה מקומית טובא זנגריה </v>
          </cell>
          <cell r="G70">
            <v>1</v>
          </cell>
          <cell r="H70">
            <v>60</v>
          </cell>
        </row>
        <row r="71">
          <cell r="F71" t="str">
            <v>מועצה מקומית באר-יעקב</v>
          </cell>
          <cell r="G71">
            <v>1</v>
          </cell>
          <cell r="H71">
            <v>61</v>
          </cell>
        </row>
        <row r="72">
          <cell r="F72" t="str">
            <v>מועצה מקומית אליכין</v>
          </cell>
          <cell r="G72">
            <v>1</v>
          </cell>
          <cell r="H72">
            <v>62</v>
          </cell>
        </row>
        <row r="73">
          <cell r="F73" t="str">
            <v>מועצה אזורית משגב</v>
          </cell>
          <cell r="G73">
            <v>1</v>
          </cell>
          <cell r="H73">
            <v>63</v>
          </cell>
        </row>
        <row r="74">
          <cell r="F74" t="str">
            <v>מועצה אזורית עמק הירדן</v>
          </cell>
          <cell r="G74">
            <v>1</v>
          </cell>
          <cell r="H74">
            <v>64</v>
          </cell>
        </row>
        <row r="75">
          <cell r="F75" t="str">
            <v>עיריית חיפה</v>
          </cell>
          <cell r="G75">
            <v>1</v>
          </cell>
          <cell r="H75">
            <v>65</v>
          </cell>
        </row>
        <row r="76">
          <cell r="F76" t="str">
            <v>מועצה מקומית מעיליא</v>
          </cell>
          <cell r="G76">
            <v>1</v>
          </cell>
          <cell r="H76">
            <v>66</v>
          </cell>
        </row>
        <row r="77">
          <cell r="F77" t="str">
            <v>מועצה מקומית כפר ברא</v>
          </cell>
          <cell r="G77">
            <v>1</v>
          </cell>
          <cell r="H77">
            <v>67</v>
          </cell>
        </row>
        <row r="78">
          <cell r="F78" t="str">
            <v>מועצה מקומית כפר שמריהו</v>
          </cell>
          <cell r="G78">
            <v>1</v>
          </cell>
          <cell r="H78">
            <v>68</v>
          </cell>
        </row>
        <row r="79">
          <cell r="F79" t="str">
            <v>מועצה אזורית מרום הגליל</v>
          </cell>
          <cell r="G79">
            <v>1</v>
          </cell>
          <cell r="H79">
            <v>69</v>
          </cell>
        </row>
        <row r="80">
          <cell r="F80" t="str">
            <v>מועצה מקומית כסרא - סמיע</v>
          </cell>
          <cell r="G80">
            <v>1</v>
          </cell>
          <cell r="H80">
            <v>70</v>
          </cell>
        </row>
        <row r="81">
          <cell r="F81" t="str">
            <v>מועצה מקומית אבו סנאן</v>
          </cell>
          <cell r="G81">
            <v>1</v>
          </cell>
          <cell r="H81">
            <v>71</v>
          </cell>
        </row>
        <row r="82">
          <cell r="F82" t="str">
            <v>עיריית יבנה</v>
          </cell>
          <cell r="G82">
            <v>1</v>
          </cell>
          <cell r="H82">
            <v>72</v>
          </cell>
        </row>
        <row r="83">
          <cell r="F83" t="str">
            <v>מועצה מקומית חורפיש</v>
          </cell>
          <cell r="G83">
            <v>1</v>
          </cell>
          <cell r="H83">
            <v>73</v>
          </cell>
        </row>
        <row r="84">
          <cell r="F84" t="str">
            <v>מועצה מקומית עמנואל</v>
          </cell>
          <cell r="G84">
            <v>1</v>
          </cell>
          <cell r="H84">
            <v>74</v>
          </cell>
        </row>
        <row r="85">
          <cell r="F85" t="str">
            <v>מועצה מקומית שגב שלום</v>
          </cell>
          <cell r="G85">
            <v>1</v>
          </cell>
          <cell r="H85">
            <v>75</v>
          </cell>
        </row>
        <row r="86">
          <cell r="F86" t="str">
            <v>מועצה מקומית שלומי</v>
          </cell>
          <cell r="G86">
            <v>1</v>
          </cell>
          <cell r="H86">
            <v>76</v>
          </cell>
        </row>
        <row r="87">
          <cell r="F87" t="str">
            <v>מועצה מקומית ג'ת</v>
          </cell>
          <cell r="G87">
            <v>1</v>
          </cell>
          <cell r="H87">
            <v>77</v>
          </cell>
        </row>
        <row r="88">
          <cell r="F88" t="str">
            <v>מועצה אזורית גן רוה</v>
          </cell>
          <cell r="G88">
            <v>1</v>
          </cell>
          <cell r="H88">
            <v>78</v>
          </cell>
        </row>
        <row r="89">
          <cell r="F89" t="str">
            <v>מועצה מקומית בית ג'אן</v>
          </cell>
          <cell r="G89">
            <v>1</v>
          </cell>
          <cell r="H89">
            <v>79</v>
          </cell>
        </row>
        <row r="90">
          <cell r="F90" t="str">
            <v>מועצה אזורית מבואות חרמון</v>
          </cell>
          <cell r="G90">
            <v>1</v>
          </cell>
          <cell r="H90">
            <v>80</v>
          </cell>
        </row>
        <row r="91">
          <cell r="F91" t="str">
            <v>מועצה מקומית בועיינה-נוג'ידאת</v>
          </cell>
          <cell r="G91">
            <v>1</v>
          </cell>
          <cell r="H91">
            <v>81</v>
          </cell>
        </row>
        <row r="92">
          <cell r="F92" t="str">
            <v>מועצה אזורית חבל מודיעין</v>
          </cell>
          <cell r="G92">
            <v>1</v>
          </cell>
          <cell r="H92">
            <v>82</v>
          </cell>
        </row>
        <row r="93">
          <cell r="F93" t="str">
            <v>עיריית יהוד</v>
          </cell>
          <cell r="G93">
            <v>1</v>
          </cell>
          <cell r="H93">
            <v>83</v>
          </cell>
        </row>
        <row r="94">
          <cell r="F94" t="str">
            <v>מועצה מקומית ראש פינה</v>
          </cell>
          <cell r="G94">
            <v>1</v>
          </cell>
          <cell r="H94">
            <v>84</v>
          </cell>
        </row>
        <row r="95">
          <cell r="F95" t="str">
            <v>עיריית קרית מלאכי</v>
          </cell>
          <cell r="G95">
            <v>1</v>
          </cell>
          <cell r="H95">
            <v>85</v>
          </cell>
        </row>
        <row r="96">
          <cell r="F96" t="str">
            <v>מועצה מקומית גבעת עדה</v>
          </cell>
          <cell r="G96">
            <v>1</v>
          </cell>
          <cell r="H96">
            <v>86</v>
          </cell>
        </row>
        <row r="97">
          <cell r="F97" t="str">
            <v>מועצה אזורית חבל יבנה</v>
          </cell>
          <cell r="G97">
            <v>1</v>
          </cell>
          <cell r="H97">
            <v>87</v>
          </cell>
        </row>
        <row r="98">
          <cell r="F98" t="str">
            <v>עיריית פתח תקוה</v>
          </cell>
          <cell r="G98">
            <v>1</v>
          </cell>
          <cell r="H98">
            <v>88</v>
          </cell>
        </row>
        <row r="99">
          <cell r="F99" t="str">
            <v>עיריית רעננה</v>
          </cell>
          <cell r="G99">
            <v>1</v>
          </cell>
          <cell r="H99">
            <v>89</v>
          </cell>
        </row>
        <row r="100">
          <cell r="F100" t="str">
            <v>מועצה מקומית גוש חלב</v>
          </cell>
          <cell r="G100">
            <v>1</v>
          </cell>
          <cell r="H100">
            <v>90</v>
          </cell>
        </row>
        <row r="101">
          <cell r="F101" t="str">
            <v>עיריית מעלות תרשיחא</v>
          </cell>
          <cell r="G101">
            <v>1</v>
          </cell>
          <cell r="H101">
            <v>91</v>
          </cell>
        </row>
        <row r="102">
          <cell r="F102" t="str">
            <v>מועצה מקומית נחף</v>
          </cell>
          <cell r="G102">
            <v>1</v>
          </cell>
          <cell r="H102">
            <v>92</v>
          </cell>
        </row>
        <row r="103">
          <cell r="F103" t="str">
            <v>עיריית מעלה אדומים</v>
          </cell>
          <cell r="G103">
            <v>1</v>
          </cell>
          <cell r="H103">
            <v>93</v>
          </cell>
        </row>
        <row r="104">
          <cell r="F104" t="str">
            <v>מועצה מקומית אורנית</v>
          </cell>
          <cell r="G104">
            <v>1</v>
          </cell>
          <cell r="H104">
            <v>94</v>
          </cell>
        </row>
        <row r="105">
          <cell r="F105" t="str">
            <v>מועצה מקומית כאבול</v>
          </cell>
          <cell r="G105">
            <v>1</v>
          </cell>
          <cell r="H105">
            <v>95</v>
          </cell>
        </row>
        <row r="106">
          <cell r="F106" t="str">
            <v>מועצה מקומית שיבלי</v>
          </cell>
          <cell r="G106">
            <v>1</v>
          </cell>
          <cell r="H106">
            <v>96</v>
          </cell>
        </row>
        <row r="107">
          <cell r="F107" t="str">
            <v>מועצה מקומית מג'אר</v>
          </cell>
          <cell r="G107">
            <v>1</v>
          </cell>
          <cell r="H107">
            <v>97</v>
          </cell>
        </row>
        <row r="108">
          <cell r="F108" t="str">
            <v>מועצה מקומית כפר תבור</v>
          </cell>
          <cell r="G108">
            <v>1</v>
          </cell>
          <cell r="H108">
            <v>98</v>
          </cell>
        </row>
        <row r="109">
          <cell r="F109" t="str">
            <v>עיריית אריאל</v>
          </cell>
          <cell r="G109">
            <v>1</v>
          </cell>
          <cell r="H109">
            <v>99</v>
          </cell>
        </row>
        <row r="110">
          <cell r="F110" t="str">
            <v xml:space="preserve">מועצה מקומית קרני שומרון </v>
          </cell>
          <cell r="G110">
            <v>1</v>
          </cell>
          <cell r="H110">
            <v>100</v>
          </cell>
        </row>
        <row r="111">
          <cell r="F111" t="str">
            <v>עיריית כפר סבא</v>
          </cell>
          <cell r="G111">
            <v>1</v>
          </cell>
          <cell r="H111">
            <v>101</v>
          </cell>
        </row>
        <row r="112">
          <cell r="F112" t="str">
            <v>מועצה מקומית כפר מנדא</v>
          </cell>
          <cell r="G112">
            <v>1</v>
          </cell>
          <cell r="H112">
            <v>102</v>
          </cell>
        </row>
        <row r="113">
          <cell r="F113" t="str">
            <v>עיריית רמת גן</v>
          </cell>
          <cell r="G113">
            <v>1</v>
          </cell>
          <cell r="H113">
            <v>103</v>
          </cell>
        </row>
        <row r="114">
          <cell r="F114" t="str">
            <v xml:space="preserve">מועצה אזורית גוש עציון </v>
          </cell>
          <cell r="G114">
            <v>1</v>
          </cell>
          <cell r="H114">
            <v>104</v>
          </cell>
        </row>
        <row r="115">
          <cell r="F115" t="str">
            <v>מועצה מקומית אעבלין</v>
          </cell>
          <cell r="G115">
            <v>1</v>
          </cell>
          <cell r="H115">
            <v>105</v>
          </cell>
        </row>
        <row r="116">
          <cell r="F116" t="str">
            <v>עיריית שדרות</v>
          </cell>
          <cell r="G116">
            <v>1</v>
          </cell>
          <cell r="H116">
            <v>106</v>
          </cell>
        </row>
        <row r="117">
          <cell r="F117" t="str">
            <v xml:space="preserve">עיריית גבעתיים </v>
          </cell>
          <cell r="G117">
            <v>1</v>
          </cell>
          <cell r="H117">
            <v>107</v>
          </cell>
        </row>
        <row r="118">
          <cell r="F118" t="str">
            <v>מועצה מקומית תל - מונד</v>
          </cell>
          <cell r="G118">
            <v>1</v>
          </cell>
          <cell r="H118">
            <v>108</v>
          </cell>
        </row>
        <row r="119">
          <cell r="F119" t="str">
            <v>מועצה מקומית יבנאל</v>
          </cell>
          <cell r="G119">
            <v>1</v>
          </cell>
          <cell r="H119">
            <v>109</v>
          </cell>
        </row>
        <row r="120">
          <cell r="F120" t="str">
            <v>מועצה אזורית מנשה</v>
          </cell>
          <cell r="G120">
            <v>1</v>
          </cell>
          <cell r="H120">
            <v>110</v>
          </cell>
        </row>
        <row r="121">
          <cell r="F121" t="str">
            <v>עיריית טמרה</v>
          </cell>
          <cell r="G121">
            <v>1</v>
          </cell>
          <cell r="H121">
            <v>111</v>
          </cell>
        </row>
        <row r="122">
          <cell r="F122" t="str">
            <v>מועצה מקומית גן יבנה</v>
          </cell>
          <cell r="G122">
            <v>1</v>
          </cell>
          <cell r="H122">
            <v>112</v>
          </cell>
        </row>
        <row r="123">
          <cell r="F123" t="str">
            <v>מועצה מקומית קרית יערים</v>
          </cell>
          <cell r="G123">
            <v>1</v>
          </cell>
          <cell r="H123">
            <v>113</v>
          </cell>
        </row>
        <row r="124">
          <cell r="F124" t="str">
            <v>מועצה מקומית שעב</v>
          </cell>
          <cell r="G124">
            <v>1</v>
          </cell>
          <cell r="H124">
            <v>114</v>
          </cell>
        </row>
        <row r="125">
          <cell r="F125" t="str">
            <v>מועצה מקומית כפר ורדים</v>
          </cell>
          <cell r="G125">
            <v>1</v>
          </cell>
          <cell r="H125">
            <v>115</v>
          </cell>
        </row>
        <row r="126">
          <cell r="F126" t="str">
            <v>עיריית אופקים</v>
          </cell>
          <cell r="G126">
            <v>1</v>
          </cell>
          <cell r="H126">
            <v>116</v>
          </cell>
        </row>
        <row r="127">
          <cell r="F127" t="str">
            <v>מועצה מקומית גבעת זאב</v>
          </cell>
          <cell r="G127">
            <v>1</v>
          </cell>
          <cell r="H127">
            <v>117</v>
          </cell>
        </row>
        <row r="128">
          <cell r="F128" t="str">
            <v>מועצה מקומית ביר אלמכסור</v>
          </cell>
          <cell r="G128">
            <v>1</v>
          </cell>
          <cell r="H128">
            <v>118</v>
          </cell>
        </row>
        <row r="129">
          <cell r="F129" t="str">
            <v>מועצה מקומית עתלית</v>
          </cell>
          <cell r="G129">
            <v>1</v>
          </cell>
          <cell r="H129">
            <v>119</v>
          </cell>
        </row>
        <row r="130">
          <cell r="F130" t="str">
            <v>עיריית טבריה</v>
          </cell>
          <cell r="G130">
            <v>1</v>
          </cell>
          <cell r="H130">
            <v>120</v>
          </cell>
        </row>
        <row r="131">
          <cell r="F131" t="str">
            <v>מועצה מקומית ירוחם</v>
          </cell>
          <cell r="G131">
            <v>1</v>
          </cell>
          <cell r="H131">
            <v>121</v>
          </cell>
        </row>
        <row r="132">
          <cell r="F132" t="str">
            <v>מועצה אזורית עמק חפר</v>
          </cell>
          <cell r="G132">
            <v>1</v>
          </cell>
          <cell r="H132">
            <v>122</v>
          </cell>
        </row>
        <row r="133">
          <cell r="F133" t="str">
            <v>מועצה מקומית ג'דידה-מכר</v>
          </cell>
          <cell r="G133">
            <v>1</v>
          </cell>
          <cell r="H133">
            <v>123</v>
          </cell>
        </row>
        <row r="134">
          <cell r="F134" t="str">
            <v>מועצה מקומית כאוכב</v>
          </cell>
          <cell r="G134">
            <v>1</v>
          </cell>
          <cell r="H134">
            <v>124</v>
          </cell>
        </row>
        <row r="135">
          <cell r="F135" t="str">
            <v>מועצה אזורית גדרות</v>
          </cell>
          <cell r="G135">
            <v>1</v>
          </cell>
          <cell r="H135">
            <v>125</v>
          </cell>
        </row>
        <row r="136">
          <cell r="F136" t="str">
            <v>מועצה מקומית עג'ר</v>
          </cell>
          <cell r="G136">
            <v>1</v>
          </cell>
          <cell r="H136">
            <v>126</v>
          </cell>
        </row>
        <row r="137">
          <cell r="F137" t="str">
            <v>עיריית בית שאן</v>
          </cell>
          <cell r="G137">
            <v>1</v>
          </cell>
          <cell r="H137">
            <v>127</v>
          </cell>
        </row>
        <row r="138">
          <cell r="F138" t="str">
            <v>עיריית בני ברק</v>
          </cell>
          <cell r="G138">
            <v>1</v>
          </cell>
          <cell r="H138">
            <v>128</v>
          </cell>
        </row>
        <row r="139">
          <cell r="F139" t="str">
            <v>מועצה אזורית גזר</v>
          </cell>
          <cell r="G139">
            <v>1</v>
          </cell>
          <cell r="H139">
            <v>129</v>
          </cell>
        </row>
        <row r="140">
          <cell r="F140" t="str">
            <v>עיריית באר שבע</v>
          </cell>
          <cell r="G140">
            <v>1</v>
          </cell>
          <cell r="H140">
            <v>130</v>
          </cell>
        </row>
        <row r="141">
          <cell r="F141" t="str">
            <v>עיריית טירה</v>
          </cell>
          <cell r="G141">
            <v>1</v>
          </cell>
          <cell r="H141">
            <v>131</v>
          </cell>
        </row>
        <row r="142">
          <cell r="F142" t="str">
            <v>מועצה מקומית עראבה</v>
          </cell>
          <cell r="G142">
            <v>1</v>
          </cell>
          <cell r="H142">
            <v>132</v>
          </cell>
        </row>
        <row r="143">
          <cell r="F143" t="str">
            <v>מועצה מקומית בנימינה</v>
          </cell>
          <cell r="G143">
            <v>1</v>
          </cell>
          <cell r="H143">
            <v>133</v>
          </cell>
        </row>
        <row r="144">
          <cell r="F144" t="str">
            <v>מועצה מקומית בית דגן</v>
          </cell>
          <cell r="G144">
            <v>1</v>
          </cell>
          <cell r="H144">
            <v>134</v>
          </cell>
        </row>
        <row r="145">
          <cell r="F145" t="str">
            <v>מועצה מקומית אזור</v>
          </cell>
          <cell r="G145">
            <v>1</v>
          </cell>
          <cell r="H145">
            <v>135</v>
          </cell>
        </row>
        <row r="146">
          <cell r="F146" t="str">
            <v>מועצה מקומית מג'ד אל כרום</v>
          </cell>
          <cell r="G146">
            <v>1</v>
          </cell>
          <cell r="H146">
            <v>136</v>
          </cell>
        </row>
        <row r="147">
          <cell r="F147" t="str">
            <v>מועצה מקומית בסמת טבעון</v>
          </cell>
          <cell r="G147">
            <v>1</v>
          </cell>
          <cell r="H147">
            <v>137</v>
          </cell>
        </row>
        <row r="148">
          <cell r="F148" t="str">
            <v>מועצה מקומית גדרה</v>
          </cell>
          <cell r="G148">
            <v>1</v>
          </cell>
          <cell r="H148">
            <v>138</v>
          </cell>
        </row>
        <row r="149">
          <cell r="F149" t="str">
            <v>עיריית רחובות</v>
          </cell>
          <cell r="G149">
            <v>1</v>
          </cell>
          <cell r="H149">
            <v>139</v>
          </cell>
        </row>
        <row r="150">
          <cell r="F150" t="str">
            <v>מועצה מקומית עילבון</v>
          </cell>
          <cell r="G150">
            <v>1</v>
          </cell>
          <cell r="H150">
            <v>140</v>
          </cell>
        </row>
        <row r="151">
          <cell r="F151" t="str">
            <v>מועצה מקומית פורדיס</v>
          </cell>
          <cell r="G151">
            <v>1</v>
          </cell>
          <cell r="H151">
            <v>141</v>
          </cell>
        </row>
        <row r="152">
          <cell r="F152" t="str">
            <v>עיריית סכנין</v>
          </cell>
          <cell r="G152">
            <v>1</v>
          </cell>
          <cell r="H152">
            <v>142</v>
          </cell>
        </row>
        <row r="153">
          <cell r="F153" t="str">
            <v>מועצה אזורית נחל השורק</v>
          </cell>
          <cell r="G153">
            <v>1</v>
          </cell>
          <cell r="H153">
            <v>143</v>
          </cell>
        </row>
        <row r="154">
          <cell r="F154" t="str">
            <v>עיריית נתיבות</v>
          </cell>
          <cell r="G154">
            <v>1</v>
          </cell>
          <cell r="H154">
            <v>144</v>
          </cell>
        </row>
        <row r="155">
          <cell r="F155" t="str">
            <v>עיריית מגדל העמק</v>
          </cell>
          <cell r="G155">
            <v>1</v>
          </cell>
          <cell r="H155">
            <v>145</v>
          </cell>
        </row>
        <row r="156">
          <cell r="F156" t="str">
            <v>מועצה אזורית בקעת בית שאן</v>
          </cell>
          <cell r="G156">
            <v>1</v>
          </cell>
          <cell r="H156">
            <v>146</v>
          </cell>
        </row>
        <row r="157">
          <cell r="F157" t="str">
            <v>עיריית ערד</v>
          </cell>
          <cell r="G157">
            <v>1</v>
          </cell>
          <cell r="H157">
            <v>147</v>
          </cell>
        </row>
        <row r="158">
          <cell r="F158" t="str">
            <v xml:space="preserve">עיריית הוד השרון </v>
          </cell>
          <cell r="G158">
            <v>1</v>
          </cell>
          <cell r="H158">
            <v>148</v>
          </cell>
        </row>
        <row r="159">
          <cell r="F159" t="str">
            <v>עיריית אור עקיבא</v>
          </cell>
          <cell r="G159">
            <v>1</v>
          </cell>
          <cell r="H159">
            <v>149</v>
          </cell>
        </row>
        <row r="160">
          <cell r="F160" t="str">
            <v>מועצה מקומית ירכא</v>
          </cell>
          <cell r="G160">
            <v>1</v>
          </cell>
          <cell r="H160">
            <v>150</v>
          </cell>
        </row>
        <row r="161">
          <cell r="F161" t="str">
            <v>מועצה מקומית בית  אל</v>
          </cell>
          <cell r="G161">
            <v>1</v>
          </cell>
          <cell r="H161">
            <v>151</v>
          </cell>
        </row>
        <row r="162">
          <cell r="F162" t="str">
            <v>עיריית נתניה</v>
          </cell>
          <cell r="G162">
            <v>1</v>
          </cell>
          <cell r="H162">
            <v>152</v>
          </cell>
        </row>
        <row r="163">
          <cell r="F163" t="str">
            <v>מועצה מקומית ג'לג'וליה</v>
          </cell>
          <cell r="G163">
            <v>1</v>
          </cell>
          <cell r="H163">
            <v>153</v>
          </cell>
        </row>
        <row r="164">
          <cell r="F164" t="str">
            <v>מועצה מקומית מסעדה</v>
          </cell>
          <cell r="G164">
            <v>1</v>
          </cell>
          <cell r="H164">
            <v>154</v>
          </cell>
        </row>
        <row r="165">
          <cell r="F165" t="str">
            <v>עיריית רמלה</v>
          </cell>
          <cell r="G165">
            <v>1</v>
          </cell>
          <cell r="H165">
            <v>155</v>
          </cell>
        </row>
        <row r="166">
          <cell r="F166" t="str">
            <v>מועצה מקומית אפרת</v>
          </cell>
          <cell r="G166">
            <v>1</v>
          </cell>
          <cell r="H166">
            <v>156</v>
          </cell>
        </row>
        <row r="167">
          <cell r="F167" t="str">
            <v>מועצה מקומית כפר קאסם</v>
          </cell>
          <cell r="G167">
            <v>1</v>
          </cell>
          <cell r="H167">
            <v>157</v>
          </cell>
        </row>
        <row r="168">
          <cell r="F168" t="str">
            <v>עיריית לוד</v>
          </cell>
          <cell r="G168">
            <v>1</v>
          </cell>
          <cell r="H168">
            <v>158</v>
          </cell>
        </row>
        <row r="169">
          <cell r="F169" t="str">
            <v>עיריית טירת הכרמל</v>
          </cell>
          <cell r="G169">
            <v>1</v>
          </cell>
          <cell r="H169">
            <v>159</v>
          </cell>
        </row>
        <row r="170">
          <cell r="F170" t="str">
            <v>מועצה מקומית חצור</v>
          </cell>
          <cell r="G170">
            <v>1</v>
          </cell>
          <cell r="H170">
            <v>160</v>
          </cell>
        </row>
        <row r="171">
          <cell r="F171" t="str">
            <v>מועצה מקומית גני תקוה</v>
          </cell>
          <cell r="G171">
            <v>1</v>
          </cell>
          <cell r="H171">
            <v>161</v>
          </cell>
        </row>
        <row r="172">
          <cell r="F172" t="str">
            <v>עיריית קרית אתא</v>
          </cell>
          <cell r="G172">
            <v>1</v>
          </cell>
          <cell r="H172">
            <v>162</v>
          </cell>
        </row>
        <row r="173">
          <cell r="F173" t="str">
            <v>מועצה מקומית עילוט</v>
          </cell>
          <cell r="G173">
            <v>1</v>
          </cell>
          <cell r="H173">
            <v>163</v>
          </cell>
        </row>
        <row r="174">
          <cell r="F174" t="str">
            <v>עיריית צפת</v>
          </cell>
          <cell r="G174">
            <v>1</v>
          </cell>
          <cell r="H174">
            <v>164</v>
          </cell>
        </row>
        <row r="175">
          <cell r="F175" t="str">
            <v>מועצה מקומית נווה אפריים מונסון</v>
          </cell>
          <cell r="G175">
            <v>1</v>
          </cell>
          <cell r="H175">
            <v>165</v>
          </cell>
        </row>
        <row r="176">
          <cell r="F176" t="str">
            <v>מועצה מקומית מבשרת ציון</v>
          </cell>
          <cell r="G176">
            <v>1</v>
          </cell>
          <cell r="H176">
            <v>166</v>
          </cell>
        </row>
        <row r="177">
          <cell r="F177" t="str">
            <v>מועצה מקומית מזכרת בתיה</v>
          </cell>
          <cell r="G177">
            <v>1</v>
          </cell>
          <cell r="H177">
            <v>167</v>
          </cell>
        </row>
        <row r="178">
          <cell r="F178" t="str">
            <v>מועצה מקומית דיר אל-אסד</v>
          </cell>
          <cell r="G178">
            <v>1</v>
          </cell>
          <cell r="H178">
            <v>168</v>
          </cell>
        </row>
        <row r="179">
          <cell r="F179" t="str">
            <v>עיריית נצרת עילית</v>
          </cell>
          <cell r="G179">
            <v>1</v>
          </cell>
          <cell r="H179">
            <v>169</v>
          </cell>
        </row>
        <row r="180">
          <cell r="F180" t="str">
            <v>מועצה אזורית רמת נגב</v>
          </cell>
          <cell r="G180">
            <v>1</v>
          </cell>
          <cell r="H180">
            <v>170</v>
          </cell>
        </row>
        <row r="181">
          <cell r="F181" t="str">
            <v>עיריית חדרה</v>
          </cell>
          <cell r="G181">
            <v>1</v>
          </cell>
          <cell r="H181">
            <v>171</v>
          </cell>
        </row>
        <row r="182">
          <cell r="F182" t="str">
            <v>מועצה מקומית רמת ישי</v>
          </cell>
          <cell r="G182">
            <v>1</v>
          </cell>
          <cell r="H182">
            <v>172</v>
          </cell>
        </row>
        <row r="183">
          <cell r="F183" t="str">
            <v>מועצה מקומית כסייפה</v>
          </cell>
          <cell r="G183">
            <v>1</v>
          </cell>
          <cell r="H183">
            <v>173</v>
          </cell>
        </row>
        <row r="184">
          <cell r="F184" t="str">
            <v>מועצה אזורית עמק יזרעאל</v>
          </cell>
          <cell r="G184">
            <v>1</v>
          </cell>
          <cell r="H184">
            <v>174</v>
          </cell>
        </row>
        <row r="185">
          <cell r="F185" t="str">
            <v>עיריית אשקלון</v>
          </cell>
          <cell r="G185">
            <v>1</v>
          </cell>
          <cell r="H185">
            <v>175</v>
          </cell>
        </row>
        <row r="186">
          <cell r="F186" t="str">
            <v>עיריית מודיעין</v>
          </cell>
          <cell r="G186">
            <v>1</v>
          </cell>
          <cell r="H186">
            <v>176</v>
          </cell>
        </row>
        <row r="187">
          <cell r="F187" t="str">
            <v>מועצה מקומית עין מאהל</v>
          </cell>
          <cell r="G187">
            <v>1</v>
          </cell>
          <cell r="H187">
            <v>177</v>
          </cell>
        </row>
        <row r="188">
          <cell r="F188" t="str">
            <v>עיריית נשר</v>
          </cell>
          <cell r="G188">
            <v>1</v>
          </cell>
          <cell r="H188">
            <v>178</v>
          </cell>
        </row>
        <row r="189">
          <cell r="F189" t="str">
            <v>מועצה אזורית חוף השרון</v>
          </cell>
          <cell r="G189">
            <v>1</v>
          </cell>
          <cell r="H189">
            <v>179</v>
          </cell>
        </row>
        <row r="190">
          <cell r="F190" t="str">
            <v>מועצה אזורית מטה יהודה</v>
          </cell>
          <cell r="G190">
            <v>1</v>
          </cell>
          <cell r="H190">
            <v>180</v>
          </cell>
        </row>
        <row r="191">
          <cell r="F191" t="str">
            <v>מועצה מקומית שהם</v>
          </cell>
          <cell r="G191">
            <v>1</v>
          </cell>
          <cell r="H191">
            <v>181</v>
          </cell>
        </row>
        <row r="192">
          <cell r="F192" t="str">
            <v>מועצה מקומית צורן</v>
          </cell>
          <cell r="G192">
            <v>1</v>
          </cell>
          <cell r="H192">
            <v>182</v>
          </cell>
        </row>
        <row r="193">
          <cell r="F193" t="str">
            <v>עיריית כרמיאל</v>
          </cell>
          <cell r="G193">
            <v>1</v>
          </cell>
          <cell r="H193">
            <v>183</v>
          </cell>
        </row>
        <row r="194">
          <cell r="F194" t="str">
            <v>מועצה מקומית טורעאן</v>
          </cell>
          <cell r="G194">
            <v>1</v>
          </cell>
          <cell r="H194">
            <v>184</v>
          </cell>
        </row>
        <row r="195">
          <cell r="F195" t="str">
            <v>מועצה מקומית קצרין</v>
          </cell>
          <cell r="G195">
            <v>1</v>
          </cell>
          <cell r="H195">
            <v>185</v>
          </cell>
        </row>
        <row r="196">
          <cell r="F196" t="str">
            <v>מועצה מקומית בענה</v>
          </cell>
          <cell r="G196">
            <v>1</v>
          </cell>
          <cell r="H196">
            <v>186</v>
          </cell>
        </row>
        <row r="197">
          <cell r="F197" t="str">
            <v xml:space="preserve">מועצה מקומית ג'סר אלזרקא </v>
          </cell>
          <cell r="G197">
            <v>1</v>
          </cell>
          <cell r="H197">
            <v>187</v>
          </cell>
        </row>
        <row r="198">
          <cell r="F198" t="str">
            <v>מועצה אזורית עמק לוד</v>
          </cell>
          <cell r="G198">
            <v>1</v>
          </cell>
          <cell r="H198">
            <v>188</v>
          </cell>
        </row>
        <row r="199">
          <cell r="F199" t="str">
            <v>מועצה מקומית אלפי מנשה</v>
          </cell>
          <cell r="G199">
            <v>1</v>
          </cell>
          <cell r="H199">
            <v>189</v>
          </cell>
        </row>
        <row r="200">
          <cell r="F200" t="str">
            <v>מועצה מקומית להבים</v>
          </cell>
          <cell r="G200">
            <v>1</v>
          </cell>
          <cell r="H200">
            <v>190</v>
          </cell>
        </row>
        <row r="201">
          <cell r="F201" t="str">
            <v>מועצה מקומית קרית טבעון</v>
          </cell>
          <cell r="G201">
            <v>1</v>
          </cell>
          <cell r="H201">
            <v>191</v>
          </cell>
        </row>
        <row r="202">
          <cell r="F202" t="str">
            <v xml:space="preserve">מועצה אזורית גולן </v>
          </cell>
          <cell r="G202">
            <v>1</v>
          </cell>
          <cell r="H202">
            <v>192</v>
          </cell>
        </row>
        <row r="203">
          <cell r="F203" t="str">
            <v>מועצה מקומית ערערה בנגב</v>
          </cell>
          <cell r="G203">
            <v>1</v>
          </cell>
          <cell r="H203">
            <v>193</v>
          </cell>
        </row>
        <row r="204">
          <cell r="F204" t="str">
            <v>עיריית עפולה</v>
          </cell>
          <cell r="G204">
            <v>1</v>
          </cell>
          <cell r="H204">
            <v>194</v>
          </cell>
        </row>
        <row r="205">
          <cell r="F205" t="str">
            <v>מועצה מקומית משהד</v>
          </cell>
          <cell r="G205">
            <v>1</v>
          </cell>
          <cell r="H205">
            <v>195</v>
          </cell>
        </row>
        <row r="206">
          <cell r="F206" t="str">
            <v>מועצה מקומית דיר חנא</v>
          </cell>
          <cell r="G206">
            <v>1</v>
          </cell>
          <cell r="H206">
            <v>196</v>
          </cell>
        </row>
        <row r="207">
          <cell r="F207" t="str">
            <v>עיריית עכו</v>
          </cell>
          <cell r="G207">
            <v>1</v>
          </cell>
          <cell r="H207">
            <v>197</v>
          </cell>
        </row>
        <row r="208">
          <cell r="F208" t="str">
            <v>עיריית בת-ים</v>
          </cell>
          <cell r="G208">
            <v>1</v>
          </cell>
          <cell r="H208">
            <v>198</v>
          </cell>
        </row>
        <row r="209">
          <cell r="F209" t="str">
            <v>מועצה מקומית אבו גוש</v>
          </cell>
          <cell r="G209">
            <v>1</v>
          </cell>
          <cell r="H209">
            <v>199</v>
          </cell>
        </row>
        <row r="210">
          <cell r="F210" t="str">
            <v>מועצה מקומית ריינה</v>
          </cell>
          <cell r="G210">
            <v>1</v>
          </cell>
          <cell r="H210">
            <v>200</v>
          </cell>
        </row>
        <row r="211">
          <cell r="F211" t="str">
            <v>עיריית אום אל פחם</v>
          </cell>
          <cell r="G211">
            <v>1</v>
          </cell>
          <cell r="H211">
            <v>201</v>
          </cell>
        </row>
        <row r="212">
          <cell r="F212" t="str">
            <v>מועצה מקומית יקנעם עילית</v>
          </cell>
          <cell r="G212">
            <v>1</v>
          </cell>
          <cell r="H212">
            <v>202</v>
          </cell>
        </row>
        <row r="213">
          <cell r="F213" t="str">
            <v>עיריית ראש העין</v>
          </cell>
          <cell r="G213">
            <v>1</v>
          </cell>
          <cell r="H213">
            <v>203</v>
          </cell>
        </row>
        <row r="214">
          <cell r="F214" t="str">
            <v>מועצה מקומית עין קניה</v>
          </cell>
          <cell r="G214">
            <v>1</v>
          </cell>
          <cell r="H214">
            <v>204</v>
          </cell>
        </row>
        <row r="215">
          <cell r="F215" t="str">
            <v>מועצה מקומית זמר</v>
          </cell>
          <cell r="G215">
            <v>1</v>
          </cell>
          <cell r="H215">
            <v>205</v>
          </cell>
        </row>
        <row r="216">
          <cell r="F216" t="str">
            <v>מועצה מקומית קדימה</v>
          </cell>
          <cell r="G216">
            <v>1</v>
          </cell>
          <cell r="H216">
            <v>206</v>
          </cell>
        </row>
        <row r="217">
          <cell r="F217" t="str">
            <v>עיריית אור-יהודה</v>
          </cell>
          <cell r="G217">
            <v>1</v>
          </cell>
          <cell r="H217">
            <v>207</v>
          </cell>
        </row>
        <row r="218">
          <cell r="F218" t="str">
            <v>מועצה מקומית מיתר</v>
          </cell>
          <cell r="G218">
            <v>1</v>
          </cell>
          <cell r="H218">
            <v>208</v>
          </cell>
        </row>
        <row r="219">
          <cell r="F219" t="str">
            <v>עיריית באקה אלגרביה</v>
          </cell>
          <cell r="G219">
            <v>1</v>
          </cell>
          <cell r="H219">
            <v>209</v>
          </cell>
        </row>
        <row r="220">
          <cell r="F220" t="str">
            <v>עיריית דימונה</v>
          </cell>
          <cell r="G220">
            <v>1</v>
          </cell>
          <cell r="H220">
            <v>210</v>
          </cell>
        </row>
        <row r="221">
          <cell r="F221" t="str">
            <v xml:space="preserve">עיריית אשדוד </v>
          </cell>
          <cell r="G221">
            <v>1</v>
          </cell>
          <cell r="H221">
            <v>211</v>
          </cell>
        </row>
        <row r="222">
          <cell r="F222" t="str">
            <v>מועצה מקומית מג'דל שמס</v>
          </cell>
          <cell r="G222">
            <v>1</v>
          </cell>
          <cell r="H222">
            <v>212</v>
          </cell>
        </row>
        <row r="223">
          <cell r="F223" t="str">
            <v>מועצה מקומית זכרון יעקב</v>
          </cell>
          <cell r="G223">
            <v>1</v>
          </cell>
          <cell r="H223">
            <v>213</v>
          </cell>
        </row>
        <row r="224">
          <cell r="F224" t="str">
            <v>מועצה מקומית זרזיר</v>
          </cell>
          <cell r="G224">
            <v>1</v>
          </cell>
          <cell r="H224">
            <v>214</v>
          </cell>
        </row>
        <row r="225">
          <cell r="F225" t="str">
            <v>מועצה אזורית אפעל</v>
          </cell>
          <cell r="G225">
            <v>1</v>
          </cell>
          <cell r="H225">
            <v>215</v>
          </cell>
        </row>
        <row r="226">
          <cell r="F226" t="str">
            <v>עיריית ירושלים</v>
          </cell>
          <cell r="G226">
            <v>1</v>
          </cell>
          <cell r="H226">
            <v>216</v>
          </cell>
        </row>
        <row r="227">
          <cell r="F227" t="str">
            <v>מועצה מקומית פרדסיה</v>
          </cell>
          <cell r="G227">
            <v>1</v>
          </cell>
          <cell r="H227">
            <v>217</v>
          </cell>
        </row>
        <row r="228">
          <cell r="F228" t="str">
            <v>מועצה מקומית אבן יהודה</v>
          </cell>
          <cell r="G228">
            <v>1</v>
          </cell>
          <cell r="H228">
            <v>218</v>
          </cell>
        </row>
        <row r="229">
          <cell r="F229" t="str">
            <v>מועצה מקומית יפיע</v>
          </cell>
          <cell r="G229">
            <v>1</v>
          </cell>
          <cell r="H229">
            <v>219</v>
          </cell>
        </row>
        <row r="230">
          <cell r="F230" t="str">
            <v>מועצה מקומית מזרעה</v>
          </cell>
          <cell r="G230">
            <v>1</v>
          </cell>
          <cell r="H230">
            <v>220</v>
          </cell>
        </row>
        <row r="231">
          <cell r="F231" t="str">
            <v>עיריית טייבה</v>
          </cell>
          <cell r="G231">
            <v>1</v>
          </cell>
          <cell r="H231">
            <v>221</v>
          </cell>
        </row>
        <row r="232">
          <cell r="F232" t="str">
            <v>עיריית שפרעם</v>
          </cell>
          <cell r="G232">
            <v>1</v>
          </cell>
          <cell r="H232">
            <v>222</v>
          </cell>
        </row>
        <row r="233">
          <cell r="F233" t="str">
            <v>מועצה מקומית אכסאל</v>
          </cell>
          <cell r="G233">
            <v>1</v>
          </cell>
          <cell r="H233">
            <v>223</v>
          </cell>
        </row>
        <row r="234">
          <cell r="F234" t="str">
            <v xml:space="preserve">מועצה מקומית גבעת שמואל </v>
          </cell>
          <cell r="G234">
            <v>1</v>
          </cell>
          <cell r="H234">
            <v>224</v>
          </cell>
        </row>
        <row r="235">
          <cell r="F235" t="str">
            <v>עיריית רהט</v>
          </cell>
          <cell r="G235">
            <v>1</v>
          </cell>
          <cell r="H235">
            <v>225</v>
          </cell>
        </row>
        <row r="236">
          <cell r="F236" t="str">
            <v>מועצה מקומית רכסים</v>
          </cell>
          <cell r="G236">
            <v>1</v>
          </cell>
          <cell r="H236">
            <v>226</v>
          </cell>
        </row>
        <row r="237">
          <cell r="F237" t="str">
            <v>עיריית נהריה</v>
          </cell>
          <cell r="G237">
            <v>1</v>
          </cell>
          <cell r="H237">
            <v>227</v>
          </cell>
        </row>
        <row r="238">
          <cell r="F238" t="str">
            <v>מועצה מקומית כפר כנא</v>
          </cell>
          <cell r="G238">
            <v>1</v>
          </cell>
          <cell r="H238">
            <v>228</v>
          </cell>
        </row>
        <row r="239">
          <cell r="F239" t="str">
            <v>מועצה אזורית דרום השרון</v>
          </cell>
          <cell r="G239">
            <v>1</v>
          </cell>
          <cell r="H239">
            <v>229</v>
          </cell>
        </row>
        <row r="240">
          <cell r="F240" t="str">
            <v>מועצה מקומית ערערה</v>
          </cell>
          <cell r="G240">
            <v>1</v>
          </cell>
          <cell r="H240">
            <v>230</v>
          </cell>
        </row>
        <row r="241">
          <cell r="F241" t="str">
            <v>מועצה אזורית זבולון</v>
          </cell>
          <cell r="G241">
            <v>1</v>
          </cell>
          <cell r="H241">
            <v>231</v>
          </cell>
        </row>
        <row r="242">
          <cell r="F242" t="str">
            <v>עיריית קרית ביאליק</v>
          </cell>
          <cell r="G242">
            <v>1</v>
          </cell>
          <cell r="H242">
            <v>232</v>
          </cell>
        </row>
        <row r="243">
          <cell r="F243" t="str">
            <v>מועצה מקומית כפר יונה</v>
          </cell>
          <cell r="G243">
            <v>1</v>
          </cell>
          <cell r="H243">
            <v>233</v>
          </cell>
        </row>
        <row r="244">
          <cell r="F244" t="str">
            <v>עיריית חולון</v>
          </cell>
          <cell r="G244">
            <v>1</v>
          </cell>
          <cell r="H244">
            <v>234</v>
          </cell>
        </row>
        <row r="245">
          <cell r="F245" t="str">
            <v>מועצה מקומית בני עי"ש</v>
          </cell>
          <cell r="G245">
            <v>1</v>
          </cell>
          <cell r="H245">
            <v>235</v>
          </cell>
        </row>
        <row r="246">
          <cell r="F246" t="str">
            <v>מועצה מקומית דלית אל-כרמל</v>
          </cell>
          <cell r="G246">
            <v>1</v>
          </cell>
          <cell r="H246">
            <v>236</v>
          </cell>
        </row>
        <row r="247">
          <cell r="F247" t="str">
            <v>מועצה מקומית כעבייה טבאש חג'אג'רה</v>
          </cell>
          <cell r="G247">
            <v>1</v>
          </cell>
          <cell r="H247">
            <v>237</v>
          </cell>
        </row>
        <row r="248">
          <cell r="F248" t="str">
            <v>עיריית קרית ים</v>
          </cell>
          <cell r="G248">
            <v>1</v>
          </cell>
          <cell r="H248">
            <v>238</v>
          </cell>
        </row>
        <row r="249">
          <cell r="F249" t="str">
            <v>מועצה אזורית מטה בנימין</v>
          </cell>
          <cell r="G249">
            <v>1</v>
          </cell>
          <cell r="H249">
            <v>239</v>
          </cell>
        </row>
        <row r="250">
          <cell r="F250" t="str">
            <v>מועצה מקומית פרדס חנה כרכור</v>
          </cell>
          <cell r="G250">
            <v>1</v>
          </cell>
          <cell r="H250">
            <v>240</v>
          </cell>
        </row>
        <row r="251">
          <cell r="F251" t="str">
            <v>מועצה אזורית חוף אשקלון</v>
          </cell>
          <cell r="G251">
            <v>1</v>
          </cell>
          <cell r="H251">
            <v>241</v>
          </cell>
        </row>
        <row r="252">
          <cell r="F252" t="str">
            <v>מועצה מקומית קרית עקרון</v>
          </cell>
          <cell r="G252">
            <v>1</v>
          </cell>
          <cell r="H252">
            <v>242</v>
          </cell>
        </row>
        <row r="253">
          <cell r="F253" t="str">
            <v>עיריית קלנסואה</v>
          </cell>
          <cell r="G253">
            <v>1</v>
          </cell>
          <cell r="H253">
            <v>243</v>
          </cell>
        </row>
        <row r="254">
          <cell r="F254" t="str">
            <v>עיריית בית שמש</v>
          </cell>
          <cell r="G254">
            <v>1</v>
          </cell>
          <cell r="H254">
            <v>244</v>
          </cell>
        </row>
        <row r="255">
          <cell r="F255" t="str">
            <v>מועצה מקומית עוספייה</v>
          </cell>
          <cell r="G255">
            <v>1</v>
          </cell>
          <cell r="H255">
            <v>245</v>
          </cell>
        </row>
        <row r="256">
          <cell r="F256" t="str">
            <v>מועצה אזורית מגידו</v>
          </cell>
          <cell r="G256">
            <v>1</v>
          </cell>
          <cell r="H256">
            <v>246</v>
          </cell>
        </row>
        <row r="257">
          <cell r="F257" t="str">
            <v>מועצה אזורית גליל עליון</v>
          </cell>
          <cell r="G257">
            <v>1</v>
          </cell>
          <cell r="H257">
            <v>247</v>
          </cell>
        </row>
        <row r="258">
          <cell r="F258" t="str">
            <v>מועצה מקומית תל - שבע</v>
          </cell>
          <cell r="G258">
            <v>1</v>
          </cell>
          <cell r="H258">
            <v>248</v>
          </cell>
        </row>
        <row r="259">
          <cell r="F259" t="str">
            <v xml:space="preserve">עיריית נצרת </v>
          </cell>
          <cell r="G259">
            <v>1</v>
          </cell>
          <cell r="H259">
            <v>249</v>
          </cell>
        </row>
        <row r="260">
          <cell r="F260" t="str">
            <v>עיריית קרית מוצקין</v>
          </cell>
          <cell r="G260">
            <v>1</v>
          </cell>
          <cell r="H260">
            <v>250</v>
          </cell>
        </row>
        <row r="261">
          <cell r="F261" t="str">
            <v>מועצה מקומית בוקעאתא</v>
          </cell>
          <cell r="G261">
            <v>1</v>
          </cell>
          <cell r="H261">
            <v>251</v>
          </cell>
        </row>
        <row r="262">
          <cell r="F262" t="str">
            <v>מועצה מקומית בסמ"ה</v>
          </cell>
          <cell r="G262">
            <v>1</v>
          </cell>
          <cell r="H262">
            <v>252</v>
          </cell>
        </row>
        <row r="263">
          <cell r="F263" t="str">
            <v>מועצה מקומית חורה</v>
          </cell>
          <cell r="G263">
            <v>1</v>
          </cell>
          <cell r="H263">
            <v>253</v>
          </cell>
        </row>
        <row r="264">
          <cell r="F264" t="str">
            <v>מועצה מקומית כוכב יאיר</v>
          </cell>
          <cell r="G264">
            <v>1</v>
          </cell>
          <cell r="H264">
            <v>254</v>
          </cell>
        </row>
        <row r="265">
          <cell r="F265" t="str">
            <v>מועצה מקומית כפר קרע</v>
          </cell>
          <cell r="G265">
            <v>1</v>
          </cell>
          <cell r="H265">
            <v>255</v>
          </cell>
        </row>
        <row r="266">
          <cell r="F266" t="str">
            <v>מועצה אזורית הגילבוע</v>
          </cell>
          <cell r="G266">
            <v>1</v>
          </cell>
          <cell r="H266">
            <v>256</v>
          </cell>
        </row>
        <row r="267">
          <cell r="F267" t="str">
            <v>מועצה מקומית לקיה</v>
          </cell>
          <cell r="G267">
            <v>1</v>
          </cell>
          <cell r="H267">
            <v>257</v>
          </cell>
        </row>
        <row r="268">
          <cell r="F268" t="str">
            <v>מועצה אזורית חוף הכרמל</v>
          </cell>
          <cell r="G268">
            <v>1</v>
          </cell>
          <cell r="H268">
            <v>258</v>
          </cell>
        </row>
        <row r="269">
          <cell r="F269" t="str">
            <v>מועצה אזורית אל בטוף</v>
          </cell>
          <cell r="G269">
            <v>1</v>
          </cell>
          <cell r="H269">
            <v>259</v>
          </cell>
        </row>
        <row r="270">
          <cell r="F270" t="str">
            <v>מועצה מקומית מעלה עירון</v>
          </cell>
          <cell r="G270">
            <v>1</v>
          </cell>
          <cell r="H270">
            <v>260</v>
          </cell>
        </row>
        <row r="271">
          <cell r="F271" t="str">
            <v>מועצה מקומית מודיעין עילית</v>
          </cell>
          <cell r="G271">
            <v>1</v>
          </cell>
          <cell r="H271">
            <v>261</v>
          </cell>
        </row>
        <row r="272">
          <cell r="F272" t="str">
            <v>מועצה אזורית בוסטן אל מרג'</v>
          </cell>
          <cell r="G272">
            <v>1</v>
          </cell>
          <cell r="H272">
            <v>262</v>
          </cell>
        </row>
        <row r="273">
          <cell r="F273" t="str">
            <v>מועצה מקומית אלעד</v>
          </cell>
          <cell r="G273">
            <v>1</v>
          </cell>
          <cell r="H273">
            <v>263</v>
          </cell>
        </row>
        <row r="274">
          <cell r="F274" t="str">
            <v>עיריית ביתר עילית</v>
          </cell>
          <cell r="G274">
            <v>1</v>
          </cell>
          <cell r="H274">
            <v>264</v>
          </cell>
        </row>
        <row r="275">
          <cell r="F275" t="str">
            <v>מועצה תעשייתית מגדל תפן</v>
          </cell>
          <cell r="G275">
            <v>1</v>
          </cell>
          <cell r="H275">
            <v>265</v>
          </cell>
        </row>
        <row r="276">
          <cell r="F276" t="str">
            <v>מועצה תעשייתית רמת חובב</v>
          </cell>
          <cell r="G276">
            <v>1</v>
          </cell>
          <cell r="H276">
            <v>266</v>
          </cell>
        </row>
      </sheetData>
      <sheetData sheetId="8" refreshError="1"/>
      <sheetData sheetId="9" refreshError="1">
        <row r="12">
          <cell r="F12" t="str">
            <v>מועצה אזורית תמר</v>
          </cell>
          <cell r="G12">
            <v>1</v>
          </cell>
          <cell r="H12">
            <v>1</v>
          </cell>
        </row>
        <row r="13">
          <cell r="F13" t="str">
            <v xml:space="preserve">מועצה אזורית מגילות </v>
          </cell>
          <cell r="G13">
            <v>1</v>
          </cell>
          <cell r="H13">
            <v>2</v>
          </cell>
        </row>
        <row r="14">
          <cell r="F14" t="str">
            <v xml:space="preserve">מועצה אזורית בקעת הירדן </v>
          </cell>
          <cell r="G14">
            <v>1</v>
          </cell>
          <cell r="H14">
            <v>3</v>
          </cell>
        </row>
        <row r="15">
          <cell r="F15" t="str">
            <v>מועצה מקומית מטולה</v>
          </cell>
          <cell r="G15">
            <v>1</v>
          </cell>
          <cell r="H15">
            <v>4</v>
          </cell>
        </row>
        <row r="16">
          <cell r="F16" t="str">
            <v>מועצה אזורית חבל אילות</v>
          </cell>
          <cell r="G16">
            <v>1</v>
          </cell>
          <cell r="H16">
            <v>5</v>
          </cell>
        </row>
        <row r="17">
          <cell r="F17" t="str">
            <v xml:space="preserve">מועצה אזורית הר חברון </v>
          </cell>
          <cell r="G17">
            <v>1</v>
          </cell>
          <cell r="H17">
            <v>6</v>
          </cell>
        </row>
        <row r="18">
          <cell r="F18" t="str">
            <v>מועצה אזורית חוף השרון</v>
          </cell>
          <cell r="G18">
            <v>1</v>
          </cell>
          <cell r="H18">
            <v>7</v>
          </cell>
        </row>
        <row r="19">
          <cell r="F19" t="str">
            <v>מועצה מקומית קרית -ארבע</v>
          </cell>
          <cell r="G19">
            <v>1</v>
          </cell>
          <cell r="H19">
            <v>8</v>
          </cell>
        </row>
        <row r="20">
          <cell r="F20" t="str">
            <v>מועצה אזורית יואב</v>
          </cell>
          <cell r="G20">
            <v>1</v>
          </cell>
          <cell r="H20">
            <v>9</v>
          </cell>
        </row>
        <row r="21">
          <cell r="F21" t="str">
            <v>מועצה אזורית חוף הכרמל</v>
          </cell>
          <cell r="G21">
            <v>1</v>
          </cell>
          <cell r="H21">
            <v>10</v>
          </cell>
        </row>
        <row r="22">
          <cell r="F22" t="str">
            <v>מועצה אזורית חוף עזה</v>
          </cell>
          <cell r="G22">
            <v>1</v>
          </cell>
          <cell r="H22">
            <v>11</v>
          </cell>
        </row>
        <row r="23">
          <cell r="F23" t="str">
            <v>מועצה אזורית עמק הירדן</v>
          </cell>
          <cell r="G23">
            <v>1</v>
          </cell>
          <cell r="H23">
            <v>12</v>
          </cell>
        </row>
        <row r="24">
          <cell r="F24" t="str">
            <v>מועצה מקומית מנחמיה</v>
          </cell>
          <cell r="G24">
            <v>1</v>
          </cell>
          <cell r="H24">
            <v>13</v>
          </cell>
        </row>
        <row r="25">
          <cell r="F25" t="str">
            <v>מועצה אזורית אלונה</v>
          </cell>
          <cell r="G25">
            <v>1</v>
          </cell>
          <cell r="H25">
            <v>14</v>
          </cell>
        </row>
        <row r="26">
          <cell r="F26" t="str">
            <v>מועצה אזורית חבל יבנה</v>
          </cell>
          <cell r="G26">
            <v>1</v>
          </cell>
          <cell r="H26">
            <v>15</v>
          </cell>
        </row>
        <row r="27">
          <cell r="F27" t="str">
            <v>מועצה מקומית מגדל</v>
          </cell>
          <cell r="G27">
            <v>1</v>
          </cell>
          <cell r="H27">
            <v>16</v>
          </cell>
        </row>
        <row r="28">
          <cell r="F28" t="str">
            <v>מועצה אזורית גליל עליון</v>
          </cell>
          <cell r="G28">
            <v>1</v>
          </cell>
          <cell r="H28">
            <v>17</v>
          </cell>
        </row>
        <row r="29">
          <cell r="F29" t="str">
            <v>מועצה מקומית קדומים</v>
          </cell>
          <cell r="G29">
            <v>1</v>
          </cell>
          <cell r="H29">
            <v>18</v>
          </cell>
        </row>
        <row r="30">
          <cell r="F30" t="str">
            <v>מועצה אזורית בני שמעון</v>
          </cell>
          <cell r="G30">
            <v>1</v>
          </cell>
          <cell r="H30">
            <v>19</v>
          </cell>
        </row>
        <row r="31">
          <cell r="F31" t="str">
            <v>מועצה אזורית מגידו</v>
          </cell>
          <cell r="G31">
            <v>1</v>
          </cell>
          <cell r="H31">
            <v>20</v>
          </cell>
        </row>
        <row r="32">
          <cell r="F32" t="str">
            <v>מועצה אזורית מבואות חרמון</v>
          </cell>
          <cell r="G32">
            <v>1</v>
          </cell>
          <cell r="H32">
            <v>21</v>
          </cell>
        </row>
        <row r="33">
          <cell r="F33" t="str">
            <v xml:space="preserve">מועצה אזורית שער הנגב </v>
          </cell>
          <cell r="G33">
            <v>1</v>
          </cell>
          <cell r="H33">
            <v>22</v>
          </cell>
        </row>
        <row r="34">
          <cell r="F34" t="str">
            <v>מועצה מקומית יסוד המעלה</v>
          </cell>
          <cell r="G34">
            <v>1</v>
          </cell>
          <cell r="H34">
            <v>23</v>
          </cell>
        </row>
        <row r="35">
          <cell r="F35" t="str">
            <v>מועצה אזורית שומרון</v>
          </cell>
          <cell r="G35">
            <v>1</v>
          </cell>
          <cell r="H35">
            <v>24</v>
          </cell>
        </row>
        <row r="36">
          <cell r="F36" t="str">
            <v>מועצה מקומית מעלה אפרים</v>
          </cell>
          <cell r="G36">
            <v>1</v>
          </cell>
          <cell r="H36">
            <v>25</v>
          </cell>
        </row>
        <row r="37">
          <cell r="F37" t="str">
            <v>מועצה מקומית בית אריה</v>
          </cell>
          <cell r="G37">
            <v>1</v>
          </cell>
          <cell r="H37">
            <v>26</v>
          </cell>
        </row>
        <row r="38">
          <cell r="F38" t="str">
            <v xml:space="preserve">מועצה אזורית גוש עציון </v>
          </cell>
          <cell r="G38">
            <v>1</v>
          </cell>
          <cell r="H38">
            <v>27</v>
          </cell>
        </row>
        <row r="39">
          <cell r="F39" t="str">
            <v>מועצה אזורית מרחבים</v>
          </cell>
          <cell r="G39">
            <v>1</v>
          </cell>
          <cell r="H39">
            <v>28</v>
          </cell>
        </row>
        <row r="40">
          <cell r="F40" t="str">
            <v xml:space="preserve">מועצה אזורית שפיר </v>
          </cell>
          <cell r="G40">
            <v>1</v>
          </cell>
          <cell r="H40">
            <v>29</v>
          </cell>
        </row>
        <row r="41">
          <cell r="F41" t="str">
            <v>מועצה אזורית גדרות</v>
          </cell>
          <cell r="G41">
            <v>1</v>
          </cell>
          <cell r="H41">
            <v>30</v>
          </cell>
        </row>
        <row r="42">
          <cell r="F42" t="str">
            <v>עיריית טירת הכרמל</v>
          </cell>
          <cell r="G42">
            <v>1</v>
          </cell>
          <cell r="H42">
            <v>31</v>
          </cell>
        </row>
        <row r="43">
          <cell r="F43" t="str">
            <v>מועצה אזורית חוף אשקלון</v>
          </cell>
          <cell r="G43">
            <v>1</v>
          </cell>
          <cell r="H43">
            <v>32</v>
          </cell>
        </row>
        <row r="44">
          <cell r="F44" t="str">
            <v>מועצה אזורית רמת נגב</v>
          </cell>
          <cell r="G44">
            <v>1</v>
          </cell>
          <cell r="H44">
            <v>33</v>
          </cell>
        </row>
        <row r="45">
          <cell r="F45" t="str">
            <v>מועצה מקומית שלומי</v>
          </cell>
          <cell r="G45">
            <v>1</v>
          </cell>
          <cell r="H45">
            <v>34</v>
          </cell>
        </row>
        <row r="46">
          <cell r="F46" t="str">
            <v>מועצה אזורית זבולון</v>
          </cell>
          <cell r="G46">
            <v>1</v>
          </cell>
          <cell r="H46">
            <v>35</v>
          </cell>
        </row>
        <row r="47">
          <cell r="F47" t="str">
            <v>מועצה מקומית הר אדר</v>
          </cell>
          <cell r="G47">
            <v>1</v>
          </cell>
          <cell r="H47">
            <v>36</v>
          </cell>
        </row>
        <row r="48">
          <cell r="F48" t="str">
            <v>מועצה מקומית ירוחם</v>
          </cell>
          <cell r="G48">
            <v>1</v>
          </cell>
          <cell r="H48">
            <v>37</v>
          </cell>
        </row>
        <row r="49">
          <cell r="F49" t="str">
            <v>מועצה אזורית נחל השורק</v>
          </cell>
          <cell r="G49">
            <v>1</v>
          </cell>
          <cell r="H49">
            <v>38</v>
          </cell>
        </row>
        <row r="50">
          <cell r="F50" t="str">
            <v>מועצה מקומית מצפה רמון</v>
          </cell>
          <cell r="G50">
            <v>1</v>
          </cell>
          <cell r="H50">
            <v>39</v>
          </cell>
        </row>
        <row r="51">
          <cell r="F51" t="str">
            <v>מועצה אזורית מנשה</v>
          </cell>
          <cell r="G51">
            <v>1</v>
          </cell>
          <cell r="H51">
            <v>40</v>
          </cell>
        </row>
        <row r="52">
          <cell r="F52" t="str">
            <v>מועצה אזורית עמק יזרעאל</v>
          </cell>
          <cell r="G52">
            <v>1</v>
          </cell>
          <cell r="H52">
            <v>41</v>
          </cell>
        </row>
        <row r="53">
          <cell r="F53" t="str">
            <v>מועצה אזורית מטה אשר</v>
          </cell>
          <cell r="G53">
            <v>1</v>
          </cell>
          <cell r="H53">
            <v>42</v>
          </cell>
        </row>
        <row r="54">
          <cell r="F54" t="str">
            <v>מועצה אזורית לב השרון</v>
          </cell>
          <cell r="G54">
            <v>1</v>
          </cell>
          <cell r="H54">
            <v>43</v>
          </cell>
        </row>
        <row r="55">
          <cell r="F55" t="str">
            <v>מועצה אזורית דרום השרון</v>
          </cell>
          <cell r="G55">
            <v>1</v>
          </cell>
          <cell r="H55">
            <v>44</v>
          </cell>
        </row>
        <row r="56">
          <cell r="F56" t="str">
            <v xml:space="preserve">מועצה מקומית קרני שומרון </v>
          </cell>
          <cell r="G56">
            <v>1</v>
          </cell>
          <cell r="H56">
            <v>45</v>
          </cell>
        </row>
        <row r="57">
          <cell r="F57" t="str">
            <v>מועצה מקומית קרית יערים</v>
          </cell>
          <cell r="G57">
            <v>1</v>
          </cell>
          <cell r="H57">
            <v>46</v>
          </cell>
        </row>
        <row r="58">
          <cell r="F58" t="str">
            <v>מועצה מקומית כפר ורדים</v>
          </cell>
          <cell r="G58">
            <v>1</v>
          </cell>
          <cell r="H58">
            <v>47</v>
          </cell>
        </row>
        <row r="59">
          <cell r="F59" t="str">
            <v>מועצה אזורית הערבה התיכונה</v>
          </cell>
          <cell r="G59">
            <v>1</v>
          </cell>
          <cell r="H59">
            <v>48</v>
          </cell>
        </row>
        <row r="60">
          <cell r="F60" t="str">
            <v xml:space="preserve">מועצה מקומית אלקנה </v>
          </cell>
          <cell r="G60">
            <v>1</v>
          </cell>
          <cell r="H60">
            <v>49</v>
          </cell>
        </row>
        <row r="61">
          <cell r="F61" t="str">
            <v>מועצה אזורית אפעל</v>
          </cell>
          <cell r="G61">
            <v>1</v>
          </cell>
          <cell r="H61">
            <v>50</v>
          </cell>
        </row>
        <row r="62">
          <cell r="F62" t="str">
            <v>מועצה מקומית תל - מונד</v>
          </cell>
          <cell r="G62">
            <v>1</v>
          </cell>
          <cell r="H62">
            <v>51</v>
          </cell>
        </row>
        <row r="63">
          <cell r="F63" t="str">
            <v>מועצה מקומית סביון</v>
          </cell>
          <cell r="G63">
            <v>1</v>
          </cell>
          <cell r="H63">
            <v>52</v>
          </cell>
        </row>
        <row r="64">
          <cell r="F64" t="str">
            <v>מועצה מקומית צורן</v>
          </cell>
          <cell r="G64">
            <v>1</v>
          </cell>
          <cell r="H64">
            <v>53</v>
          </cell>
        </row>
        <row r="65">
          <cell r="F65" t="str">
            <v>מועצה אזורית לכיש</v>
          </cell>
          <cell r="G65">
            <v>1</v>
          </cell>
          <cell r="H65">
            <v>54</v>
          </cell>
        </row>
        <row r="66">
          <cell r="F66" t="str">
            <v>מועצה אזורית חבל מודיעין</v>
          </cell>
          <cell r="G66">
            <v>1</v>
          </cell>
          <cell r="H66">
            <v>55</v>
          </cell>
        </row>
        <row r="67">
          <cell r="F67" t="str">
            <v>מועצה מקומית עמנואל</v>
          </cell>
          <cell r="G67">
            <v>1</v>
          </cell>
          <cell r="H67">
            <v>56</v>
          </cell>
        </row>
        <row r="68">
          <cell r="F68" t="str">
            <v>מועצה מקומית עתלית</v>
          </cell>
          <cell r="G68">
            <v>1</v>
          </cell>
          <cell r="H68">
            <v>57</v>
          </cell>
        </row>
        <row r="69">
          <cell r="F69" t="str">
            <v>מועצה אזורית משגב</v>
          </cell>
          <cell r="G69">
            <v>1</v>
          </cell>
          <cell r="H69">
            <v>58</v>
          </cell>
        </row>
        <row r="70">
          <cell r="F70" t="str">
            <v xml:space="preserve">מועצה מקומית גבעת שמואל </v>
          </cell>
          <cell r="G70">
            <v>1</v>
          </cell>
          <cell r="H70">
            <v>59</v>
          </cell>
        </row>
        <row r="71">
          <cell r="F71" t="str">
            <v>מועצה אזורית עמק חפר</v>
          </cell>
          <cell r="G71">
            <v>1</v>
          </cell>
          <cell r="H71">
            <v>60</v>
          </cell>
        </row>
        <row r="72">
          <cell r="F72" t="str">
            <v>מועצה מקומית כפר תבור</v>
          </cell>
          <cell r="G72">
            <v>1</v>
          </cell>
          <cell r="H72">
            <v>61</v>
          </cell>
        </row>
        <row r="73">
          <cell r="F73" t="str">
            <v>מועצה מקומית קצרין</v>
          </cell>
          <cell r="G73">
            <v>1</v>
          </cell>
          <cell r="H73">
            <v>62</v>
          </cell>
        </row>
        <row r="74">
          <cell r="F74" t="str">
            <v xml:space="preserve">מועצה אזורית גולן </v>
          </cell>
          <cell r="G74">
            <v>1</v>
          </cell>
          <cell r="H74">
            <v>63</v>
          </cell>
        </row>
        <row r="75">
          <cell r="F75" t="str">
            <v>מועצה מקומית נווה אפריים מונסון</v>
          </cell>
          <cell r="G75">
            <v>1</v>
          </cell>
          <cell r="H75">
            <v>64</v>
          </cell>
        </row>
        <row r="76">
          <cell r="F76" t="str">
            <v>מועצה אזורית מטה יהודה</v>
          </cell>
          <cell r="G76">
            <v>1</v>
          </cell>
          <cell r="H76">
            <v>65</v>
          </cell>
        </row>
        <row r="77">
          <cell r="F77" t="str">
            <v>מועצה מקומית אלפי מנשה</v>
          </cell>
          <cell r="G77">
            <v>1</v>
          </cell>
          <cell r="H77">
            <v>66</v>
          </cell>
        </row>
        <row r="78">
          <cell r="F78" t="str">
            <v>מועצה מקומית כנרת</v>
          </cell>
          <cell r="G78">
            <v>1</v>
          </cell>
          <cell r="H78">
            <v>67</v>
          </cell>
        </row>
        <row r="79">
          <cell r="F79" t="str">
            <v>מועצה מקומית אזור</v>
          </cell>
          <cell r="G79">
            <v>1</v>
          </cell>
          <cell r="H79">
            <v>68</v>
          </cell>
        </row>
        <row r="80">
          <cell r="F80" t="str">
            <v>מועצה מקומית פסוטה</v>
          </cell>
          <cell r="G80">
            <v>1</v>
          </cell>
          <cell r="H80">
            <v>69</v>
          </cell>
        </row>
        <row r="81">
          <cell r="F81" t="str">
            <v>מועצה מקומית בנימינה</v>
          </cell>
          <cell r="G81">
            <v>1</v>
          </cell>
          <cell r="H81">
            <v>70</v>
          </cell>
        </row>
        <row r="82">
          <cell r="F82" t="str">
            <v>מועצה אזורית מעלה יוסף</v>
          </cell>
          <cell r="G82">
            <v>1</v>
          </cell>
          <cell r="H82">
            <v>71</v>
          </cell>
        </row>
        <row r="83">
          <cell r="F83" t="str">
            <v>עיריית מגדל העמק</v>
          </cell>
          <cell r="G83">
            <v>1</v>
          </cell>
          <cell r="H83">
            <v>72</v>
          </cell>
        </row>
        <row r="84">
          <cell r="F84" t="str">
            <v>עיריית ראש העין</v>
          </cell>
          <cell r="G84">
            <v>1</v>
          </cell>
          <cell r="H84">
            <v>73</v>
          </cell>
        </row>
        <row r="85">
          <cell r="F85" t="str">
            <v>עיריית אריאל</v>
          </cell>
          <cell r="G85">
            <v>1</v>
          </cell>
          <cell r="H85">
            <v>74</v>
          </cell>
        </row>
        <row r="86">
          <cell r="F86" t="str">
            <v>עיריית ערד</v>
          </cell>
          <cell r="G86">
            <v>1</v>
          </cell>
          <cell r="H86">
            <v>75</v>
          </cell>
        </row>
        <row r="87">
          <cell r="F87" t="str">
            <v>עיריית שדרות</v>
          </cell>
          <cell r="G87">
            <v>1</v>
          </cell>
          <cell r="H87">
            <v>76</v>
          </cell>
        </row>
        <row r="88">
          <cell r="F88" t="str">
            <v>עיריית אופקים</v>
          </cell>
          <cell r="G88">
            <v>1</v>
          </cell>
          <cell r="H88">
            <v>77</v>
          </cell>
        </row>
        <row r="89">
          <cell r="F89" t="str">
            <v>מועצה מקומית שהם</v>
          </cell>
          <cell r="G89">
            <v>1</v>
          </cell>
          <cell r="H89">
            <v>78</v>
          </cell>
        </row>
        <row r="90">
          <cell r="F90" t="str">
            <v>מועצה מקומית זכרון יעקב</v>
          </cell>
          <cell r="G90">
            <v>1</v>
          </cell>
          <cell r="H90">
            <v>79</v>
          </cell>
        </row>
        <row r="91">
          <cell r="F91" t="str">
            <v>מועצה מקומית עין קניה</v>
          </cell>
          <cell r="G91">
            <v>1</v>
          </cell>
          <cell r="H91">
            <v>80</v>
          </cell>
        </row>
        <row r="92">
          <cell r="F92" t="str">
            <v>מועצה מקומית אליכין</v>
          </cell>
          <cell r="G92">
            <v>1</v>
          </cell>
          <cell r="H92">
            <v>81</v>
          </cell>
        </row>
        <row r="93">
          <cell r="F93" t="str">
            <v>מועצה מקומית רמת השרון</v>
          </cell>
          <cell r="G93">
            <v>1</v>
          </cell>
          <cell r="H93">
            <v>82</v>
          </cell>
        </row>
        <row r="94">
          <cell r="F94" t="str">
            <v>מועצה מקומית פרדסיה</v>
          </cell>
          <cell r="G94">
            <v>1</v>
          </cell>
          <cell r="H94">
            <v>83</v>
          </cell>
        </row>
        <row r="95">
          <cell r="F95" t="str">
            <v>מועצה אזורית עמק לוד</v>
          </cell>
          <cell r="G95">
            <v>1</v>
          </cell>
          <cell r="H95">
            <v>84</v>
          </cell>
        </row>
        <row r="96">
          <cell r="F96" t="str">
            <v>מועצה אזורית באר טוביה</v>
          </cell>
          <cell r="G96">
            <v>1</v>
          </cell>
          <cell r="H96">
            <v>85</v>
          </cell>
        </row>
        <row r="97">
          <cell r="F97" t="str">
            <v>מועצה אזורית גזר</v>
          </cell>
          <cell r="G97">
            <v>1</v>
          </cell>
          <cell r="H97">
            <v>86</v>
          </cell>
        </row>
        <row r="98">
          <cell r="F98" t="str">
            <v>מועצה אזורית מרום הגליל</v>
          </cell>
          <cell r="G98">
            <v>1</v>
          </cell>
          <cell r="H98">
            <v>87</v>
          </cell>
        </row>
        <row r="99">
          <cell r="F99" t="str">
            <v>עיריית קרית מוצקין</v>
          </cell>
          <cell r="G99">
            <v>1</v>
          </cell>
          <cell r="H99">
            <v>88</v>
          </cell>
        </row>
        <row r="100">
          <cell r="F100" t="str">
            <v>מועצה מקומית עומר</v>
          </cell>
          <cell r="G100">
            <v>1</v>
          </cell>
          <cell r="H100">
            <v>89</v>
          </cell>
        </row>
        <row r="101">
          <cell r="F101" t="str">
            <v>מועצה מקומית יבנאל</v>
          </cell>
          <cell r="G101">
            <v>1</v>
          </cell>
          <cell r="H101">
            <v>90</v>
          </cell>
        </row>
        <row r="102">
          <cell r="F102" t="str">
            <v>מועצה מקומית גבעת עדה</v>
          </cell>
          <cell r="G102">
            <v>1</v>
          </cell>
          <cell r="H102">
            <v>91</v>
          </cell>
        </row>
        <row r="103">
          <cell r="F103" t="str">
            <v>עיריית קרית שמונה</v>
          </cell>
          <cell r="G103">
            <v>1</v>
          </cell>
          <cell r="H103">
            <v>92</v>
          </cell>
        </row>
        <row r="104">
          <cell r="F104" t="str">
            <v>מועצה מקומית כפר ברא</v>
          </cell>
          <cell r="G104">
            <v>1</v>
          </cell>
          <cell r="H104">
            <v>93</v>
          </cell>
        </row>
        <row r="105">
          <cell r="F105" t="str">
            <v>עיריית אור-יהודה</v>
          </cell>
          <cell r="G105">
            <v>1</v>
          </cell>
          <cell r="H105">
            <v>94</v>
          </cell>
        </row>
        <row r="106">
          <cell r="F106" t="str">
            <v>עיריית בית שאן</v>
          </cell>
          <cell r="G106">
            <v>1</v>
          </cell>
          <cell r="H106">
            <v>95</v>
          </cell>
        </row>
        <row r="107">
          <cell r="F107" t="str">
            <v>מועצה מקומית שעב</v>
          </cell>
          <cell r="G107">
            <v>1</v>
          </cell>
          <cell r="H107">
            <v>96</v>
          </cell>
        </row>
        <row r="108">
          <cell r="F108" t="str">
            <v>מועצה אזורית מטה בנימין</v>
          </cell>
          <cell r="G108">
            <v>1</v>
          </cell>
          <cell r="H108">
            <v>97</v>
          </cell>
        </row>
        <row r="109">
          <cell r="F109" t="str">
            <v>מועצה מקומית פקיעין</v>
          </cell>
          <cell r="G109">
            <v>1</v>
          </cell>
          <cell r="H109">
            <v>98</v>
          </cell>
        </row>
        <row r="110">
          <cell r="F110" t="str">
            <v>מועצה מקומית רמות השבים</v>
          </cell>
          <cell r="G110">
            <v>1</v>
          </cell>
          <cell r="H110">
            <v>99</v>
          </cell>
        </row>
        <row r="111">
          <cell r="F111" t="str">
            <v>מועצה מקומית עילבון</v>
          </cell>
          <cell r="G111">
            <v>1</v>
          </cell>
          <cell r="H111">
            <v>100</v>
          </cell>
        </row>
        <row r="112">
          <cell r="F112" t="str">
            <v>מועצה מקומית קרית טבעון</v>
          </cell>
          <cell r="G112">
            <v>1</v>
          </cell>
          <cell r="H112">
            <v>101</v>
          </cell>
        </row>
        <row r="113">
          <cell r="F113" t="str">
            <v>מועצה מקומית רמת ישי</v>
          </cell>
          <cell r="G113">
            <v>1</v>
          </cell>
          <cell r="H113">
            <v>102</v>
          </cell>
        </row>
        <row r="114">
          <cell r="F114" t="str">
            <v>עיריית טבריה</v>
          </cell>
          <cell r="G114">
            <v>1</v>
          </cell>
          <cell r="H114">
            <v>103</v>
          </cell>
        </row>
        <row r="115">
          <cell r="F115" t="str">
            <v>עיריית נס ציונה</v>
          </cell>
          <cell r="G115">
            <v>1</v>
          </cell>
          <cell r="H115">
            <v>104</v>
          </cell>
        </row>
        <row r="116">
          <cell r="F116" t="str">
            <v>מועצה אזורית הגילבוע</v>
          </cell>
          <cell r="G116">
            <v>1</v>
          </cell>
          <cell r="H116">
            <v>105</v>
          </cell>
        </row>
        <row r="117">
          <cell r="F117" t="str">
            <v>עיריית הרצליה</v>
          </cell>
          <cell r="G117">
            <v>1</v>
          </cell>
          <cell r="H117">
            <v>106</v>
          </cell>
        </row>
        <row r="118">
          <cell r="F118" t="str">
            <v>מועצה מקומית בית דגן</v>
          </cell>
          <cell r="G118">
            <v>1</v>
          </cell>
          <cell r="H118">
            <v>107</v>
          </cell>
        </row>
        <row r="119">
          <cell r="F119" t="str">
            <v>מועצה מקומית כפר שמריהו</v>
          </cell>
          <cell r="G119">
            <v>1</v>
          </cell>
          <cell r="H119">
            <v>108</v>
          </cell>
        </row>
        <row r="120">
          <cell r="F120" t="str">
            <v>מועצה מקומית פרדס חנה כרכור</v>
          </cell>
          <cell r="G120">
            <v>1</v>
          </cell>
          <cell r="H120">
            <v>109</v>
          </cell>
        </row>
        <row r="121">
          <cell r="F121" t="str">
            <v>מועצה אזורית בקעת בית שאן</v>
          </cell>
          <cell r="G121">
            <v>1</v>
          </cell>
          <cell r="H121">
            <v>110</v>
          </cell>
        </row>
        <row r="122">
          <cell r="F122" t="str">
            <v>מועצה מקומית קציר-חריש</v>
          </cell>
          <cell r="G122">
            <v>1</v>
          </cell>
          <cell r="H122">
            <v>111</v>
          </cell>
        </row>
        <row r="123">
          <cell r="F123" t="str">
            <v>מועצה מקומית ג'ת</v>
          </cell>
          <cell r="G123">
            <v>1</v>
          </cell>
          <cell r="H123">
            <v>112</v>
          </cell>
        </row>
        <row r="124">
          <cell r="F124" t="str">
            <v>עיריית חיפה</v>
          </cell>
          <cell r="G124">
            <v>1</v>
          </cell>
          <cell r="H124">
            <v>113</v>
          </cell>
        </row>
        <row r="125">
          <cell r="F125" t="str">
            <v>מועצה מקומית עילוט</v>
          </cell>
          <cell r="G125">
            <v>1</v>
          </cell>
          <cell r="H125">
            <v>114</v>
          </cell>
        </row>
        <row r="126">
          <cell r="F126" t="str">
            <v>מועצה מקומית סאג'ור</v>
          </cell>
          <cell r="G126">
            <v>1</v>
          </cell>
          <cell r="H126">
            <v>115</v>
          </cell>
        </row>
        <row r="127">
          <cell r="F127" t="str">
            <v>מועצה מקומית כפר יסיף</v>
          </cell>
          <cell r="G127">
            <v>1</v>
          </cell>
          <cell r="H127">
            <v>116</v>
          </cell>
        </row>
        <row r="128">
          <cell r="F128" t="str">
            <v>מועצה מקומית כפר יונה</v>
          </cell>
          <cell r="G128">
            <v>1</v>
          </cell>
          <cell r="H128">
            <v>117</v>
          </cell>
        </row>
        <row r="129">
          <cell r="F129" t="str">
            <v xml:space="preserve">עיריית הוד השרון </v>
          </cell>
          <cell r="G129">
            <v>1</v>
          </cell>
          <cell r="H129">
            <v>118</v>
          </cell>
        </row>
        <row r="130">
          <cell r="F130" t="str">
            <v>מועצה מקומית גוש חלב</v>
          </cell>
          <cell r="G130">
            <v>1</v>
          </cell>
          <cell r="H130">
            <v>119</v>
          </cell>
        </row>
        <row r="131">
          <cell r="F131" t="str">
            <v>מועצה מקומית גבעת זאב</v>
          </cell>
          <cell r="G131">
            <v>1</v>
          </cell>
          <cell r="H131">
            <v>120</v>
          </cell>
        </row>
        <row r="132">
          <cell r="F132" t="str">
            <v xml:space="preserve">עיריית גבעתיים </v>
          </cell>
          <cell r="G132">
            <v>1</v>
          </cell>
          <cell r="H132">
            <v>121</v>
          </cell>
        </row>
        <row r="133">
          <cell r="F133" t="str">
            <v>עיריית רמלה</v>
          </cell>
          <cell r="G133">
            <v>1</v>
          </cell>
          <cell r="H133">
            <v>122</v>
          </cell>
        </row>
        <row r="134">
          <cell r="F134" t="str">
            <v>עיריית אור עקיבא</v>
          </cell>
          <cell r="G134">
            <v>1</v>
          </cell>
          <cell r="H134">
            <v>123</v>
          </cell>
        </row>
        <row r="135">
          <cell r="F135" t="str">
            <v>מועצה מקומית חצור</v>
          </cell>
          <cell r="G135">
            <v>1</v>
          </cell>
          <cell r="H135">
            <v>124</v>
          </cell>
        </row>
        <row r="136">
          <cell r="F136" t="str">
            <v>מועצה מקומית חורה</v>
          </cell>
          <cell r="G136">
            <v>1</v>
          </cell>
          <cell r="H136">
            <v>125</v>
          </cell>
        </row>
        <row r="137">
          <cell r="F137" t="str">
            <v>מועצה אזורית עזתה</v>
          </cell>
          <cell r="G137">
            <v>1</v>
          </cell>
          <cell r="H137">
            <v>126</v>
          </cell>
        </row>
        <row r="138">
          <cell r="F138" t="str">
            <v>מועצה מקומית להבים</v>
          </cell>
          <cell r="G138">
            <v>1</v>
          </cell>
          <cell r="H138">
            <v>127</v>
          </cell>
        </row>
        <row r="139">
          <cell r="F139" t="str">
            <v>עיריית תל - אביב - יפו</v>
          </cell>
          <cell r="G139">
            <v>1</v>
          </cell>
          <cell r="H139">
            <v>128</v>
          </cell>
        </row>
        <row r="140">
          <cell r="F140" t="str">
            <v>מועצה מקומית ראמה</v>
          </cell>
          <cell r="G140">
            <v>1</v>
          </cell>
          <cell r="H140">
            <v>129</v>
          </cell>
        </row>
        <row r="141">
          <cell r="F141" t="str">
            <v>עיריית קרית ביאליק</v>
          </cell>
          <cell r="G141">
            <v>1</v>
          </cell>
          <cell r="H141">
            <v>130</v>
          </cell>
        </row>
        <row r="142">
          <cell r="F142" t="str">
            <v>מועצה מקומית יקנעם עילית</v>
          </cell>
          <cell r="G142">
            <v>1</v>
          </cell>
          <cell r="H142">
            <v>131</v>
          </cell>
        </row>
        <row r="143">
          <cell r="F143" t="str">
            <v>עיריית רחובות</v>
          </cell>
          <cell r="G143">
            <v>1</v>
          </cell>
          <cell r="H143">
            <v>132</v>
          </cell>
        </row>
        <row r="144">
          <cell r="F144" t="str">
            <v>מועצה מקומית גן יבנה</v>
          </cell>
          <cell r="G144">
            <v>1</v>
          </cell>
          <cell r="H144">
            <v>133</v>
          </cell>
        </row>
        <row r="145">
          <cell r="F145" t="str">
            <v xml:space="preserve">מועצה מקומית טובא זנגריה </v>
          </cell>
          <cell r="G145">
            <v>1</v>
          </cell>
          <cell r="H145">
            <v>134</v>
          </cell>
        </row>
        <row r="146">
          <cell r="F146" t="str">
            <v>מועצה מקומית נחף</v>
          </cell>
          <cell r="G146">
            <v>1</v>
          </cell>
          <cell r="H146">
            <v>135</v>
          </cell>
        </row>
        <row r="147">
          <cell r="F147" t="str">
            <v>עיריית נתניה</v>
          </cell>
          <cell r="G147">
            <v>1</v>
          </cell>
          <cell r="H147">
            <v>136</v>
          </cell>
        </row>
        <row r="148">
          <cell r="F148" t="str">
            <v>מועצה מקומית ראש פינה</v>
          </cell>
          <cell r="G148">
            <v>1</v>
          </cell>
          <cell r="H148">
            <v>137</v>
          </cell>
        </row>
        <row r="149">
          <cell r="F149" t="str">
            <v>עיריית יבנה</v>
          </cell>
          <cell r="G149">
            <v>1</v>
          </cell>
          <cell r="H149">
            <v>138</v>
          </cell>
        </row>
        <row r="150">
          <cell r="F150" t="str">
            <v>עיריית בני ברק</v>
          </cell>
          <cell r="G150">
            <v>1</v>
          </cell>
          <cell r="H150">
            <v>139</v>
          </cell>
        </row>
        <row r="151">
          <cell r="F151" t="str">
            <v>מועצה מקומית אורנית</v>
          </cell>
          <cell r="G151">
            <v>1</v>
          </cell>
          <cell r="H151">
            <v>140</v>
          </cell>
        </row>
        <row r="152">
          <cell r="F152" t="str">
            <v>מועצה מקומית בני עי"ש</v>
          </cell>
          <cell r="G152">
            <v>1</v>
          </cell>
          <cell r="H152">
            <v>141</v>
          </cell>
        </row>
        <row r="153">
          <cell r="F153" t="str">
            <v>עיריית יהוד</v>
          </cell>
          <cell r="G153">
            <v>1</v>
          </cell>
          <cell r="H153">
            <v>142</v>
          </cell>
        </row>
        <row r="154">
          <cell r="F154" t="str">
            <v>מועצה מקומית גני תקוה</v>
          </cell>
          <cell r="G154">
            <v>1</v>
          </cell>
          <cell r="H154">
            <v>143</v>
          </cell>
        </row>
        <row r="155">
          <cell r="F155" t="str">
            <v>מועצה מקומית אלעד</v>
          </cell>
          <cell r="G155">
            <v>1</v>
          </cell>
          <cell r="H155">
            <v>144</v>
          </cell>
        </row>
        <row r="156">
          <cell r="F156" t="str">
            <v>מועצה מקומית מבשרת ציון</v>
          </cell>
          <cell r="G156">
            <v>1</v>
          </cell>
          <cell r="H156">
            <v>145</v>
          </cell>
        </row>
        <row r="157">
          <cell r="F157" t="str">
            <v>מועצה מקומית אפרת</v>
          </cell>
          <cell r="G157">
            <v>1</v>
          </cell>
          <cell r="H157">
            <v>146</v>
          </cell>
        </row>
        <row r="158">
          <cell r="F158" t="str">
            <v>מועצה מקומית מיתר</v>
          </cell>
          <cell r="G158">
            <v>1</v>
          </cell>
          <cell r="H158">
            <v>147</v>
          </cell>
        </row>
        <row r="159">
          <cell r="F159" t="str">
            <v>מועצה מקומית באר-יעקב</v>
          </cell>
          <cell r="G159">
            <v>1</v>
          </cell>
          <cell r="H159">
            <v>148</v>
          </cell>
        </row>
        <row r="160">
          <cell r="F160" t="str">
            <v>מועצה מקומית ינוח-ג'ת</v>
          </cell>
          <cell r="G160">
            <v>1</v>
          </cell>
          <cell r="H160">
            <v>149</v>
          </cell>
        </row>
        <row r="161">
          <cell r="F161" t="str">
            <v xml:space="preserve">עיריית קרית גת </v>
          </cell>
          <cell r="G161">
            <v>1</v>
          </cell>
          <cell r="H161">
            <v>150</v>
          </cell>
        </row>
        <row r="162">
          <cell r="F162" t="str">
            <v>מועצה אזורית אשכול</v>
          </cell>
          <cell r="G162">
            <v>1</v>
          </cell>
          <cell r="H162">
            <v>151</v>
          </cell>
        </row>
        <row r="163">
          <cell r="F163" t="str">
            <v>עיריית נצרת עילית</v>
          </cell>
          <cell r="G163">
            <v>1</v>
          </cell>
          <cell r="H163">
            <v>152</v>
          </cell>
        </row>
        <row r="164">
          <cell r="F164" t="str">
            <v>מועצה אזורית ברנר</v>
          </cell>
          <cell r="G164">
            <v>1</v>
          </cell>
          <cell r="H164">
            <v>153</v>
          </cell>
        </row>
        <row r="165">
          <cell r="F165" t="str">
            <v>עיריית קרית אתא</v>
          </cell>
          <cell r="G165">
            <v>1</v>
          </cell>
          <cell r="H165">
            <v>154</v>
          </cell>
        </row>
        <row r="166">
          <cell r="F166" t="str">
            <v>מועצה מקומית שבי ציון</v>
          </cell>
          <cell r="G166">
            <v>1</v>
          </cell>
          <cell r="H166">
            <v>155</v>
          </cell>
        </row>
        <row r="167">
          <cell r="F167" t="str">
            <v>מועצה מקומית כוכב יאיר</v>
          </cell>
          <cell r="G167">
            <v>1</v>
          </cell>
          <cell r="H167">
            <v>156</v>
          </cell>
        </row>
        <row r="168">
          <cell r="F168" t="str">
            <v>מועצה מקומית כפר קמא</v>
          </cell>
          <cell r="G168">
            <v>1</v>
          </cell>
          <cell r="H168">
            <v>157</v>
          </cell>
        </row>
        <row r="169">
          <cell r="F169" t="str">
            <v>עיריית באר שבע</v>
          </cell>
          <cell r="G169">
            <v>1</v>
          </cell>
          <cell r="H169">
            <v>158</v>
          </cell>
        </row>
        <row r="170">
          <cell r="F170" t="str">
            <v xml:space="preserve">מועצה מקומית ג'סר אלזרקא </v>
          </cell>
          <cell r="G170">
            <v>1</v>
          </cell>
          <cell r="H170">
            <v>159</v>
          </cell>
        </row>
        <row r="171">
          <cell r="F171" t="str">
            <v>מועצה מקומית רכסים</v>
          </cell>
          <cell r="G171">
            <v>1</v>
          </cell>
          <cell r="H171">
            <v>160</v>
          </cell>
        </row>
        <row r="172">
          <cell r="F172" t="str">
            <v>עיריית דימונה</v>
          </cell>
          <cell r="G172">
            <v>1</v>
          </cell>
          <cell r="H172">
            <v>161</v>
          </cell>
        </row>
        <row r="173">
          <cell r="F173" t="str">
            <v>מועצה מקומית מודיעין עילית</v>
          </cell>
          <cell r="G173">
            <v>1</v>
          </cell>
          <cell r="H173">
            <v>162</v>
          </cell>
        </row>
        <row r="174">
          <cell r="F174" t="str">
            <v>מועצה מקומית כפר קאסם</v>
          </cell>
          <cell r="G174">
            <v>1</v>
          </cell>
          <cell r="H174">
            <v>163</v>
          </cell>
        </row>
        <row r="175">
          <cell r="F175" t="str">
            <v>מועצה מקומית זרזיר</v>
          </cell>
          <cell r="G175">
            <v>1</v>
          </cell>
          <cell r="H175">
            <v>164</v>
          </cell>
        </row>
        <row r="176">
          <cell r="F176" t="str">
            <v>מועצה מקומית אעבלין</v>
          </cell>
          <cell r="G176">
            <v>1</v>
          </cell>
          <cell r="H176">
            <v>165</v>
          </cell>
        </row>
        <row r="177">
          <cell r="F177" t="str">
            <v>מועצה מקומית כאבול</v>
          </cell>
          <cell r="G177">
            <v>1</v>
          </cell>
          <cell r="H177">
            <v>166</v>
          </cell>
        </row>
        <row r="178">
          <cell r="F178" t="str">
            <v>עיריית צפת</v>
          </cell>
          <cell r="G178">
            <v>1</v>
          </cell>
          <cell r="H178">
            <v>167</v>
          </cell>
        </row>
        <row r="179">
          <cell r="F179" t="str">
            <v>עיריית מעלה אדומים</v>
          </cell>
          <cell r="G179">
            <v>1</v>
          </cell>
          <cell r="H179">
            <v>168</v>
          </cell>
        </row>
        <row r="180">
          <cell r="F180" t="str">
            <v>עיריית קרית אונו</v>
          </cell>
          <cell r="G180">
            <v>1</v>
          </cell>
          <cell r="H180">
            <v>169</v>
          </cell>
        </row>
        <row r="181">
          <cell r="F181" t="str">
            <v>מועצה מקומית קרית עקרון</v>
          </cell>
          <cell r="G181">
            <v>1</v>
          </cell>
          <cell r="H181">
            <v>170</v>
          </cell>
        </row>
        <row r="182">
          <cell r="F182" t="str">
            <v xml:space="preserve">עיריית אילת </v>
          </cell>
          <cell r="G182">
            <v>1</v>
          </cell>
          <cell r="H182">
            <v>171</v>
          </cell>
        </row>
        <row r="183">
          <cell r="F183" t="str">
            <v>מועצה מקומית בסמת טבעון</v>
          </cell>
          <cell r="G183">
            <v>1</v>
          </cell>
          <cell r="H183">
            <v>172</v>
          </cell>
        </row>
        <row r="184">
          <cell r="F184" t="str">
            <v>מועצה מקומית אבן יהודה</v>
          </cell>
          <cell r="G184">
            <v>1</v>
          </cell>
          <cell r="H184">
            <v>173</v>
          </cell>
        </row>
        <row r="185">
          <cell r="F185" t="str">
            <v>מועצה מקומית שיבלי</v>
          </cell>
          <cell r="G185">
            <v>1</v>
          </cell>
          <cell r="H185">
            <v>174</v>
          </cell>
        </row>
        <row r="186">
          <cell r="F186" t="str">
            <v>עיריית פתח תקוה</v>
          </cell>
          <cell r="G186">
            <v>1</v>
          </cell>
          <cell r="H186">
            <v>175</v>
          </cell>
        </row>
        <row r="187">
          <cell r="F187" t="str">
            <v>מועצה מקומית שגב שלום</v>
          </cell>
          <cell r="G187">
            <v>1</v>
          </cell>
          <cell r="H187">
            <v>176</v>
          </cell>
        </row>
        <row r="188">
          <cell r="F188" t="str">
            <v>עיריית ראשון לציון</v>
          </cell>
          <cell r="G188">
            <v>1</v>
          </cell>
          <cell r="H188">
            <v>177</v>
          </cell>
        </row>
        <row r="189">
          <cell r="F189" t="str">
            <v>מועצה מקומית ג'וליס</v>
          </cell>
          <cell r="G189">
            <v>1</v>
          </cell>
          <cell r="H189">
            <v>178</v>
          </cell>
        </row>
        <row r="190">
          <cell r="F190" t="str">
            <v>מועצה מקומית כעבייה טבאש חג'אג'רה</v>
          </cell>
          <cell r="G190">
            <v>1</v>
          </cell>
          <cell r="H190">
            <v>179</v>
          </cell>
        </row>
        <row r="191">
          <cell r="F191" t="str">
            <v>מועצה מקומית אבו גוש</v>
          </cell>
          <cell r="G191">
            <v>1</v>
          </cell>
          <cell r="H191">
            <v>180</v>
          </cell>
        </row>
        <row r="192">
          <cell r="F192" t="str">
            <v>עיריית כפר סבא</v>
          </cell>
          <cell r="G192">
            <v>1</v>
          </cell>
          <cell r="H192">
            <v>181</v>
          </cell>
        </row>
        <row r="193">
          <cell r="F193" t="str">
            <v>מועצה מקומית בית ג'אן</v>
          </cell>
          <cell r="G193">
            <v>1</v>
          </cell>
          <cell r="H193">
            <v>182</v>
          </cell>
        </row>
        <row r="194">
          <cell r="F194" t="str">
            <v>מועצה מקומית ירכא</v>
          </cell>
          <cell r="G194">
            <v>1</v>
          </cell>
          <cell r="H194">
            <v>183</v>
          </cell>
        </row>
        <row r="195">
          <cell r="F195" t="str">
            <v>עיריית עפולה</v>
          </cell>
          <cell r="G195">
            <v>1</v>
          </cell>
          <cell r="H195">
            <v>184</v>
          </cell>
        </row>
        <row r="196">
          <cell r="F196" t="str">
            <v>עיריית בית שמש</v>
          </cell>
          <cell r="G196">
            <v>1</v>
          </cell>
          <cell r="H196">
            <v>185</v>
          </cell>
        </row>
        <row r="197">
          <cell r="F197" t="str">
            <v>מועצה מקומית כפר כנא</v>
          </cell>
          <cell r="G197">
            <v>1</v>
          </cell>
          <cell r="H197">
            <v>186</v>
          </cell>
        </row>
        <row r="198">
          <cell r="F198" t="str">
            <v>עיריית נתיבות</v>
          </cell>
          <cell r="G198">
            <v>1</v>
          </cell>
          <cell r="H198">
            <v>187</v>
          </cell>
        </row>
        <row r="199">
          <cell r="F199" t="str">
            <v>עיריית סכנין</v>
          </cell>
          <cell r="G199">
            <v>1</v>
          </cell>
          <cell r="H199">
            <v>188</v>
          </cell>
        </row>
        <row r="200">
          <cell r="F200" t="str">
            <v>מועצה מקומית מסעדה</v>
          </cell>
          <cell r="G200">
            <v>1</v>
          </cell>
          <cell r="H200">
            <v>189</v>
          </cell>
        </row>
        <row r="201">
          <cell r="F201" t="str">
            <v>מועצה מקומית ביר אלמכסור</v>
          </cell>
          <cell r="G201">
            <v>1</v>
          </cell>
          <cell r="H201">
            <v>190</v>
          </cell>
        </row>
        <row r="202">
          <cell r="F202" t="str">
            <v>מועצה מקומית מזכרת בתיה</v>
          </cell>
          <cell r="G202">
            <v>1</v>
          </cell>
          <cell r="H202">
            <v>191</v>
          </cell>
        </row>
        <row r="203">
          <cell r="F203" t="str">
            <v>מועצה מקומית כאוכב</v>
          </cell>
          <cell r="G203">
            <v>1</v>
          </cell>
          <cell r="H203">
            <v>192</v>
          </cell>
        </row>
        <row r="204">
          <cell r="F204" t="str">
            <v>עיריית קרית ים</v>
          </cell>
          <cell r="G204">
            <v>1</v>
          </cell>
          <cell r="H204">
            <v>193</v>
          </cell>
        </row>
        <row r="205">
          <cell r="F205" t="str">
            <v>מועצה אזורית גן רוה</v>
          </cell>
          <cell r="G205">
            <v>1</v>
          </cell>
          <cell r="H205">
            <v>194</v>
          </cell>
        </row>
        <row r="206">
          <cell r="F206" t="str">
            <v>מועצה מקומית פורדיס</v>
          </cell>
          <cell r="G206">
            <v>1</v>
          </cell>
          <cell r="H206">
            <v>195</v>
          </cell>
        </row>
        <row r="207">
          <cell r="F207" t="str">
            <v>מועצה מקומית עוספייה</v>
          </cell>
          <cell r="G207">
            <v>1</v>
          </cell>
          <cell r="H207">
            <v>196</v>
          </cell>
        </row>
        <row r="208">
          <cell r="F208" t="str">
            <v>מועצה מקומית בית  אל</v>
          </cell>
          <cell r="G208">
            <v>1</v>
          </cell>
          <cell r="H208">
            <v>197</v>
          </cell>
        </row>
        <row r="209">
          <cell r="F209" t="str">
            <v>עיריית ביתר עילית</v>
          </cell>
          <cell r="G209">
            <v>1</v>
          </cell>
          <cell r="H209">
            <v>198</v>
          </cell>
        </row>
        <row r="210">
          <cell r="F210" t="str">
            <v>עיריית מעלות תרשיחא</v>
          </cell>
          <cell r="G210">
            <v>1</v>
          </cell>
          <cell r="H210">
            <v>199</v>
          </cell>
        </row>
        <row r="211">
          <cell r="F211" t="str">
            <v>עיריית בת-ים</v>
          </cell>
          <cell r="G211">
            <v>1</v>
          </cell>
          <cell r="H211">
            <v>200</v>
          </cell>
        </row>
        <row r="212">
          <cell r="F212" t="str">
            <v>מועצה מקומית גדרה</v>
          </cell>
          <cell r="G212">
            <v>1</v>
          </cell>
          <cell r="H212">
            <v>201</v>
          </cell>
        </row>
        <row r="213">
          <cell r="F213" t="str">
            <v>מועצה מקומית משהד</v>
          </cell>
          <cell r="G213">
            <v>1</v>
          </cell>
          <cell r="H213">
            <v>202</v>
          </cell>
        </row>
        <row r="214">
          <cell r="F214" t="str">
            <v>מועצה מקומית ג'לג'וליה</v>
          </cell>
          <cell r="G214">
            <v>1</v>
          </cell>
          <cell r="H214">
            <v>203</v>
          </cell>
        </row>
        <row r="215">
          <cell r="F215" t="str">
            <v>עיריית מודיעין</v>
          </cell>
          <cell r="G215">
            <v>1</v>
          </cell>
          <cell r="H215">
            <v>204</v>
          </cell>
        </row>
        <row r="216">
          <cell r="F216" t="str">
            <v xml:space="preserve">עיריית אשדוד </v>
          </cell>
          <cell r="G216">
            <v>1</v>
          </cell>
          <cell r="H216">
            <v>205</v>
          </cell>
        </row>
        <row r="217">
          <cell r="F217" t="str">
            <v>מועצה מקומית חורפיש</v>
          </cell>
          <cell r="G217">
            <v>1</v>
          </cell>
          <cell r="H217">
            <v>206</v>
          </cell>
        </row>
        <row r="218">
          <cell r="F218" t="str">
            <v>מועצה מקומית דיר חנא</v>
          </cell>
          <cell r="G218">
            <v>1</v>
          </cell>
          <cell r="H218">
            <v>207</v>
          </cell>
        </row>
        <row r="219">
          <cell r="F219" t="str">
            <v>עיריית אום אל פחם</v>
          </cell>
          <cell r="G219">
            <v>1</v>
          </cell>
          <cell r="H219">
            <v>208</v>
          </cell>
        </row>
        <row r="220">
          <cell r="F220" t="str">
            <v>מועצה מקומית קדימה</v>
          </cell>
          <cell r="G220">
            <v>1</v>
          </cell>
          <cell r="H220">
            <v>209</v>
          </cell>
        </row>
        <row r="221">
          <cell r="F221" t="str">
            <v>מועצה אזורית גליל תחתון</v>
          </cell>
          <cell r="G221">
            <v>1</v>
          </cell>
          <cell r="H221">
            <v>210</v>
          </cell>
        </row>
        <row r="222">
          <cell r="F222" t="str">
            <v>עיריית רעננה</v>
          </cell>
          <cell r="G222">
            <v>1</v>
          </cell>
          <cell r="H222">
            <v>211</v>
          </cell>
        </row>
        <row r="223">
          <cell r="F223" t="str">
            <v>עיריית רהט</v>
          </cell>
          <cell r="G223">
            <v>1</v>
          </cell>
          <cell r="H223">
            <v>212</v>
          </cell>
        </row>
        <row r="224">
          <cell r="F224" t="str">
            <v>מועצה מקומית מג'דל שמס</v>
          </cell>
          <cell r="G224">
            <v>1</v>
          </cell>
          <cell r="H224">
            <v>213</v>
          </cell>
        </row>
        <row r="225">
          <cell r="F225" t="str">
            <v>מועצה מקומית עין מאהל</v>
          </cell>
          <cell r="G225">
            <v>1</v>
          </cell>
          <cell r="H225">
            <v>214</v>
          </cell>
        </row>
        <row r="226">
          <cell r="F226" t="str">
            <v>עיריית באקה אלגרביה</v>
          </cell>
          <cell r="G226">
            <v>1</v>
          </cell>
          <cell r="H226">
            <v>215</v>
          </cell>
        </row>
        <row r="227">
          <cell r="F227" t="str">
            <v>מועצה אזורית בוסטן אל מרג'</v>
          </cell>
          <cell r="G227">
            <v>1</v>
          </cell>
          <cell r="H227">
            <v>216</v>
          </cell>
        </row>
        <row r="228">
          <cell r="F228" t="str">
            <v>עיריית רמת גן</v>
          </cell>
          <cell r="G228">
            <v>1</v>
          </cell>
          <cell r="H228">
            <v>217</v>
          </cell>
        </row>
        <row r="229">
          <cell r="F229" t="str">
            <v>מועצה מקומית ג'דידה-מכר</v>
          </cell>
          <cell r="G229">
            <v>1</v>
          </cell>
          <cell r="H229">
            <v>218</v>
          </cell>
        </row>
        <row r="230">
          <cell r="F230" t="str">
            <v>עיריית נהריה</v>
          </cell>
          <cell r="G230">
            <v>1</v>
          </cell>
          <cell r="H230">
            <v>219</v>
          </cell>
        </row>
        <row r="231">
          <cell r="F231" t="str">
            <v>מועצה מקומית טורעאן</v>
          </cell>
          <cell r="G231">
            <v>1</v>
          </cell>
          <cell r="H231">
            <v>220</v>
          </cell>
        </row>
        <row r="232">
          <cell r="F232" t="str">
            <v>עיריית טמרה</v>
          </cell>
          <cell r="G232">
            <v>1</v>
          </cell>
          <cell r="H232">
            <v>221</v>
          </cell>
        </row>
        <row r="233">
          <cell r="F233" t="str">
            <v>מועצה מקומית מג'אר</v>
          </cell>
          <cell r="G233">
            <v>1</v>
          </cell>
          <cell r="H233">
            <v>222</v>
          </cell>
        </row>
        <row r="234">
          <cell r="F234" t="str">
            <v>מועצה אזורית אל בטוף</v>
          </cell>
          <cell r="G234">
            <v>1</v>
          </cell>
          <cell r="H234">
            <v>223</v>
          </cell>
        </row>
        <row r="235">
          <cell r="F235" t="str">
            <v>עיריית נשר</v>
          </cell>
          <cell r="G235">
            <v>1</v>
          </cell>
          <cell r="H235">
            <v>224</v>
          </cell>
        </row>
        <row r="236">
          <cell r="F236" t="str">
            <v>מועצה מקומית מעיליא</v>
          </cell>
          <cell r="G236">
            <v>1</v>
          </cell>
          <cell r="H236">
            <v>225</v>
          </cell>
        </row>
        <row r="237">
          <cell r="F237" t="str">
            <v>עיריית חולון</v>
          </cell>
          <cell r="G237">
            <v>1</v>
          </cell>
          <cell r="H237">
            <v>226</v>
          </cell>
        </row>
        <row r="238">
          <cell r="F238" t="str">
            <v xml:space="preserve">עיריית נצרת </v>
          </cell>
          <cell r="G238">
            <v>1</v>
          </cell>
          <cell r="H238">
            <v>227</v>
          </cell>
        </row>
        <row r="239">
          <cell r="F239" t="str">
            <v>מועצה מקומית עג'ר</v>
          </cell>
          <cell r="G239">
            <v>1</v>
          </cell>
          <cell r="H239">
            <v>228</v>
          </cell>
        </row>
        <row r="240">
          <cell r="F240" t="str">
            <v>מועצה מקומית ריינה</v>
          </cell>
          <cell r="G240">
            <v>1</v>
          </cell>
          <cell r="H240">
            <v>229</v>
          </cell>
        </row>
        <row r="241">
          <cell r="F241" t="str">
            <v>עיריית לוד</v>
          </cell>
          <cell r="G241">
            <v>1</v>
          </cell>
          <cell r="H241">
            <v>230</v>
          </cell>
        </row>
        <row r="242">
          <cell r="F242" t="str">
            <v>מועצה מקומית לקיה</v>
          </cell>
          <cell r="G242">
            <v>1</v>
          </cell>
          <cell r="H242">
            <v>231</v>
          </cell>
        </row>
        <row r="243">
          <cell r="F243" t="str">
            <v xml:space="preserve">מועצה מקומית מכבים רעות </v>
          </cell>
          <cell r="G243">
            <v>1</v>
          </cell>
          <cell r="H243">
            <v>232</v>
          </cell>
        </row>
        <row r="244">
          <cell r="F244" t="str">
            <v>מועצה מקומית בסמ"ה</v>
          </cell>
          <cell r="G244">
            <v>1</v>
          </cell>
          <cell r="H244">
            <v>233</v>
          </cell>
        </row>
        <row r="245">
          <cell r="F245" t="str">
            <v>עיריית אשקלון</v>
          </cell>
          <cell r="G245">
            <v>1</v>
          </cell>
          <cell r="H245">
            <v>234</v>
          </cell>
        </row>
        <row r="246">
          <cell r="F246" t="str">
            <v>מועצה מקומית ערערה</v>
          </cell>
          <cell r="G246">
            <v>1</v>
          </cell>
          <cell r="H246">
            <v>235</v>
          </cell>
        </row>
        <row r="247">
          <cell r="F247" t="str">
            <v>עיריית ירושלים</v>
          </cell>
          <cell r="G247">
            <v>1</v>
          </cell>
          <cell r="H247">
            <v>236</v>
          </cell>
        </row>
        <row r="248">
          <cell r="F248" t="str">
            <v>מועצה מקומית יפיע</v>
          </cell>
          <cell r="G248">
            <v>1</v>
          </cell>
          <cell r="H248">
            <v>237</v>
          </cell>
        </row>
        <row r="249">
          <cell r="F249" t="str">
            <v>עיריית חדרה</v>
          </cell>
          <cell r="G249">
            <v>1</v>
          </cell>
          <cell r="H249">
            <v>238</v>
          </cell>
        </row>
        <row r="250">
          <cell r="F250" t="str">
            <v>מועצה מקומית מעלה עירון</v>
          </cell>
          <cell r="G250">
            <v>1</v>
          </cell>
          <cell r="H250">
            <v>239</v>
          </cell>
        </row>
        <row r="251">
          <cell r="F251" t="str">
            <v>מועצה מקומית כסרא - סמיע</v>
          </cell>
          <cell r="G251">
            <v>1</v>
          </cell>
          <cell r="H251">
            <v>240</v>
          </cell>
        </row>
        <row r="252">
          <cell r="F252" t="str">
            <v>מועצה מקומית מזרעה</v>
          </cell>
          <cell r="G252">
            <v>1</v>
          </cell>
          <cell r="H252">
            <v>241</v>
          </cell>
        </row>
        <row r="253">
          <cell r="F253" t="str">
            <v>עיריית עכו</v>
          </cell>
          <cell r="G253">
            <v>1</v>
          </cell>
          <cell r="H253">
            <v>242</v>
          </cell>
        </row>
        <row r="254">
          <cell r="F254" t="str">
            <v>מועצה מקומית עראבה</v>
          </cell>
          <cell r="G254">
            <v>1</v>
          </cell>
          <cell r="H254">
            <v>243</v>
          </cell>
        </row>
        <row r="255">
          <cell r="F255" t="str">
            <v>מועצה מקומית דיר אל-אסד</v>
          </cell>
          <cell r="G255">
            <v>1</v>
          </cell>
          <cell r="H255">
            <v>244</v>
          </cell>
        </row>
        <row r="256">
          <cell r="F256" t="str">
            <v>מועצה מקומית כסייפה</v>
          </cell>
          <cell r="G256">
            <v>1</v>
          </cell>
          <cell r="H256">
            <v>245</v>
          </cell>
        </row>
        <row r="257">
          <cell r="F257" t="str">
            <v>מועצה מקומית בענה</v>
          </cell>
          <cell r="G257">
            <v>1</v>
          </cell>
          <cell r="H257">
            <v>246</v>
          </cell>
        </row>
        <row r="258">
          <cell r="F258" t="str">
            <v>מועצה מקומית ערערה בנגב</v>
          </cell>
          <cell r="G258">
            <v>1</v>
          </cell>
          <cell r="H258">
            <v>247</v>
          </cell>
        </row>
        <row r="259">
          <cell r="F259" t="str">
            <v>עיריית קרית מלאכי</v>
          </cell>
          <cell r="G259">
            <v>1</v>
          </cell>
          <cell r="H259">
            <v>248</v>
          </cell>
        </row>
        <row r="260">
          <cell r="F260" t="str">
            <v>מועצה מקומית בוקעאתא</v>
          </cell>
          <cell r="G260">
            <v>1</v>
          </cell>
          <cell r="H260">
            <v>249</v>
          </cell>
        </row>
        <row r="261">
          <cell r="F261" t="str">
            <v>עיריית כרמיאל</v>
          </cell>
          <cell r="G261">
            <v>1</v>
          </cell>
          <cell r="H261">
            <v>250</v>
          </cell>
        </row>
        <row r="262">
          <cell r="F262" t="str">
            <v>עיריית טייבה</v>
          </cell>
          <cell r="G262">
            <v>1</v>
          </cell>
          <cell r="H262">
            <v>251</v>
          </cell>
        </row>
        <row r="263">
          <cell r="F263" t="str">
            <v>מועצה מקומית אכסאל</v>
          </cell>
          <cell r="G263">
            <v>1</v>
          </cell>
          <cell r="H263">
            <v>252</v>
          </cell>
        </row>
        <row r="264">
          <cell r="F264" t="str">
            <v>מועצה מקומית דלית אל-כרמל</v>
          </cell>
          <cell r="G264">
            <v>1</v>
          </cell>
          <cell r="H264">
            <v>253</v>
          </cell>
        </row>
        <row r="265">
          <cell r="F265" t="str">
            <v>מועצה מקומית כפר מנדא</v>
          </cell>
          <cell r="G265">
            <v>1</v>
          </cell>
          <cell r="H265">
            <v>254</v>
          </cell>
        </row>
        <row r="266">
          <cell r="F266" t="str">
            <v>מועצה מקומית כפר קרע</v>
          </cell>
          <cell r="G266">
            <v>1</v>
          </cell>
          <cell r="H266">
            <v>255</v>
          </cell>
        </row>
        <row r="267">
          <cell r="F267" t="str">
            <v>עיריית טירה</v>
          </cell>
          <cell r="G267">
            <v>1</v>
          </cell>
          <cell r="H267">
            <v>256</v>
          </cell>
        </row>
        <row r="268">
          <cell r="F268" t="str">
            <v>מועצה מקומית תל - שבע</v>
          </cell>
          <cell r="G268">
            <v>1</v>
          </cell>
          <cell r="H268">
            <v>257</v>
          </cell>
        </row>
        <row r="269">
          <cell r="F269" t="str">
            <v>מועצה מקומית בועיינה-נוג'ידאת</v>
          </cell>
          <cell r="G269">
            <v>1</v>
          </cell>
          <cell r="H269">
            <v>258</v>
          </cell>
        </row>
        <row r="270">
          <cell r="F270" t="str">
            <v>מועצה מקומית דבוריה</v>
          </cell>
          <cell r="G270">
            <v>1</v>
          </cell>
          <cell r="H270">
            <v>259</v>
          </cell>
        </row>
        <row r="271">
          <cell r="F271" t="str">
            <v>מועצה מקומית זמר</v>
          </cell>
          <cell r="G271">
            <v>1</v>
          </cell>
          <cell r="H271">
            <v>260</v>
          </cell>
        </row>
        <row r="272">
          <cell r="F272" t="str">
            <v>מועצה מקומית אבו סנאן</v>
          </cell>
          <cell r="G272">
            <v>1</v>
          </cell>
          <cell r="H272">
            <v>261</v>
          </cell>
        </row>
        <row r="273">
          <cell r="F273" t="str">
            <v>עיריית שפרעם</v>
          </cell>
          <cell r="G273">
            <v>1</v>
          </cell>
          <cell r="H273">
            <v>262</v>
          </cell>
        </row>
        <row r="274">
          <cell r="F274" t="str">
            <v>עיריית קלנסואה</v>
          </cell>
          <cell r="G274">
            <v>1</v>
          </cell>
          <cell r="H274">
            <v>263</v>
          </cell>
        </row>
        <row r="275">
          <cell r="F275" t="str">
            <v>מועצה מקומית מג'ד אל כרום</v>
          </cell>
          <cell r="G275">
            <v>1</v>
          </cell>
          <cell r="H275">
            <v>264</v>
          </cell>
        </row>
        <row r="276">
          <cell r="F276" t="str">
            <v>מועצה תעשייתית מגדל תפן</v>
          </cell>
          <cell r="G276">
            <v>1</v>
          </cell>
          <cell r="H276">
            <v>265</v>
          </cell>
        </row>
        <row r="277">
          <cell r="F277" t="str">
            <v>מועצה תעשייתית רמת חובב</v>
          </cell>
          <cell r="G277">
            <v>1</v>
          </cell>
          <cell r="H277">
            <v>266</v>
          </cell>
        </row>
      </sheetData>
      <sheetData sheetId="10" refreshError="1"/>
      <sheetData sheetId="11" refreshError="1">
        <row r="5">
          <cell r="G5" t="str">
            <v>מועצה מקומית מגדל</v>
          </cell>
          <cell r="H5">
            <v>4.3783783783783781</v>
          </cell>
          <cell r="I5">
            <v>1</v>
          </cell>
        </row>
        <row r="6">
          <cell r="G6" t="str">
            <v>מועצה אזורית תמר</v>
          </cell>
          <cell r="H6">
            <v>3.3275720164609055</v>
          </cell>
          <cell r="I6">
            <v>2</v>
          </cell>
        </row>
        <row r="7">
          <cell r="G7" t="str">
            <v>מועצה אזורית באר טוביה</v>
          </cell>
          <cell r="H7">
            <v>1.8741809475806452</v>
          </cell>
          <cell r="I7">
            <v>3</v>
          </cell>
        </row>
        <row r="8">
          <cell r="G8" t="str">
            <v>מועצה מקומית מטולה</v>
          </cell>
          <cell r="H8">
            <v>1.8651399491094147</v>
          </cell>
          <cell r="I8">
            <v>4</v>
          </cell>
        </row>
        <row r="9">
          <cell r="G9" t="str">
            <v>מועצה מקומית מנחמיה</v>
          </cell>
          <cell r="H9">
            <v>1.8333333333333333</v>
          </cell>
          <cell r="I9">
            <v>5</v>
          </cell>
        </row>
        <row r="10">
          <cell r="G10" t="str">
            <v>מועצה אזורית גליל תחתון</v>
          </cell>
          <cell r="H10">
            <v>1.3803926472427159</v>
          </cell>
          <cell r="I10">
            <v>6</v>
          </cell>
        </row>
        <row r="11">
          <cell r="G11" t="str">
            <v>מועצה אזורית חבל אילות</v>
          </cell>
          <cell r="H11">
            <v>1.3689034369885433</v>
          </cell>
          <cell r="I11">
            <v>7</v>
          </cell>
        </row>
        <row r="12">
          <cell r="G12" t="str">
            <v>מועצה אזורית גדרות</v>
          </cell>
          <cell r="H12">
            <v>1.3124675324675326</v>
          </cell>
          <cell r="I12">
            <v>8</v>
          </cell>
        </row>
        <row r="13">
          <cell r="G13" t="str">
            <v>מועצה מקומית כפר תבור</v>
          </cell>
          <cell r="H13">
            <v>1.3107586798114017</v>
          </cell>
          <cell r="I13">
            <v>9</v>
          </cell>
        </row>
        <row r="14">
          <cell r="G14" t="str">
            <v>מועצה מקומית מעלה אפרים</v>
          </cell>
          <cell r="H14">
            <v>1.228624535315985</v>
          </cell>
          <cell r="I14">
            <v>10</v>
          </cell>
        </row>
        <row r="15">
          <cell r="G15" t="str">
            <v>מועצה אזורית עזתה</v>
          </cell>
          <cell r="H15">
            <v>1.2023406221127195</v>
          </cell>
          <cell r="I15">
            <v>11</v>
          </cell>
        </row>
        <row r="16">
          <cell r="G16" t="str">
            <v>מועצה מקומית יסוד המעלה</v>
          </cell>
          <cell r="H16">
            <v>1.170947741364039</v>
          </cell>
          <cell r="I16">
            <v>12</v>
          </cell>
        </row>
        <row r="17">
          <cell r="G17" t="str">
            <v>מועצה מקומית כנרת</v>
          </cell>
          <cell r="H17">
            <v>1.1316348195329087</v>
          </cell>
          <cell r="I17">
            <v>13</v>
          </cell>
        </row>
        <row r="18">
          <cell r="G18" t="str">
            <v xml:space="preserve">מועצה אזורית בקעת הירדן </v>
          </cell>
          <cell r="H18">
            <v>1.103539046504826</v>
          </cell>
          <cell r="I18">
            <v>14</v>
          </cell>
        </row>
        <row r="19">
          <cell r="G19" t="str">
            <v>מועצה מקומית שבי ציון</v>
          </cell>
          <cell r="H19">
            <v>1.101219512195122</v>
          </cell>
          <cell r="I19">
            <v>15</v>
          </cell>
        </row>
        <row r="20">
          <cell r="G20" t="str">
            <v xml:space="preserve">מועצה אזורית שפיר </v>
          </cell>
          <cell r="H20">
            <v>1.0588010204081633</v>
          </cell>
          <cell r="I20">
            <v>16</v>
          </cell>
        </row>
        <row r="21">
          <cell r="G21" t="str">
            <v>מועצה אזורית הערבה התיכונה</v>
          </cell>
          <cell r="H21">
            <v>1.0055366269165247</v>
          </cell>
          <cell r="I21">
            <v>17</v>
          </cell>
        </row>
        <row r="22">
          <cell r="G22" t="str">
            <v>מועצה אזורית בקעת בית שאן</v>
          </cell>
          <cell r="H22">
            <v>0.99877358490566037</v>
          </cell>
          <cell r="I22">
            <v>18</v>
          </cell>
        </row>
        <row r="23">
          <cell r="G23" t="str">
            <v>מועצה אזורית נחל השורק</v>
          </cell>
          <cell r="H23">
            <v>0.98014773776546626</v>
          </cell>
          <cell r="I23">
            <v>19</v>
          </cell>
        </row>
        <row r="24">
          <cell r="G24" t="str">
            <v>מועצה אזורית גליל עליון</v>
          </cell>
          <cell r="H24">
            <v>0.94847291276554535</v>
          </cell>
          <cell r="I24">
            <v>20</v>
          </cell>
        </row>
        <row r="25">
          <cell r="G25" t="str">
            <v>מועצה אזורית מעלה יוסף</v>
          </cell>
          <cell r="H25">
            <v>0.90290432801822329</v>
          </cell>
          <cell r="I25">
            <v>21</v>
          </cell>
        </row>
        <row r="26">
          <cell r="G26" t="str">
            <v>מועצה מקומית ירוחם</v>
          </cell>
          <cell r="H26">
            <v>0.90160034602076122</v>
          </cell>
          <cell r="I26">
            <v>22</v>
          </cell>
        </row>
        <row r="27">
          <cell r="G27" t="str">
            <v>עיריית בית שאן</v>
          </cell>
          <cell r="H27">
            <v>0.88974698864618751</v>
          </cell>
          <cell r="I27">
            <v>23</v>
          </cell>
        </row>
        <row r="28">
          <cell r="G28" t="str">
            <v>מועצה מקומית חצור</v>
          </cell>
          <cell r="H28">
            <v>0.8197361477572559</v>
          </cell>
          <cell r="I28">
            <v>24</v>
          </cell>
        </row>
        <row r="29">
          <cell r="G29" t="str">
            <v>מועצה מקומית יבנאל</v>
          </cell>
          <cell r="H29">
            <v>0.79521276595744683</v>
          </cell>
          <cell r="I29">
            <v>25</v>
          </cell>
        </row>
        <row r="30">
          <cell r="G30" t="str">
            <v xml:space="preserve">מועצה אזורית שער הנגב </v>
          </cell>
          <cell r="H30">
            <v>0.78510710642638559</v>
          </cell>
          <cell r="I30">
            <v>26</v>
          </cell>
        </row>
        <row r="31">
          <cell r="G31" t="str">
            <v>מועצה אזורית אשכול</v>
          </cell>
          <cell r="H31">
            <v>0.77877051568417988</v>
          </cell>
          <cell r="I31">
            <v>27</v>
          </cell>
        </row>
        <row r="32">
          <cell r="G32" t="str">
            <v>מועצה אזורית מרחבים</v>
          </cell>
          <cell r="H32">
            <v>0.77864147333173883</v>
          </cell>
          <cell r="I32">
            <v>28</v>
          </cell>
        </row>
        <row r="33">
          <cell r="G33" t="str">
            <v>מועצה אזורית מבואות חרמון</v>
          </cell>
          <cell r="H33">
            <v>0.6946273830155979</v>
          </cell>
          <cell r="I33">
            <v>29</v>
          </cell>
        </row>
        <row r="34">
          <cell r="G34" t="str">
            <v>עיריית קרית מלאכי</v>
          </cell>
          <cell r="H34">
            <v>0.68265461421390028</v>
          </cell>
          <cell r="I34">
            <v>30</v>
          </cell>
        </row>
        <row r="35">
          <cell r="G35" t="str">
            <v>מועצה אזורית לכיש</v>
          </cell>
          <cell r="H35">
            <v>0.66360012266176016</v>
          </cell>
          <cell r="I35">
            <v>31</v>
          </cell>
        </row>
        <row r="36">
          <cell r="G36" t="str">
            <v>מועצה מקומית מזכרת בתיה</v>
          </cell>
          <cell r="H36">
            <v>0.66240799888904323</v>
          </cell>
          <cell r="I36">
            <v>32</v>
          </cell>
        </row>
        <row r="37">
          <cell r="G37" t="str">
            <v>מועצה מקומית גדרה</v>
          </cell>
          <cell r="H37">
            <v>0.65728756330894766</v>
          </cell>
          <cell r="I37">
            <v>33</v>
          </cell>
        </row>
        <row r="38">
          <cell r="G38" t="str">
            <v>מועצה מקומית ג'וליס</v>
          </cell>
          <cell r="H38">
            <v>0.65604967948717952</v>
          </cell>
          <cell r="I38">
            <v>34</v>
          </cell>
        </row>
        <row r="39">
          <cell r="G39" t="str">
            <v>עיריית תל - אביב - יפו</v>
          </cell>
          <cell r="H39">
            <v>0.62979348030135451</v>
          </cell>
          <cell r="I39">
            <v>35</v>
          </cell>
        </row>
        <row r="40">
          <cell r="G40" t="str">
            <v>מועצה אזורית עמק הירדן</v>
          </cell>
          <cell r="H40">
            <v>0.61953110577810599</v>
          </cell>
          <cell r="I40">
            <v>36</v>
          </cell>
        </row>
        <row r="41">
          <cell r="G41" t="str">
            <v>מועצה אזורית מטה אשר</v>
          </cell>
          <cell r="H41">
            <v>0.6122778675282714</v>
          </cell>
          <cell r="I41">
            <v>37</v>
          </cell>
        </row>
        <row r="42">
          <cell r="G42" t="str">
            <v>מועצה אזורית מרום הגליל</v>
          </cell>
          <cell r="H42">
            <v>0.61059886374219985</v>
          </cell>
          <cell r="I42">
            <v>38</v>
          </cell>
        </row>
        <row r="43">
          <cell r="G43" t="str">
            <v>עיריית אור-יהודה</v>
          </cell>
          <cell r="H43">
            <v>0.61054201889607163</v>
          </cell>
          <cell r="I43">
            <v>39</v>
          </cell>
        </row>
        <row r="44">
          <cell r="G44" t="str">
            <v>מועצה מקומית אבן יהודה</v>
          </cell>
          <cell r="H44">
            <v>0.59425219941348972</v>
          </cell>
          <cell r="I44">
            <v>40</v>
          </cell>
        </row>
        <row r="45">
          <cell r="G45" t="str">
            <v>עיריית יהוד</v>
          </cell>
          <cell r="H45">
            <v>0.58436124308067816</v>
          </cell>
          <cell r="I45">
            <v>41</v>
          </cell>
        </row>
        <row r="46">
          <cell r="G46" t="str">
            <v>עיריית צפת</v>
          </cell>
          <cell r="H46">
            <v>0.57887811634349029</v>
          </cell>
          <cell r="I46">
            <v>42</v>
          </cell>
        </row>
        <row r="47">
          <cell r="G47" t="str">
            <v>מועצה אזורית עמק חפר</v>
          </cell>
          <cell r="H47">
            <v>0.57528893045627627</v>
          </cell>
          <cell r="I47">
            <v>43</v>
          </cell>
        </row>
        <row r="48">
          <cell r="G48" t="str">
            <v>מועצה מקומית תל - מונד</v>
          </cell>
          <cell r="H48">
            <v>0.56897555296856805</v>
          </cell>
          <cell r="I48">
            <v>44</v>
          </cell>
        </row>
        <row r="49">
          <cell r="G49" t="str">
            <v>מועצה מקומית בנימינה</v>
          </cell>
          <cell r="H49">
            <v>0.56784401470353207</v>
          </cell>
          <cell r="I49">
            <v>45</v>
          </cell>
        </row>
        <row r="50">
          <cell r="G50" t="str">
            <v>מועצה מקומית קדומים</v>
          </cell>
          <cell r="H50">
            <v>0.56397306397306401</v>
          </cell>
          <cell r="I50">
            <v>46</v>
          </cell>
        </row>
        <row r="51">
          <cell r="G51" t="str">
            <v>מועצה אזורית אפעל</v>
          </cell>
          <cell r="H51">
            <v>0.55805093242430315</v>
          </cell>
          <cell r="I51">
            <v>47</v>
          </cell>
        </row>
        <row r="52">
          <cell r="G52" t="str">
            <v>מועצה מקומית ראש פינה</v>
          </cell>
          <cell r="H52">
            <v>0.55614035087719293</v>
          </cell>
          <cell r="I52">
            <v>48</v>
          </cell>
        </row>
        <row r="53">
          <cell r="G53" t="str">
            <v>מועצה מקומית קדימה</v>
          </cell>
          <cell r="H53">
            <v>0.5458460840983792</v>
          </cell>
          <cell r="I53">
            <v>49</v>
          </cell>
        </row>
        <row r="54">
          <cell r="G54" t="str">
            <v>מועצה אזורית מטה יהודה</v>
          </cell>
          <cell r="H54">
            <v>0.5430260352735965</v>
          </cell>
          <cell r="I54">
            <v>50</v>
          </cell>
        </row>
        <row r="55">
          <cell r="G55" t="str">
            <v>מועצה מקומית אליכין</v>
          </cell>
          <cell r="H55">
            <v>0.54153481012658233</v>
          </cell>
          <cell r="I55">
            <v>51</v>
          </cell>
        </row>
        <row r="56">
          <cell r="G56" t="str">
            <v>מועצה מקומית שלומי</v>
          </cell>
          <cell r="H56">
            <v>0.53342220529422968</v>
          </cell>
          <cell r="I56">
            <v>52</v>
          </cell>
        </row>
        <row r="57">
          <cell r="G57" t="str">
            <v>עיריית שדרות</v>
          </cell>
          <cell r="H57">
            <v>0.53207057842819427</v>
          </cell>
          <cell r="I57">
            <v>53</v>
          </cell>
        </row>
        <row r="58">
          <cell r="G58" t="str">
            <v>מועצה מקומית באר-יעקב</v>
          </cell>
          <cell r="H58">
            <v>0.52242220866381939</v>
          </cell>
          <cell r="I58">
            <v>54</v>
          </cell>
        </row>
        <row r="59">
          <cell r="G59" t="str">
            <v>מועצה מקומית רמת ישי</v>
          </cell>
          <cell r="H59">
            <v>0.51566838556128525</v>
          </cell>
          <cell r="I59">
            <v>55</v>
          </cell>
        </row>
        <row r="60">
          <cell r="G60" t="str">
            <v>מועצה מקומית שעב</v>
          </cell>
          <cell r="H60">
            <v>0.51349282296650722</v>
          </cell>
          <cell r="I60">
            <v>56</v>
          </cell>
        </row>
        <row r="61">
          <cell r="G61" t="str">
            <v>מועצה מקומית מצפה רמון</v>
          </cell>
          <cell r="H61">
            <v>0.51327433628318586</v>
          </cell>
          <cell r="I61">
            <v>57</v>
          </cell>
        </row>
        <row r="62">
          <cell r="G62" t="str">
            <v>עיריית חיפה</v>
          </cell>
          <cell r="H62">
            <v>0.50729610580455542</v>
          </cell>
          <cell r="I62">
            <v>58</v>
          </cell>
        </row>
        <row r="63">
          <cell r="G63" t="str">
            <v>מועצה מקומית דבוריה</v>
          </cell>
          <cell r="H63">
            <v>0.50610889774236389</v>
          </cell>
          <cell r="I63">
            <v>59</v>
          </cell>
        </row>
        <row r="64">
          <cell r="G64" t="str">
            <v>עיריית יבנה</v>
          </cell>
          <cell r="H64">
            <v>0.50121926139201456</v>
          </cell>
          <cell r="I64">
            <v>60</v>
          </cell>
        </row>
        <row r="65">
          <cell r="G65" t="str">
            <v xml:space="preserve">עיריית אילת </v>
          </cell>
          <cell r="H65">
            <v>0.49969819293016937</v>
          </cell>
          <cell r="I65">
            <v>61</v>
          </cell>
        </row>
        <row r="66">
          <cell r="G66" t="str">
            <v>מועצה מקומית עתלית</v>
          </cell>
          <cell r="H66">
            <v>0.49944159035068125</v>
          </cell>
          <cell r="I66">
            <v>62</v>
          </cell>
        </row>
        <row r="67">
          <cell r="G67" t="str">
            <v>מועצה מקומית חורפיש</v>
          </cell>
          <cell r="H67">
            <v>0.49839228295819937</v>
          </cell>
          <cell r="I67">
            <v>63</v>
          </cell>
        </row>
        <row r="68">
          <cell r="G68" t="str">
            <v>מועצה אזורית חוף עזה</v>
          </cell>
          <cell r="H68">
            <v>0.49737641535487437</v>
          </cell>
          <cell r="I68">
            <v>64</v>
          </cell>
        </row>
        <row r="69">
          <cell r="G69" t="str">
            <v>מועצה אזורית מגידו</v>
          </cell>
          <cell r="H69">
            <v>0.489057151747744</v>
          </cell>
          <cell r="I69">
            <v>65</v>
          </cell>
        </row>
        <row r="70">
          <cell r="G70" t="str">
            <v>מועצה מקומית פסוטה</v>
          </cell>
          <cell r="H70">
            <v>0.48803505224132121</v>
          </cell>
          <cell r="I70">
            <v>66</v>
          </cell>
        </row>
        <row r="71">
          <cell r="G71" t="str">
            <v>מועצה מקומית מבשרת ציון</v>
          </cell>
          <cell r="H71">
            <v>0.48312947149780755</v>
          </cell>
          <cell r="I71">
            <v>67</v>
          </cell>
        </row>
        <row r="72">
          <cell r="G72" t="str">
            <v>עיריית קרית אונו</v>
          </cell>
          <cell r="H72">
            <v>0.48061926164957164</v>
          </cell>
          <cell r="I72">
            <v>68</v>
          </cell>
        </row>
        <row r="73">
          <cell r="G73" t="str">
            <v>מועצה מקומית ג'ת</v>
          </cell>
          <cell r="H73">
            <v>0.47580087577782898</v>
          </cell>
          <cell r="I73">
            <v>69</v>
          </cell>
        </row>
        <row r="74">
          <cell r="G74" t="str">
            <v>מועצה אזורית גזר</v>
          </cell>
          <cell r="H74">
            <v>0.47350658116773542</v>
          </cell>
          <cell r="I74">
            <v>70</v>
          </cell>
        </row>
        <row r="75">
          <cell r="G75" t="str">
            <v>מועצה מקומית משהד</v>
          </cell>
          <cell r="H75">
            <v>0.47159904534606206</v>
          </cell>
          <cell r="I75">
            <v>71</v>
          </cell>
        </row>
        <row r="76">
          <cell r="G76" t="str">
            <v>עיריית דימונה</v>
          </cell>
          <cell r="H76">
            <v>0.46975399416764291</v>
          </cell>
          <cell r="I76">
            <v>72</v>
          </cell>
        </row>
        <row r="77">
          <cell r="G77" t="str">
            <v>מועצה מקומית עמנואל</v>
          </cell>
          <cell r="H77">
            <v>0.45697236180904521</v>
          </cell>
          <cell r="I77">
            <v>73</v>
          </cell>
        </row>
        <row r="78">
          <cell r="G78" t="str">
            <v>מועצה אזורית גן רוה</v>
          </cell>
          <cell r="H78">
            <v>0.45615671641791045</v>
          </cell>
          <cell r="I78">
            <v>74</v>
          </cell>
        </row>
        <row r="79">
          <cell r="G79" t="str">
            <v>מועצה מקומית סאג'ור</v>
          </cell>
          <cell r="H79">
            <v>0.45033721643163704</v>
          </cell>
          <cell r="I79">
            <v>75</v>
          </cell>
        </row>
        <row r="80">
          <cell r="G80" t="str">
            <v xml:space="preserve">עיריית הוד השרון </v>
          </cell>
          <cell r="H80">
            <v>0.44826841579615084</v>
          </cell>
          <cell r="I80">
            <v>76</v>
          </cell>
        </row>
        <row r="81">
          <cell r="G81" t="str">
            <v>מועצה מקומית ראמה</v>
          </cell>
          <cell r="H81">
            <v>0.44569387485117079</v>
          </cell>
          <cell r="I81">
            <v>77</v>
          </cell>
        </row>
        <row r="82">
          <cell r="G82" t="str">
            <v>מועצה מקומית בועיינה-נוג'ידאת</v>
          </cell>
          <cell r="H82">
            <v>0.4422793032181872</v>
          </cell>
          <cell r="I82">
            <v>78</v>
          </cell>
        </row>
        <row r="83">
          <cell r="G83" t="str">
            <v>מועצה אזורית חוף הכרמל</v>
          </cell>
          <cell r="H83">
            <v>0.44217639191947633</v>
          </cell>
          <cell r="I83">
            <v>79</v>
          </cell>
        </row>
        <row r="84">
          <cell r="G84" t="str">
            <v xml:space="preserve">מועצה אזורית גולן </v>
          </cell>
          <cell r="H84">
            <v>0.43306636155606409</v>
          </cell>
          <cell r="I84">
            <v>80</v>
          </cell>
        </row>
        <row r="85">
          <cell r="G85" t="str">
            <v>עיריית חדרה</v>
          </cell>
          <cell r="H85">
            <v>0.43048662503612306</v>
          </cell>
          <cell r="I85">
            <v>81</v>
          </cell>
        </row>
        <row r="86">
          <cell r="G86" t="str">
            <v>מועצה מקומית קרית יערים</v>
          </cell>
          <cell r="H86">
            <v>0.43000693000693002</v>
          </cell>
          <cell r="I86">
            <v>82</v>
          </cell>
        </row>
        <row r="87">
          <cell r="G87" t="str">
            <v>מועצה מקומית כסרא - סמיע</v>
          </cell>
          <cell r="H87">
            <v>0.42849941186355234</v>
          </cell>
          <cell r="I87">
            <v>83</v>
          </cell>
        </row>
        <row r="88">
          <cell r="G88" t="str">
            <v>מועצה אזורית הגילבוע</v>
          </cell>
          <cell r="H88">
            <v>0.42826533735624644</v>
          </cell>
          <cell r="I88">
            <v>84</v>
          </cell>
        </row>
        <row r="89">
          <cell r="G89" t="str">
            <v>עיריית מעלות תרשיחא</v>
          </cell>
          <cell r="H89">
            <v>0.4212513987318165</v>
          </cell>
          <cell r="I89">
            <v>85</v>
          </cell>
        </row>
        <row r="90">
          <cell r="G90" t="str">
            <v>מועצה מקומית כפר יסיף</v>
          </cell>
          <cell r="H90">
            <v>0.42000482625482627</v>
          </cell>
          <cell r="I90">
            <v>86</v>
          </cell>
        </row>
        <row r="91">
          <cell r="G91" t="str">
            <v>מועצה מקומית עילוט</v>
          </cell>
          <cell r="H91">
            <v>0.4165477888730385</v>
          </cell>
          <cell r="I91">
            <v>87</v>
          </cell>
        </row>
        <row r="92">
          <cell r="G92" t="str">
            <v>מועצה אזורית עמק לוד</v>
          </cell>
          <cell r="H92">
            <v>0.4105060338708042</v>
          </cell>
          <cell r="I92">
            <v>88</v>
          </cell>
        </row>
        <row r="93">
          <cell r="G93" t="str">
            <v>עיריית נס ציונה</v>
          </cell>
          <cell r="H93">
            <v>0.41007006559332143</v>
          </cell>
          <cell r="I93">
            <v>89</v>
          </cell>
        </row>
        <row r="94">
          <cell r="G94" t="str">
            <v>מועצה מקומית גני תקוה</v>
          </cell>
          <cell r="H94">
            <v>0.40921228304405877</v>
          </cell>
          <cell r="I94">
            <v>90</v>
          </cell>
        </row>
        <row r="95">
          <cell r="G95" t="str">
            <v>מועצה אזורית לב השרון</v>
          </cell>
          <cell r="H95">
            <v>0.40894473113454494</v>
          </cell>
          <cell r="I95">
            <v>91</v>
          </cell>
        </row>
        <row r="96">
          <cell r="G96" t="str">
            <v>עיריית קרית שמונה</v>
          </cell>
          <cell r="H96">
            <v>0.40615529090365815</v>
          </cell>
          <cell r="I96">
            <v>92</v>
          </cell>
        </row>
        <row r="97">
          <cell r="G97" t="str">
            <v>מועצה אזורית חבל מודיעין</v>
          </cell>
          <cell r="H97">
            <v>0.39959183673469389</v>
          </cell>
          <cell r="I97">
            <v>93</v>
          </cell>
        </row>
        <row r="98">
          <cell r="G98" t="str">
            <v xml:space="preserve">מועצה אזורית הר חברון </v>
          </cell>
          <cell r="H98">
            <v>0.39951305887560867</v>
          </cell>
          <cell r="I98">
            <v>94</v>
          </cell>
        </row>
        <row r="99">
          <cell r="G99" t="str">
            <v>מועצה מקומית קרית עקרון</v>
          </cell>
          <cell r="H99">
            <v>0.39525154272565632</v>
          </cell>
          <cell r="I99">
            <v>95</v>
          </cell>
        </row>
        <row r="100">
          <cell r="G100" t="str">
            <v>מועצה מקומית עין מאהל</v>
          </cell>
          <cell r="H100">
            <v>0.39258714825703483</v>
          </cell>
          <cell r="I100">
            <v>96</v>
          </cell>
        </row>
        <row r="101">
          <cell r="G101" t="str">
            <v>עיריית בני ברק</v>
          </cell>
          <cell r="H101">
            <v>0.39160583941605842</v>
          </cell>
          <cell r="I101">
            <v>97</v>
          </cell>
        </row>
        <row r="102">
          <cell r="G102" t="str">
            <v>מועצה אזורית שומרון</v>
          </cell>
          <cell r="H102">
            <v>0.39099227439592349</v>
          </cell>
          <cell r="I102">
            <v>98</v>
          </cell>
        </row>
        <row r="103">
          <cell r="G103" t="str">
            <v>מועצה מקומית אזור</v>
          </cell>
          <cell r="H103">
            <v>0.38892128279883381</v>
          </cell>
          <cell r="I103">
            <v>99</v>
          </cell>
        </row>
        <row r="104">
          <cell r="G104" t="str">
            <v>עיריית ערד</v>
          </cell>
          <cell r="H104">
            <v>0.3861871234666473</v>
          </cell>
          <cell r="I104">
            <v>100</v>
          </cell>
        </row>
        <row r="105">
          <cell r="G105" t="str">
            <v>מועצה מקומית ירכא</v>
          </cell>
          <cell r="H105">
            <v>0.38535645472061658</v>
          </cell>
          <cell r="I105">
            <v>101</v>
          </cell>
        </row>
        <row r="106">
          <cell r="G106" t="str">
            <v>מועצה אזורית חבל יבנה</v>
          </cell>
          <cell r="H106">
            <v>0.38398835516739449</v>
          </cell>
          <cell r="I106">
            <v>102</v>
          </cell>
        </row>
        <row r="107">
          <cell r="G107" t="str">
            <v>מועצה מקומית דלית אל-כרמל</v>
          </cell>
          <cell r="H107">
            <v>0.3826364119298778</v>
          </cell>
          <cell r="I107">
            <v>103</v>
          </cell>
        </row>
        <row r="108">
          <cell r="G108" t="str">
            <v>מועצה מקומית טורעאן</v>
          </cell>
          <cell r="H108">
            <v>0.3782209497482476</v>
          </cell>
          <cell r="I108">
            <v>104</v>
          </cell>
        </row>
        <row r="109">
          <cell r="G109" t="str">
            <v>מועצה אזורית רמת נגב</v>
          </cell>
          <cell r="H109">
            <v>0.37804171494785632</v>
          </cell>
          <cell r="I109">
            <v>105</v>
          </cell>
        </row>
        <row r="110">
          <cell r="G110" t="str">
            <v>מועצה מקומית אורנית</v>
          </cell>
          <cell r="H110">
            <v>0.37547585654177518</v>
          </cell>
          <cell r="I110">
            <v>106</v>
          </cell>
        </row>
        <row r="111">
          <cell r="G111" t="str">
            <v>מועצה מקומית כפר קמא</v>
          </cell>
          <cell r="H111">
            <v>0.37421033073206988</v>
          </cell>
          <cell r="I111">
            <v>107</v>
          </cell>
        </row>
        <row r="112">
          <cell r="G112" t="str">
            <v>עיריית ראש העין</v>
          </cell>
          <cell r="H112">
            <v>0.37348617135132089</v>
          </cell>
          <cell r="I112">
            <v>108</v>
          </cell>
        </row>
        <row r="113">
          <cell r="G113" t="str">
            <v>מועצה מקומית בענה</v>
          </cell>
          <cell r="H113">
            <v>0.37072275079285594</v>
          </cell>
          <cell r="I113">
            <v>109</v>
          </cell>
        </row>
        <row r="114">
          <cell r="G114" t="str">
            <v>עיריית טבריה</v>
          </cell>
          <cell r="H114">
            <v>0.36657422731135664</v>
          </cell>
          <cell r="I114">
            <v>110</v>
          </cell>
        </row>
        <row r="115">
          <cell r="G115" t="str">
            <v>מועצה אזורית חוף השרון</v>
          </cell>
          <cell r="H115">
            <v>0.36563758389261747</v>
          </cell>
          <cell r="I115">
            <v>111</v>
          </cell>
        </row>
        <row r="116">
          <cell r="G116" t="str">
            <v>עיריית ירושלים</v>
          </cell>
          <cell r="H116">
            <v>0.35977985883680763</v>
          </cell>
          <cell r="I116">
            <v>112</v>
          </cell>
        </row>
        <row r="117">
          <cell r="G117" t="str">
            <v>עיריית עכו</v>
          </cell>
          <cell r="H117">
            <v>0.35917536073164641</v>
          </cell>
          <cell r="I117">
            <v>113</v>
          </cell>
        </row>
        <row r="118">
          <cell r="G118" t="str">
            <v>מועצה מקומית בית ג'אן</v>
          </cell>
          <cell r="H118">
            <v>0.35724211651523252</v>
          </cell>
          <cell r="I118">
            <v>114</v>
          </cell>
        </row>
        <row r="119">
          <cell r="G119" t="str">
            <v xml:space="preserve">עיריית קרית גת </v>
          </cell>
          <cell r="H119">
            <v>0.35465699513851379</v>
          </cell>
          <cell r="I119">
            <v>115</v>
          </cell>
        </row>
        <row r="120">
          <cell r="G120" t="str">
            <v>מועצה מקומית ינוח-ג'ת</v>
          </cell>
          <cell r="H120">
            <v>0.34926704907584449</v>
          </cell>
          <cell r="I120">
            <v>116</v>
          </cell>
        </row>
        <row r="121">
          <cell r="G121" t="str">
            <v xml:space="preserve">מועצה מקומית טובא זנגריה </v>
          </cell>
          <cell r="H121">
            <v>0.34861809045226133</v>
          </cell>
          <cell r="I121">
            <v>117</v>
          </cell>
        </row>
        <row r="122">
          <cell r="G122" t="str">
            <v>מועצה מקומית פרדסיה</v>
          </cell>
          <cell r="H122">
            <v>0.34543859649122804</v>
          </cell>
          <cell r="I122">
            <v>118</v>
          </cell>
        </row>
        <row r="123">
          <cell r="G123" t="str">
            <v>מועצה מקומית קרית טבעון</v>
          </cell>
          <cell r="H123">
            <v>0.34255519655358102</v>
          </cell>
          <cell r="I123">
            <v>119</v>
          </cell>
        </row>
        <row r="124">
          <cell r="G124" t="str">
            <v>מועצה מקומית אלפי מנשה</v>
          </cell>
          <cell r="H124">
            <v>0.3421153846153846</v>
          </cell>
          <cell r="I124">
            <v>120</v>
          </cell>
        </row>
        <row r="125">
          <cell r="G125" t="str">
            <v>עיריית אופקים</v>
          </cell>
          <cell r="H125">
            <v>0.34160571945106416</v>
          </cell>
          <cell r="I125">
            <v>121</v>
          </cell>
        </row>
        <row r="126">
          <cell r="G126" t="str">
            <v>מועצה מקומית מג'ד אל כרום</v>
          </cell>
          <cell r="H126">
            <v>0.34134833499682427</v>
          </cell>
          <cell r="I126">
            <v>122</v>
          </cell>
        </row>
        <row r="127">
          <cell r="G127" t="str">
            <v>מועצה מקומית כפר יונה</v>
          </cell>
          <cell r="H127">
            <v>0.34068767908309455</v>
          </cell>
          <cell r="I127">
            <v>123</v>
          </cell>
        </row>
        <row r="128">
          <cell r="G128" t="str">
            <v>מועצה אזורית מנשה</v>
          </cell>
          <cell r="H128">
            <v>0.33780303703045911</v>
          </cell>
          <cell r="I128">
            <v>124</v>
          </cell>
        </row>
        <row r="129">
          <cell r="G129" t="str">
            <v>מועצה מקומית יקנעם עילית</v>
          </cell>
          <cell r="H129">
            <v>0.3360835448880683</v>
          </cell>
          <cell r="I129">
            <v>125</v>
          </cell>
        </row>
        <row r="130">
          <cell r="G130" t="str">
            <v>מועצה מקומית ביר אלמכסור</v>
          </cell>
          <cell r="H130">
            <v>0.33500151653017896</v>
          </cell>
          <cell r="I130">
            <v>126</v>
          </cell>
        </row>
        <row r="131">
          <cell r="G131" t="str">
            <v>מועצה מקומית עילבון</v>
          </cell>
          <cell r="H131">
            <v>0.3348951911220715</v>
          </cell>
          <cell r="I131">
            <v>127</v>
          </cell>
        </row>
        <row r="132">
          <cell r="G132" t="str">
            <v>מועצה מקומית עוספייה</v>
          </cell>
          <cell r="H132">
            <v>0.33215437428482264</v>
          </cell>
          <cell r="I132">
            <v>128</v>
          </cell>
        </row>
        <row r="133">
          <cell r="G133" t="str">
            <v>מועצה אזורית יואב</v>
          </cell>
          <cell r="H133">
            <v>0.33131589222959779</v>
          </cell>
          <cell r="I133">
            <v>129</v>
          </cell>
        </row>
        <row r="134">
          <cell r="G134" t="str">
            <v>מועצה אזורית חוף אשקלון</v>
          </cell>
          <cell r="H134">
            <v>0.32767254517744393</v>
          </cell>
          <cell r="I134">
            <v>130</v>
          </cell>
        </row>
        <row r="135">
          <cell r="G135" t="str">
            <v>מועצה מקומית דיר אל-אסד</v>
          </cell>
          <cell r="H135">
            <v>0.32700880100582924</v>
          </cell>
          <cell r="I135">
            <v>131</v>
          </cell>
        </row>
        <row r="136">
          <cell r="G136" t="str">
            <v>עיריית כפר סבא</v>
          </cell>
          <cell r="H136">
            <v>0.32554693523515804</v>
          </cell>
          <cell r="I136">
            <v>132</v>
          </cell>
        </row>
        <row r="137">
          <cell r="G137" t="str">
            <v>מועצה אזורית אלונה</v>
          </cell>
          <cell r="H137">
            <v>0.32434944237918217</v>
          </cell>
          <cell r="I137">
            <v>133</v>
          </cell>
        </row>
        <row r="138">
          <cell r="G138" t="str">
            <v>מועצה מקומית כאוכב</v>
          </cell>
          <cell r="H138">
            <v>0.32379862700228834</v>
          </cell>
          <cell r="I138">
            <v>134</v>
          </cell>
        </row>
        <row r="139">
          <cell r="G139" t="str">
            <v>עיריית רמלה</v>
          </cell>
          <cell r="H139">
            <v>0.32368578255675029</v>
          </cell>
          <cell r="I139">
            <v>135</v>
          </cell>
        </row>
        <row r="140">
          <cell r="G140" t="str">
            <v>עיריית רחובות</v>
          </cell>
          <cell r="H140">
            <v>0.31988709975939295</v>
          </cell>
          <cell r="I140">
            <v>136</v>
          </cell>
        </row>
        <row r="141">
          <cell r="G141" t="str">
            <v>מועצה מקומית כפר ברא</v>
          </cell>
          <cell r="H141">
            <v>0.31933471933471935</v>
          </cell>
          <cell r="I141">
            <v>137</v>
          </cell>
        </row>
        <row r="142">
          <cell r="G142" t="str">
            <v>מועצה מקומית שיבלי</v>
          </cell>
          <cell r="H142">
            <v>0.31828650391524643</v>
          </cell>
          <cell r="I142">
            <v>138</v>
          </cell>
        </row>
        <row r="143">
          <cell r="G143" t="str">
            <v xml:space="preserve">עיריית גבעתיים </v>
          </cell>
          <cell r="H143">
            <v>0.31641979803399312</v>
          </cell>
          <cell r="I143">
            <v>139</v>
          </cell>
        </row>
        <row r="144">
          <cell r="G144" t="str">
            <v>עיריית עפולה</v>
          </cell>
          <cell r="H144">
            <v>0.31623147835320237</v>
          </cell>
          <cell r="I144">
            <v>140</v>
          </cell>
        </row>
        <row r="145">
          <cell r="G145" t="str">
            <v>מועצה אזורית משגב</v>
          </cell>
          <cell r="H145">
            <v>0.31406296851574211</v>
          </cell>
          <cell r="I145">
            <v>141</v>
          </cell>
        </row>
        <row r="146">
          <cell r="G146" t="str">
            <v>עיריית באר שבע</v>
          </cell>
          <cell r="H146">
            <v>0.31402517812973013</v>
          </cell>
          <cell r="I146">
            <v>142</v>
          </cell>
        </row>
        <row r="147">
          <cell r="G147" t="str">
            <v xml:space="preserve">מועצה אזורית מגילות </v>
          </cell>
          <cell r="H147">
            <v>0.31277533039647576</v>
          </cell>
          <cell r="I147">
            <v>143</v>
          </cell>
        </row>
        <row r="148">
          <cell r="G148" t="str">
            <v xml:space="preserve">מועצה אזורית גוש עציון </v>
          </cell>
          <cell r="H148">
            <v>0.31100665883274581</v>
          </cell>
          <cell r="I148">
            <v>144</v>
          </cell>
        </row>
        <row r="149">
          <cell r="G149" t="str">
            <v>מועצה מקומית עין קניה</v>
          </cell>
          <cell r="H149">
            <v>0.31030375223347229</v>
          </cell>
          <cell r="I149">
            <v>145</v>
          </cell>
        </row>
        <row r="150">
          <cell r="G150" t="str">
            <v>עיריית נהריה</v>
          </cell>
          <cell r="H150">
            <v>0.30984681045652007</v>
          </cell>
          <cell r="I150">
            <v>146</v>
          </cell>
        </row>
        <row r="151">
          <cell r="G151" t="str">
            <v>מועצה מקומית גבעת עדה</v>
          </cell>
          <cell r="H151">
            <v>0.30800821355236141</v>
          </cell>
          <cell r="I151">
            <v>147</v>
          </cell>
        </row>
        <row r="152">
          <cell r="G152" t="str">
            <v>מועצה מקומית רכסים</v>
          </cell>
          <cell r="H152">
            <v>0.30505294196488408</v>
          </cell>
          <cell r="I152">
            <v>148</v>
          </cell>
        </row>
        <row r="153">
          <cell r="G153" t="str">
            <v>מועצה מקומית מיתר</v>
          </cell>
          <cell r="H153">
            <v>0.30332316039335366</v>
          </cell>
          <cell r="I153">
            <v>149</v>
          </cell>
        </row>
        <row r="154">
          <cell r="G154" t="str">
            <v>מועצה מקומית פרדס חנה כרכור</v>
          </cell>
          <cell r="H154">
            <v>0.30326729231838723</v>
          </cell>
          <cell r="I154">
            <v>150</v>
          </cell>
        </row>
        <row r="155">
          <cell r="G155" t="str">
            <v>עיריית מגדל העמק</v>
          </cell>
          <cell r="H155">
            <v>0.30042405551272167</v>
          </cell>
          <cell r="I155">
            <v>151</v>
          </cell>
        </row>
        <row r="156">
          <cell r="G156" t="str">
            <v>מועצה אזורית זבולון</v>
          </cell>
          <cell r="H156">
            <v>0.30017452006980805</v>
          </cell>
          <cell r="I156">
            <v>152</v>
          </cell>
        </row>
        <row r="157">
          <cell r="G157" t="str">
            <v>עיריית אריאל</v>
          </cell>
          <cell r="H157">
            <v>0.29768048881770187</v>
          </cell>
          <cell r="I157">
            <v>153</v>
          </cell>
        </row>
        <row r="158">
          <cell r="G158" t="str">
            <v>מועצה מקומית אפרת</v>
          </cell>
          <cell r="H158">
            <v>0.29739442946990119</v>
          </cell>
          <cell r="I158">
            <v>154</v>
          </cell>
        </row>
        <row r="159">
          <cell r="G159" t="str">
            <v>מועצה מקומית נווה אפריים מונסון</v>
          </cell>
          <cell r="H159">
            <v>0.29630895420369102</v>
          </cell>
          <cell r="I159">
            <v>155</v>
          </cell>
        </row>
        <row r="160">
          <cell r="G160" t="str">
            <v>מועצה מקומית זכרון יעקב</v>
          </cell>
          <cell r="H160">
            <v>0.29486451979004114</v>
          </cell>
          <cell r="I160">
            <v>156</v>
          </cell>
        </row>
        <row r="161">
          <cell r="G161" t="str">
            <v>מועצה מקומית דיר חנא</v>
          </cell>
          <cell r="H161">
            <v>0.29379562043795621</v>
          </cell>
          <cell r="I161">
            <v>157</v>
          </cell>
        </row>
        <row r="162">
          <cell r="G162" t="str">
            <v>מועצה מקומית קרית -ארבע</v>
          </cell>
          <cell r="H162">
            <v>0.29291044776119401</v>
          </cell>
          <cell r="I162">
            <v>158</v>
          </cell>
        </row>
        <row r="163">
          <cell r="G163" t="str">
            <v>עיריית הרצליה</v>
          </cell>
          <cell r="H163">
            <v>0.29172903595655914</v>
          </cell>
          <cell r="I163">
            <v>159</v>
          </cell>
        </row>
        <row r="164">
          <cell r="G164" t="str">
            <v>מועצה מקומית מעיליא</v>
          </cell>
          <cell r="H164">
            <v>0.29027522935779815</v>
          </cell>
          <cell r="I164">
            <v>160</v>
          </cell>
        </row>
        <row r="165">
          <cell r="G165" t="str">
            <v>עיריית קרית ים</v>
          </cell>
          <cell r="H165">
            <v>0.29022722258989631</v>
          </cell>
          <cell r="I165">
            <v>161</v>
          </cell>
        </row>
        <row r="166">
          <cell r="G166" t="str">
            <v>מועצה אזורית עמק יזרעאל</v>
          </cell>
          <cell r="H166">
            <v>0.28950735764555341</v>
          </cell>
          <cell r="I166">
            <v>162</v>
          </cell>
        </row>
        <row r="167">
          <cell r="G167" t="str">
            <v>מועצה מקומית רמת השרון</v>
          </cell>
          <cell r="H167">
            <v>0.2894776156565908</v>
          </cell>
          <cell r="I167">
            <v>163</v>
          </cell>
        </row>
        <row r="168">
          <cell r="G168" t="str">
            <v>עיריית פתח תקוה</v>
          </cell>
          <cell r="H168">
            <v>0.28826111399411869</v>
          </cell>
          <cell r="I168">
            <v>164</v>
          </cell>
        </row>
        <row r="169">
          <cell r="G169" t="str">
            <v>מועצה מקומית אעבלין</v>
          </cell>
          <cell r="H169">
            <v>0.28740680216525383</v>
          </cell>
          <cell r="I169">
            <v>165</v>
          </cell>
        </row>
        <row r="170">
          <cell r="G170" t="str">
            <v xml:space="preserve">מועצה מקומית מכבים רעות </v>
          </cell>
          <cell r="H170">
            <v>0.28676741614448947</v>
          </cell>
          <cell r="I170">
            <v>166</v>
          </cell>
        </row>
        <row r="171">
          <cell r="G171" t="str">
            <v>עיריית לוד</v>
          </cell>
          <cell r="H171">
            <v>0.2805663336910757</v>
          </cell>
          <cell r="I171">
            <v>167</v>
          </cell>
        </row>
        <row r="172">
          <cell r="G172" t="str">
            <v>מועצה מקומית פקיעין</v>
          </cell>
          <cell r="H172">
            <v>0.27817493692178302</v>
          </cell>
          <cell r="I172">
            <v>168</v>
          </cell>
        </row>
        <row r="173">
          <cell r="G173" t="str">
            <v>מועצה מקומית ערערה</v>
          </cell>
          <cell r="H173">
            <v>0.2768494715795487</v>
          </cell>
          <cell r="I173">
            <v>169</v>
          </cell>
        </row>
        <row r="174">
          <cell r="G174" t="str">
            <v>עיריית נתיבות</v>
          </cell>
          <cell r="H174">
            <v>0.27463032246570462</v>
          </cell>
          <cell r="I174">
            <v>170</v>
          </cell>
        </row>
        <row r="175">
          <cell r="G175" t="str">
            <v>מועצה מקומית גן יבנה</v>
          </cell>
          <cell r="H175">
            <v>0.27385892116182575</v>
          </cell>
          <cell r="I175">
            <v>171</v>
          </cell>
        </row>
        <row r="176">
          <cell r="G176" t="str">
            <v>מועצה מקומית אבו סנאן</v>
          </cell>
          <cell r="H176">
            <v>0.27292870905587668</v>
          </cell>
          <cell r="I176">
            <v>172</v>
          </cell>
        </row>
        <row r="177">
          <cell r="G177" t="str">
            <v>עיריית כרמיאל</v>
          </cell>
          <cell r="H177">
            <v>0.26893067280634431</v>
          </cell>
          <cell r="I177">
            <v>173</v>
          </cell>
        </row>
        <row r="178">
          <cell r="G178" t="str">
            <v>מועצה מקומית כפר כנא</v>
          </cell>
          <cell r="H178">
            <v>0.26506725297465078</v>
          </cell>
          <cell r="I178">
            <v>174</v>
          </cell>
        </row>
        <row r="179">
          <cell r="G179" t="str">
            <v>עיריית נצרת עילית</v>
          </cell>
          <cell r="H179">
            <v>0.26252501078896778</v>
          </cell>
          <cell r="I179">
            <v>175</v>
          </cell>
        </row>
        <row r="180">
          <cell r="G180" t="str">
            <v>מועצה מקומית קצרין</v>
          </cell>
          <cell r="H180">
            <v>0.25937500000000002</v>
          </cell>
          <cell r="I180">
            <v>176</v>
          </cell>
        </row>
        <row r="181">
          <cell r="G181" t="str">
            <v>עיריית נתניה</v>
          </cell>
          <cell r="H181">
            <v>0.25865969940203631</v>
          </cell>
          <cell r="I181">
            <v>177</v>
          </cell>
        </row>
        <row r="182">
          <cell r="G182" t="str">
            <v>מועצה מקומית בית אריה</v>
          </cell>
          <cell r="H182">
            <v>0.25498338870431891</v>
          </cell>
          <cell r="I182">
            <v>178</v>
          </cell>
        </row>
        <row r="183">
          <cell r="G183" t="str">
            <v>עיריית בית שמש</v>
          </cell>
          <cell r="H183">
            <v>0.25476363636363636</v>
          </cell>
          <cell r="I183">
            <v>179</v>
          </cell>
        </row>
        <row r="184">
          <cell r="G184" t="str">
            <v>עיריית טייבה</v>
          </cell>
          <cell r="H184">
            <v>0.25358789107195395</v>
          </cell>
          <cell r="I184">
            <v>180</v>
          </cell>
        </row>
        <row r="185">
          <cell r="G185" t="str">
            <v>מועצה מקומית רמות השבים</v>
          </cell>
          <cell r="H185">
            <v>0.24908088235294118</v>
          </cell>
          <cell r="I185">
            <v>181</v>
          </cell>
        </row>
        <row r="186">
          <cell r="G186" t="str">
            <v>מועצה מקומית גבעת זאב</v>
          </cell>
          <cell r="H186">
            <v>0.24697382002439711</v>
          </cell>
          <cell r="I186">
            <v>182</v>
          </cell>
        </row>
        <row r="187">
          <cell r="G187" t="str">
            <v>עיריית סכנין</v>
          </cell>
          <cell r="H187">
            <v>0.24362555185151816</v>
          </cell>
          <cell r="I187">
            <v>183</v>
          </cell>
        </row>
        <row r="188">
          <cell r="G188" t="str">
            <v>מועצה מקומית קציר-חריש</v>
          </cell>
          <cell r="H188">
            <v>0.24338440111420612</v>
          </cell>
          <cell r="I188">
            <v>184</v>
          </cell>
        </row>
        <row r="189">
          <cell r="G189" t="str">
            <v>עיריית רעננה</v>
          </cell>
          <cell r="H189">
            <v>0.24248825337503893</v>
          </cell>
          <cell r="I189">
            <v>185</v>
          </cell>
        </row>
        <row r="190">
          <cell r="G190" t="str">
            <v>מועצה אזורית ברנר</v>
          </cell>
          <cell r="H190">
            <v>0.23551057957681693</v>
          </cell>
          <cell r="I190">
            <v>186</v>
          </cell>
        </row>
        <row r="191">
          <cell r="G191" t="str">
            <v>עיריית טירה</v>
          </cell>
          <cell r="H191">
            <v>0.22919648333674095</v>
          </cell>
          <cell r="I191">
            <v>187</v>
          </cell>
        </row>
        <row r="192">
          <cell r="G192" t="str">
            <v>עיריית קרית אתא</v>
          </cell>
          <cell r="H192">
            <v>0.22292217410053058</v>
          </cell>
          <cell r="I192">
            <v>188</v>
          </cell>
        </row>
        <row r="193">
          <cell r="G193" t="str">
            <v xml:space="preserve">מועצה מקומית אלקנה </v>
          </cell>
          <cell r="H193">
            <v>0.22116271916333435</v>
          </cell>
          <cell r="I193">
            <v>189</v>
          </cell>
        </row>
        <row r="194">
          <cell r="G194" t="str">
            <v xml:space="preserve">מועצה מקומית גבעת שמואל </v>
          </cell>
          <cell r="H194">
            <v>0.21948104329120732</v>
          </cell>
          <cell r="I194">
            <v>190</v>
          </cell>
        </row>
        <row r="195">
          <cell r="G195" t="str">
            <v>מועצה מקומית בית דגן</v>
          </cell>
          <cell r="H195">
            <v>0.20728175424079437</v>
          </cell>
          <cell r="I195">
            <v>191</v>
          </cell>
        </row>
        <row r="196">
          <cell r="G196" t="str">
            <v>מועצה מקומית כפר ורדים</v>
          </cell>
          <cell r="H196">
            <v>0.20668693009118541</v>
          </cell>
          <cell r="I196">
            <v>192</v>
          </cell>
        </row>
        <row r="197">
          <cell r="G197" t="str">
            <v>מועצה מקומית מג'אר</v>
          </cell>
          <cell r="H197">
            <v>0.20577963046417305</v>
          </cell>
          <cell r="I197">
            <v>193</v>
          </cell>
        </row>
        <row r="198">
          <cell r="G198" t="str">
            <v>עיריית נשר</v>
          </cell>
          <cell r="H198">
            <v>0.19992701728777995</v>
          </cell>
          <cell r="I198">
            <v>194</v>
          </cell>
        </row>
        <row r="199">
          <cell r="G199" t="str">
            <v>מועצה מקומית אכסאל</v>
          </cell>
          <cell r="H199">
            <v>0.1997219187605522</v>
          </cell>
          <cell r="I199">
            <v>195</v>
          </cell>
        </row>
        <row r="200">
          <cell r="G200" t="str">
            <v xml:space="preserve">מועצה מקומית קרני שומרון </v>
          </cell>
          <cell r="H200">
            <v>0.19819105046017138</v>
          </cell>
          <cell r="I200">
            <v>196</v>
          </cell>
        </row>
        <row r="201">
          <cell r="G201" t="str">
            <v>מועצה מקומית כפר מנדא</v>
          </cell>
          <cell r="H201">
            <v>0.19767877199550729</v>
          </cell>
          <cell r="I201">
            <v>197</v>
          </cell>
        </row>
        <row r="202">
          <cell r="G202" t="str">
            <v>עיריית קרית ביאליק</v>
          </cell>
          <cell r="H202">
            <v>0.19723885155772755</v>
          </cell>
          <cell r="I202">
            <v>198</v>
          </cell>
        </row>
        <row r="203">
          <cell r="G203" t="str">
            <v>עיריית שפרעם</v>
          </cell>
          <cell r="H203">
            <v>0.19531120469542726</v>
          </cell>
          <cell r="I203">
            <v>199</v>
          </cell>
        </row>
        <row r="204">
          <cell r="G204" t="str">
            <v>עיריית קרית מוצקין</v>
          </cell>
          <cell r="H204">
            <v>0.19507778810187501</v>
          </cell>
          <cell r="I204">
            <v>200</v>
          </cell>
        </row>
        <row r="205">
          <cell r="G205" t="str">
            <v>מועצה אזורית מטה בנימין</v>
          </cell>
          <cell r="H205">
            <v>0.19207168258838295</v>
          </cell>
          <cell r="I205">
            <v>201</v>
          </cell>
        </row>
        <row r="206">
          <cell r="G206" t="str">
            <v>מועצה מקומית כפר קרע</v>
          </cell>
          <cell r="H206">
            <v>0.19207061867437791</v>
          </cell>
          <cell r="I206">
            <v>202</v>
          </cell>
        </row>
        <row r="207">
          <cell r="G207" t="str">
            <v>מועצה מקומית עומר</v>
          </cell>
          <cell r="H207">
            <v>0.19186481232241662</v>
          </cell>
          <cell r="I207">
            <v>203</v>
          </cell>
        </row>
        <row r="208">
          <cell r="G208" t="str">
            <v>עיריית אום אל פחם</v>
          </cell>
          <cell r="H208">
            <v>0.19017889932322543</v>
          </cell>
          <cell r="I208">
            <v>204</v>
          </cell>
        </row>
        <row r="209">
          <cell r="G209" t="str">
            <v>מועצה מקומית כאבול</v>
          </cell>
          <cell r="H209">
            <v>0.18906120516159583</v>
          </cell>
          <cell r="I209">
            <v>205</v>
          </cell>
        </row>
        <row r="210">
          <cell r="G210" t="str">
            <v>מועצה מקומית ג'לג'וליה</v>
          </cell>
          <cell r="H210">
            <v>0.18726963425007087</v>
          </cell>
          <cell r="I210">
            <v>206</v>
          </cell>
        </row>
        <row r="211">
          <cell r="G211" t="str">
            <v>מועצה מקומית מזרעה</v>
          </cell>
          <cell r="H211">
            <v>0.18516228748068006</v>
          </cell>
          <cell r="I211">
            <v>207</v>
          </cell>
        </row>
        <row r="212">
          <cell r="G212" t="str">
            <v>עיריית ראשון לציון</v>
          </cell>
          <cell r="H212">
            <v>0.18406788717470352</v>
          </cell>
          <cell r="I212">
            <v>208</v>
          </cell>
        </row>
        <row r="213">
          <cell r="G213" t="str">
            <v>עיריית רמת גן</v>
          </cell>
          <cell r="H213">
            <v>0.18378389863520145</v>
          </cell>
          <cell r="I213">
            <v>209</v>
          </cell>
        </row>
        <row r="214">
          <cell r="G214" t="str">
            <v>מועצה מקומית אבו גוש</v>
          </cell>
          <cell r="H214">
            <v>0.1830772149497249</v>
          </cell>
          <cell r="I214">
            <v>210</v>
          </cell>
        </row>
        <row r="215">
          <cell r="G215" t="str">
            <v>מועצה מקומית ג'דידה-מכר</v>
          </cell>
          <cell r="H215">
            <v>0.18139564908656639</v>
          </cell>
          <cell r="I215">
            <v>211</v>
          </cell>
        </row>
        <row r="216">
          <cell r="G216" t="str">
            <v>מועצה מקומית כפר קאסם</v>
          </cell>
          <cell r="H216">
            <v>0.18123640087034429</v>
          </cell>
          <cell r="I216">
            <v>212</v>
          </cell>
        </row>
        <row r="217">
          <cell r="G217" t="str">
            <v>עיריית אשקלון</v>
          </cell>
          <cell r="H217">
            <v>0.17410074552413429</v>
          </cell>
          <cell r="I217">
            <v>213</v>
          </cell>
        </row>
        <row r="218">
          <cell r="G218" t="str">
            <v>עיריית באקה אלגרביה</v>
          </cell>
          <cell r="H218">
            <v>0.17020108777007134</v>
          </cell>
          <cell r="I218">
            <v>214</v>
          </cell>
        </row>
        <row r="219">
          <cell r="G219" t="str">
            <v>מועצה מקומית נחף</v>
          </cell>
          <cell r="H219">
            <v>0.16913814249080164</v>
          </cell>
          <cell r="I219">
            <v>215</v>
          </cell>
        </row>
        <row r="220">
          <cell r="G220" t="str">
            <v>מועצה מקומית פורדיס</v>
          </cell>
          <cell r="H220">
            <v>0.16688978134761268</v>
          </cell>
          <cell r="I220">
            <v>216</v>
          </cell>
        </row>
        <row r="221">
          <cell r="G221" t="str">
            <v>עיריית אור עקיבא</v>
          </cell>
          <cell r="H221">
            <v>0.16639505479067154</v>
          </cell>
          <cell r="I221">
            <v>217</v>
          </cell>
        </row>
        <row r="222">
          <cell r="G222" t="str">
            <v xml:space="preserve">עיריית נצרת </v>
          </cell>
          <cell r="H222">
            <v>0.16545883300261696</v>
          </cell>
          <cell r="I222">
            <v>218</v>
          </cell>
        </row>
        <row r="223">
          <cell r="G223" t="str">
            <v>מועצה מקומית עראבה</v>
          </cell>
          <cell r="H223">
            <v>0.16458165958911972</v>
          </cell>
          <cell r="I223">
            <v>219</v>
          </cell>
        </row>
        <row r="224">
          <cell r="G224" t="str">
            <v>עיריית בת-ים</v>
          </cell>
          <cell r="H224">
            <v>0.16300409923405748</v>
          </cell>
          <cell r="I224">
            <v>220</v>
          </cell>
        </row>
        <row r="225">
          <cell r="G225" t="str">
            <v>מועצה מקומית כסייפה</v>
          </cell>
          <cell r="H225">
            <v>0.15465465465465467</v>
          </cell>
          <cell r="I225">
            <v>221</v>
          </cell>
        </row>
        <row r="226">
          <cell r="G226" t="str">
            <v>מועצה מקומית להבים</v>
          </cell>
          <cell r="H226">
            <v>0.15384615384615385</v>
          </cell>
          <cell r="I226">
            <v>222</v>
          </cell>
        </row>
        <row r="227">
          <cell r="G227" t="str">
            <v>מועצה אזורית דרום השרון</v>
          </cell>
          <cell r="H227">
            <v>0.14966987678203456</v>
          </cell>
          <cell r="I227">
            <v>223</v>
          </cell>
        </row>
        <row r="228">
          <cell r="G228" t="str">
            <v>עיריית רהט</v>
          </cell>
          <cell r="H228">
            <v>0.14923959827833572</v>
          </cell>
          <cell r="I228">
            <v>224</v>
          </cell>
        </row>
        <row r="229">
          <cell r="G229" t="str">
            <v>עיריית מעלה אדומים</v>
          </cell>
          <cell r="H229">
            <v>0.14798256398792892</v>
          </cell>
          <cell r="I229">
            <v>225</v>
          </cell>
        </row>
        <row r="230">
          <cell r="G230" t="str">
            <v>מועצה אזורית בני שמעון</v>
          </cell>
          <cell r="H230">
            <v>0.14661471018022407</v>
          </cell>
          <cell r="I230">
            <v>226</v>
          </cell>
        </row>
        <row r="231">
          <cell r="G231" t="str">
            <v>מועצה מקומית גוש חלב</v>
          </cell>
          <cell r="H231">
            <v>0.13881932021466906</v>
          </cell>
          <cell r="I231">
            <v>227</v>
          </cell>
        </row>
        <row r="232">
          <cell r="G232" t="str">
            <v>מועצה מקומית צורן</v>
          </cell>
          <cell r="H232">
            <v>0.13717816683831102</v>
          </cell>
          <cell r="I232">
            <v>228</v>
          </cell>
        </row>
        <row r="233">
          <cell r="G233" t="str">
            <v>מועצה מקומית כוכב יאיר</v>
          </cell>
          <cell r="H233">
            <v>0.13706241896647528</v>
          </cell>
          <cell r="I233">
            <v>229</v>
          </cell>
        </row>
        <row r="234">
          <cell r="G234" t="str">
            <v>עיריית קלנסואה</v>
          </cell>
          <cell r="H234">
            <v>0.13610165051087242</v>
          </cell>
          <cell r="I234">
            <v>230</v>
          </cell>
        </row>
        <row r="235">
          <cell r="G235" t="str">
            <v>עיריית טמרה</v>
          </cell>
          <cell r="H235">
            <v>0.13355732885342292</v>
          </cell>
          <cell r="I235">
            <v>231</v>
          </cell>
        </row>
        <row r="236">
          <cell r="G236" t="str">
            <v>מועצה מקומית זרזיר</v>
          </cell>
          <cell r="H236">
            <v>0.12473195139385275</v>
          </cell>
          <cell r="I236">
            <v>232</v>
          </cell>
        </row>
        <row r="237">
          <cell r="G237" t="str">
            <v xml:space="preserve">עיריית אשדוד </v>
          </cell>
          <cell r="H237">
            <v>0.12252514162298132</v>
          </cell>
          <cell r="I237">
            <v>233</v>
          </cell>
        </row>
        <row r="238">
          <cell r="G238" t="str">
            <v xml:space="preserve">מועצה מקומית ג'סר אלזרקא </v>
          </cell>
          <cell r="H238">
            <v>0.1224733645325102</v>
          </cell>
          <cell r="I238">
            <v>234</v>
          </cell>
        </row>
        <row r="239">
          <cell r="G239" t="str">
            <v>מועצה מקומית בני עי"ש</v>
          </cell>
          <cell r="H239">
            <v>0.11975116640746501</v>
          </cell>
          <cell r="I239">
            <v>235</v>
          </cell>
        </row>
        <row r="240">
          <cell r="G240" t="str">
            <v>מועצה מקומית יפיע</v>
          </cell>
          <cell r="H240">
            <v>0.11025021324992891</v>
          </cell>
          <cell r="I240">
            <v>236</v>
          </cell>
        </row>
        <row r="241">
          <cell r="G241" t="str">
            <v>מועצה אזורית אל בטוף</v>
          </cell>
          <cell r="H241">
            <v>0.10797799174690509</v>
          </cell>
          <cell r="I241">
            <v>237</v>
          </cell>
        </row>
        <row r="242">
          <cell r="G242" t="str">
            <v>מועצה אזורית בוסטן אל מרג'</v>
          </cell>
          <cell r="H242">
            <v>0.10318764377259283</v>
          </cell>
          <cell r="I242">
            <v>238</v>
          </cell>
        </row>
        <row r="243">
          <cell r="G243" t="str">
            <v>עיריית טירת הכרמל</v>
          </cell>
          <cell r="H243">
            <v>0.10023689665383477</v>
          </cell>
          <cell r="I243">
            <v>239</v>
          </cell>
        </row>
        <row r="244">
          <cell r="G244" t="str">
            <v>מועצה מקומית זמר</v>
          </cell>
          <cell r="H244">
            <v>9.9375125982664791E-2</v>
          </cell>
          <cell r="I244">
            <v>240</v>
          </cell>
        </row>
        <row r="245">
          <cell r="G245" t="str">
            <v>מועצה מקומית שגב שלום</v>
          </cell>
          <cell r="H245">
            <v>9.6604631339678934E-2</v>
          </cell>
          <cell r="I245">
            <v>241</v>
          </cell>
        </row>
        <row r="246">
          <cell r="G246" t="str">
            <v>מועצה מקומית כפר שמריהו</v>
          </cell>
          <cell r="H246">
            <v>9.3069306930693069E-2</v>
          </cell>
          <cell r="I246">
            <v>242</v>
          </cell>
        </row>
        <row r="247">
          <cell r="G247" t="str">
            <v>מועצה מקומית ערערה בנגב</v>
          </cell>
          <cell r="H247">
            <v>9.1654817893470408E-2</v>
          </cell>
          <cell r="I247">
            <v>243</v>
          </cell>
        </row>
        <row r="248">
          <cell r="G248" t="str">
            <v>מועצה מקומית בסמת טבעון</v>
          </cell>
          <cell r="H248">
            <v>9.1580242573387233E-2</v>
          </cell>
          <cell r="I248">
            <v>244</v>
          </cell>
        </row>
        <row r="249">
          <cell r="G249" t="str">
            <v>מועצה מקומית ריינה</v>
          </cell>
          <cell r="H249">
            <v>8.1424069500042592E-2</v>
          </cell>
          <cell r="I249">
            <v>245</v>
          </cell>
        </row>
        <row r="250">
          <cell r="G250" t="str">
            <v>עיריית חולון</v>
          </cell>
          <cell r="H250">
            <v>8.0600214362272243E-2</v>
          </cell>
          <cell r="I250">
            <v>246</v>
          </cell>
        </row>
        <row r="251">
          <cell r="G251" t="str">
            <v>עיריית ביתר עילית</v>
          </cell>
          <cell r="H251">
            <v>6.8361086765994741E-2</v>
          </cell>
          <cell r="I251">
            <v>247</v>
          </cell>
        </row>
        <row r="252">
          <cell r="G252" t="str">
            <v>מועצה מקומית תל - שבע</v>
          </cell>
          <cell r="H252">
            <v>6.2327386728372021E-2</v>
          </cell>
          <cell r="I252">
            <v>248</v>
          </cell>
        </row>
        <row r="253">
          <cell r="G253" t="str">
            <v>מועצה מקומית מג'דל שמס</v>
          </cell>
          <cell r="H253">
            <v>4.6780862374483166E-2</v>
          </cell>
          <cell r="I253">
            <v>249</v>
          </cell>
        </row>
        <row r="254">
          <cell r="G254" t="str">
            <v>מועצה מקומית חורה</v>
          </cell>
          <cell r="H254">
            <v>4.3450232078390924E-2</v>
          </cell>
          <cell r="I254">
            <v>250</v>
          </cell>
        </row>
        <row r="255">
          <cell r="G255" t="str">
            <v>מועצה מקומית בסמ"ה</v>
          </cell>
          <cell r="H255">
            <v>3.1680236861584013E-2</v>
          </cell>
          <cell r="I255">
            <v>251</v>
          </cell>
        </row>
        <row r="256">
          <cell r="G256" t="str">
            <v>מועצה מקומית בית  אל</v>
          </cell>
          <cell r="H256">
            <v>2.9719061992105875E-2</v>
          </cell>
          <cell r="I256">
            <v>252</v>
          </cell>
        </row>
        <row r="257">
          <cell r="G257" t="str">
            <v>מועצה מקומית בוקעאתא</v>
          </cell>
          <cell r="H257">
            <v>2.5851703406813628E-2</v>
          </cell>
          <cell r="I257">
            <v>253</v>
          </cell>
        </row>
        <row r="258">
          <cell r="G258" t="str">
            <v>מועצה מקומית עג'ר</v>
          </cell>
          <cell r="H258">
            <v>1.7957351290684626E-2</v>
          </cell>
          <cell r="I258">
            <v>254</v>
          </cell>
        </row>
        <row r="259">
          <cell r="G259" t="str">
            <v>מועצה מקומית מסעדה</v>
          </cell>
          <cell r="H259">
            <v>1.1182649949169773E-2</v>
          </cell>
          <cell r="I259">
            <v>255</v>
          </cell>
        </row>
        <row r="260">
          <cell r="G260" t="str">
            <v>מועצה מקומית לקיה</v>
          </cell>
          <cell r="H260">
            <v>4.4219014176095717E-3</v>
          </cell>
          <cell r="I260">
            <v>256</v>
          </cell>
        </row>
        <row r="261">
          <cell r="G261" t="str">
            <v>מועצה מקומית מעלה עירון</v>
          </cell>
          <cell r="H261">
            <v>3.4683164604424445E-3</v>
          </cell>
          <cell r="I261">
            <v>257</v>
          </cell>
        </row>
        <row r="262">
          <cell r="G262" t="str">
            <v>מועצה מקומית כעבייה טבאש חג'אג'רה</v>
          </cell>
          <cell r="H262">
            <v>7.9533404029692473E-4</v>
          </cell>
          <cell r="I262">
            <v>258</v>
          </cell>
        </row>
        <row r="263">
          <cell r="G263" t="str">
            <v>מועצה מקומית סביון</v>
          </cell>
          <cell r="H263">
            <v>0</v>
          </cell>
          <cell r="I263">
            <v>259</v>
          </cell>
        </row>
        <row r="264">
          <cell r="G264" t="str">
            <v>מועצה מקומית שהם</v>
          </cell>
          <cell r="H264">
            <v>0</v>
          </cell>
          <cell r="I264">
            <v>260</v>
          </cell>
        </row>
        <row r="265">
          <cell r="G265" t="str">
            <v>מועצה מקומית מודיעין עילית</v>
          </cell>
          <cell r="H265">
            <v>0</v>
          </cell>
          <cell r="I265">
            <v>261</v>
          </cell>
        </row>
        <row r="266">
          <cell r="G266" t="str">
            <v>מועצה מקומית אלעד</v>
          </cell>
          <cell r="H266">
            <v>0</v>
          </cell>
          <cell r="I266">
            <v>262</v>
          </cell>
        </row>
        <row r="267">
          <cell r="G267" t="str">
            <v>מועצה מקומית הר אדר</v>
          </cell>
          <cell r="H267">
            <v>0</v>
          </cell>
          <cell r="I267">
            <v>263</v>
          </cell>
        </row>
        <row r="268">
          <cell r="G268" t="str">
            <v>מועצה תעשייתית מגדל תפן</v>
          </cell>
          <cell r="H268">
            <v>0</v>
          </cell>
          <cell r="I268">
            <v>264</v>
          </cell>
        </row>
        <row r="269">
          <cell r="G269" t="str">
            <v>מועצה תעשייתית רמת חובב</v>
          </cell>
          <cell r="H269">
            <v>0</v>
          </cell>
          <cell r="I269">
            <v>265</v>
          </cell>
        </row>
        <row r="270">
          <cell r="G270" t="str">
            <v>עיריית מודיעין</v>
          </cell>
          <cell r="H270">
            <v>0</v>
          </cell>
          <cell r="I270">
            <v>266</v>
          </cell>
        </row>
      </sheetData>
      <sheetData sheetId="12" refreshError="1"/>
      <sheetData sheetId="13" refreshError="1">
        <row r="8">
          <cell r="G8" t="str">
            <v>מועצה אזורית תמר</v>
          </cell>
          <cell r="H8">
            <v>1</v>
          </cell>
          <cell r="I8">
            <v>1</v>
          </cell>
        </row>
        <row r="9">
          <cell r="G9" t="str">
            <v>מועצה מקומית מטולה</v>
          </cell>
          <cell r="H9">
            <v>1</v>
          </cell>
          <cell r="I9">
            <v>2</v>
          </cell>
        </row>
        <row r="10">
          <cell r="G10" t="str">
            <v>מועצה אזורית גדרות</v>
          </cell>
          <cell r="H10">
            <v>1</v>
          </cell>
          <cell r="I10">
            <v>3</v>
          </cell>
        </row>
        <row r="11">
          <cell r="G11" t="str">
            <v>מועצה מקומית מגדל</v>
          </cell>
          <cell r="H11">
            <v>1</v>
          </cell>
          <cell r="I11">
            <v>4</v>
          </cell>
        </row>
        <row r="12">
          <cell r="G12" t="str">
            <v>מועצה אזורית חבל אילות</v>
          </cell>
          <cell r="H12">
            <v>1</v>
          </cell>
          <cell r="I12">
            <v>5</v>
          </cell>
        </row>
        <row r="13">
          <cell r="G13" t="str">
            <v>מועצה אזורית עזתה</v>
          </cell>
          <cell r="H13">
            <v>1</v>
          </cell>
          <cell r="I13">
            <v>6</v>
          </cell>
        </row>
        <row r="14">
          <cell r="G14" t="str">
            <v>מועצה אזורית גליל תחתון</v>
          </cell>
          <cell r="H14">
            <v>1</v>
          </cell>
          <cell r="I14">
            <v>7</v>
          </cell>
        </row>
        <row r="15">
          <cell r="G15" t="str">
            <v>מועצה מקומית שבי ציון</v>
          </cell>
          <cell r="H15">
            <v>1</v>
          </cell>
          <cell r="I15">
            <v>8</v>
          </cell>
        </row>
        <row r="16">
          <cell r="G16" t="str">
            <v>מועצה אזורית באר טוביה</v>
          </cell>
          <cell r="H16">
            <v>1</v>
          </cell>
          <cell r="I16">
            <v>9</v>
          </cell>
        </row>
        <row r="17">
          <cell r="G17" t="str">
            <v>מועצה מקומית יסוד המעלה</v>
          </cell>
          <cell r="H17">
            <v>1</v>
          </cell>
          <cell r="I17">
            <v>10</v>
          </cell>
        </row>
        <row r="18">
          <cell r="G18" t="str">
            <v>מועצה מקומית מנחמיה</v>
          </cell>
          <cell r="H18">
            <v>1</v>
          </cell>
          <cell r="I18">
            <v>11</v>
          </cell>
        </row>
        <row r="19">
          <cell r="G19" t="str">
            <v>מועצה אזורית נחל השורק</v>
          </cell>
          <cell r="H19">
            <v>1</v>
          </cell>
          <cell r="I19">
            <v>12</v>
          </cell>
        </row>
        <row r="20">
          <cell r="G20" t="str">
            <v xml:space="preserve">מועצה אזורית שפיר </v>
          </cell>
          <cell r="H20">
            <v>1</v>
          </cell>
          <cell r="I20">
            <v>13</v>
          </cell>
        </row>
        <row r="21">
          <cell r="G21" t="str">
            <v>מועצה מקומית מעלה אפרים</v>
          </cell>
          <cell r="H21">
            <v>1</v>
          </cell>
          <cell r="I21">
            <v>14</v>
          </cell>
        </row>
        <row r="22">
          <cell r="G22" t="str">
            <v>מועצה אזורית גליל עליון</v>
          </cell>
          <cell r="H22">
            <v>1</v>
          </cell>
          <cell r="I22">
            <v>15</v>
          </cell>
        </row>
        <row r="23">
          <cell r="G23" t="str">
            <v>מועצה מקומית כפר תבור</v>
          </cell>
          <cell r="H23">
            <v>1</v>
          </cell>
          <cell r="I23">
            <v>16</v>
          </cell>
        </row>
        <row r="24">
          <cell r="G24" t="str">
            <v xml:space="preserve">מועצה אזורית בקעת הירדן </v>
          </cell>
          <cell r="H24">
            <v>1</v>
          </cell>
          <cell r="I24">
            <v>17</v>
          </cell>
        </row>
        <row r="25">
          <cell r="G25" t="str">
            <v>מועצה אזורית בקעת בית שאן</v>
          </cell>
          <cell r="H25">
            <v>1</v>
          </cell>
          <cell r="I25">
            <v>18</v>
          </cell>
        </row>
        <row r="26">
          <cell r="G26" t="str">
            <v>מועצה מקומית יבנאל</v>
          </cell>
          <cell r="H26">
            <v>1</v>
          </cell>
          <cell r="I26">
            <v>19</v>
          </cell>
        </row>
        <row r="27">
          <cell r="G27" t="str">
            <v>מועצה מקומית ירוחם</v>
          </cell>
          <cell r="H27">
            <v>1</v>
          </cell>
          <cell r="I27">
            <v>20</v>
          </cell>
        </row>
        <row r="28">
          <cell r="G28" t="str">
            <v>מועצה אזורית מטה אשר</v>
          </cell>
          <cell r="H28">
            <v>1</v>
          </cell>
          <cell r="I28">
            <v>21</v>
          </cell>
        </row>
        <row r="29">
          <cell r="G29" t="str">
            <v>מועצה אזורית הערבה התיכונה</v>
          </cell>
          <cell r="H29">
            <v>1</v>
          </cell>
          <cell r="I29">
            <v>22</v>
          </cell>
        </row>
        <row r="30">
          <cell r="G30" t="str">
            <v>עיריית בית שאן</v>
          </cell>
          <cell r="H30">
            <v>1</v>
          </cell>
          <cell r="I30">
            <v>23</v>
          </cell>
        </row>
        <row r="31">
          <cell r="G31" t="str">
            <v>עיריית תל - אביב - יפו</v>
          </cell>
          <cell r="H31">
            <v>1</v>
          </cell>
          <cell r="I31">
            <v>24</v>
          </cell>
        </row>
        <row r="32">
          <cell r="G32" t="str">
            <v>מועצה אזורית מעלה יוסף</v>
          </cell>
          <cell r="H32">
            <v>1</v>
          </cell>
          <cell r="I32">
            <v>25</v>
          </cell>
        </row>
        <row r="33">
          <cell r="G33" t="str">
            <v>מועצה מקומית אבן יהודה</v>
          </cell>
          <cell r="H33">
            <v>1</v>
          </cell>
          <cell r="I33">
            <v>26</v>
          </cell>
        </row>
        <row r="34">
          <cell r="G34" t="str">
            <v>מועצה אזורית לכיש</v>
          </cell>
          <cell r="H34">
            <v>1</v>
          </cell>
          <cell r="I34">
            <v>27</v>
          </cell>
        </row>
        <row r="35">
          <cell r="G35" t="str">
            <v>מועצה אזורית מבואות חרמון</v>
          </cell>
          <cell r="H35">
            <v>1</v>
          </cell>
          <cell r="I35">
            <v>28</v>
          </cell>
        </row>
        <row r="36">
          <cell r="G36" t="str">
            <v>מועצה אזורית חוף השרון</v>
          </cell>
          <cell r="H36">
            <v>1</v>
          </cell>
          <cell r="I36">
            <v>29</v>
          </cell>
        </row>
        <row r="37">
          <cell r="G37" t="str">
            <v>מועצה אזורית עמק הירדן</v>
          </cell>
          <cell r="H37">
            <v>1</v>
          </cell>
          <cell r="I37">
            <v>30</v>
          </cell>
        </row>
        <row r="38">
          <cell r="G38" t="str">
            <v>מועצה אזורית מרחבים</v>
          </cell>
          <cell r="H38">
            <v>1</v>
          </cell>
          <cell r="I38">
            <v>31</v>
          </cell>
        </row>
        <row r="39">
          <cell r="G39" t="str">
            <v>מועצה אזורית לב השרון</v>
          </cell>
          <cell r="H39">
            <v>1</v>
          </cell>
          <cell r="I39">
            <v>32</v>
          </cell>
        </row>
        <row r="40">
          <cell r="G40" t="str">
            <v>מועצה אזורית אשכול</v>
          </cell>
          <cell r="H40">
            <v>1</v>
          </cell>
          <cell r="I40">
            <v>33</v>
          </cell>
        </row>
        <row r="41">
          <cell r="G41" t="str">
            <v xml:space="preserve">עיריית אילת </v>
          </cell>
          <cell r="H41">
            <v>1</v>
          </cell>
          <cell r="I41">
            <v>34</v>
          </cell>
        </row>
        <row r="42">
          <cell r="G42" t="str">
            <v>עיריית חיפה</v>
          </cell>
          <cell r="H42">
            <v>1</v>
          </cell>
          <cell r="I42">
            <v>35</v>
          </cell>
        </row>
        <row r="43">
          <cell r="G43" t="str">
            <v>מועצה אזורית גן רוה</v>
          </cell>
          <cell r="H43">
            <v>1</v>
          </cell>
          <cell r="I43">
            <v>36</v>
          </cell>
        </row>
        <row r="44">
          <cell r="G44" t="str">
            <v>מועצה מקומית כסרא - סמיע</v>
          </cell>
          <cell r="H44">
            <v>1</v>
          </cell>
          <cell r="I44">
            <v>37</v>
          </cell>
        </row>
        <row r="45">
          <cell r="G45" t="str">
            <v>מועצה אזורית גזר</v>
          </cell>
          <cell r="H45">
            <v>1</v>
          </cell>
          <cell r="I45">
            <v>38</v>
          </cell>
        </row>
        <row r="46">
          <cell r="G46" t="str">
            <v>מועצה אזורית מטה יהודה</v>
          </cell>
          <cell r="H46">
            <v>1</v>
          </cell>
          <cell r="I46">
            <v>39</v>
          </cell>
        </row>
        <row r="47">
          <cell r="G47" t="str">
            <v>מועצה מקומית ג'וליס</v>
          </cell>
          <cell r="H47">
            <v>1</v>
          </cell>
          <cell r="I47">
            <v>40</v>
          </cell>
        </row>
        <row r="48">
          <cell r="G48" t="str">
            <v>עיריית אור-יהודה</v>
          </cell>
          <cell r="H48">
            <v>1</v>
          </cell>
          <cell r="I48">
            <v>41</v>
          </cell>
        </row>
        <row r="49">
          <cell r="G49" t="str">
            <v xml:space="preserve">עיריית הוד השרון </v>
          </cell>
          <cell r="H49">
            <v>1</v>
          </cell>
          <cell r="I49">
            <v>42</v>
          </cell>
        </row>
        <row r="50">
          <cell r="G50" t="str">
            <v>מועצה מקומית כנרת</v>
          </cell>
          <cell r="H50">
            <v>1</v>
          </cell>
          <cell r="I50">
            <v>43</v>
          </cell>
        </row>
        <row r="51">
          <cell r="G51" t="str">
            <v>מועצה מקומית סאג'ור</v>
          </cell>
          <cell r="H51">
            <v>1</v>
          </cell>
          <cell r="I51">
            <v>44</v>
          </cell>
        </row>
        <row r="52">
          <cell r="G52" t="str">
            <v>מועצה אזורית יואב</v>
          </cell>
          <cell r="H52">
            <v>1</v>
          </cell>
          <cell r="I52">
            <v>45</v>
          </cell>
        </row>
        <row r="53">
          <cell r="G53" t="str">
            <v>מועצה אזורית מרום הגליל</v>
          </cell>
          <cell r="H53">
            <v>1</v>
          </cell>
          <cell r="I53">
            <v>46</v>
          </cell>
        </row>
        <row r="54">
          <cell r="G54" t="str">
            <v>מועצה מקומית בנימינה</v>
          </cell>
          <cell r="H54">
            <v>1</v>
          </cell>
          <cell r="I54">
            <v>47</v>
          </cell>
        </row>
        <row r="55">
          <cell r="G55" t="str">
            <v>מועצה מקומית גדרה</v>
          </cell>
          <cell r="H55">
            <v>1</v>
          </cell>
          <cell r="I55">
            <v>48</v>
          </cell>
        </row>
        <row r="56">
          <cell r="G56" t="str">
            <v>מועצה מקומית בועיינה-נוג'ידאת</v>
          </cell>
          <cell r="H56">
            <v>1</v>
          </cell>
          <cell r="I56">
            <v>49</v>
          </cell>
        </row>
        <row r="57">
          <cell r="G57" t="str">
            <v>מועצה אזורית עמק חפר</v>
          </cell>
          <cell r="H57">
            <v>1</v>
          </cell>
          <cell r="I57">
            <v>50</v>
          </cell>
        </row>
        <row r="58">
          <cell r="G58" t="str">
            <v>מועצה מקומית חצור</v>
          </cell>
          <cell r="H58">
            <v>1</v>
          </cell>
          <cell r="I58">
            <v>51</v>
          </cell>
        </row>
        <row r="59">
          <cell r="G59" t="str">
            <v xml:space="preserve">מועצה מקומית טובא זנגריה </v>
          </cell>
          <cell r="H59">
            <v>1</v>
          </cell>
          <cell r="I59">
            <v>52</v>
          </cell>
        </row>
        <row r="60">
          <cell r="G60" t="str">
            <v>עיריית יהוד</v>
          </cell>
          <cell r="H60">
            <v>1</v>
          </cell>
          <cell r="I60">
            <v>53</v>
          </cell>
        </row>
        <row r="61">
          <cell r="G61" t="str">
            <v>מועצה מקומית מזכרת בתיה</v>
          </cell>
          <cell r="H61">
            <v>1</v>
          </cell>
          <cell r="I61">
            <v>54</v>
          </cell>
        </row>
        <row r="62">
          <cell r="G62" t="str">
            <v xml:space="preserve">מועצה אזורית שער הנגב </v>
          </cell>
          <cell r="H62">
            <v>1</v>
          </cell>
          <cell r="I62">
            <v>55</v>
          </cell>
        </row>
        <row r="63">
          <cell r="G63" t="str">
            <v>עיריית צפת</v>
          </cell>
          <cell r="H63">
            <v>1</v>
          </cell>
          <cell r="I63">
            <v>56</v>
          </cell>
        </row>
        <row r="64">
          <cell r="G64" t="str">
            <v>מועצה אזורית עמק לוד</v>
          </cell>
          <cell r="H64">
            <v>1</v>
          </cell>
          <cell r="I64">
            <v>57</v>
          </cell>
        </row>
        <row r="65">
          <cell r="G65" t="str">
            <v>מועצה אזורית חוף הכרמל</v>
          </cell>
          <cell r="H65">
            <v>1</v>
          </cell>
          <cell r="I65">
            <v>58</v>
          </cell>
        </row>
        <row r="66">
          <cell r="G66" t="str">
            <v>מועצה מקומית תל - מונד</v>
          </cell>
          <cell r="H66">
            <v>1</v>
          </cell>
          <cell r="I66">
            <v>59</v>
          </cell>
        </row>
        <row r="67">
          <cell r="G67" t="str">
            <v>מועצה מקומית עין קניה</v>
          </cell>
          <cell r="H67">
            <v>1</v>
          </cell>
          <cell r="I67">
            <v>60</v>
          </cell>
        </row>
        <row r="68">
          <cell r="G68" t="str">
            <v>מועצה מקומית דלית אל-כרמל</v>
          </cell>
          <cell r="H68">
            <v>1</v>
          </cell>
          <cell r="I68">
            <v>61</v>
          </cell>
        </row>
        <row r="69">
          <cell r="G69" t="str">
            <v>מועצה אזורית חוף עזה</v>
          </cell>
          <cell r="H69">
            <v>1</v>
          </cell>
          <cell r="I69">
            <v>62</v>
          </cell>
        </row>
        <row r="70">
          <cell r="G70" t="str">
            <v>מועצה מקומית שעב</v>
          </cell>
          <cell r="H70">
            <v>1</v>
          </cell>
          <cell r="I70">
            <v>63</v>
          </cell>
        </row>
        <row r="71">
          <cell r="G71" t="str">
            <v>מועצה מקומית קדומים</v>
          </cell>
          <cell r="H71">
            <v>1</v>
          </cell>
          <cell r="I71">
            <v>64</v>
          </cell>
        </row>
        <row r="72">
          <cell r="G72" t="str">
            <v>מועצה מקומית ג'ת</v>
          </cell>
          <cell r="H72">
            <v>1</v>
          </cell>
          <cell r="I72">
            <v>65</v>
          </cell>
        </row>
        <row r="73">
          <cell r="G73" t="str">
            <v>עיריית קרית מלאכי</v>
          </cell>
          <cell r="H73">
            <v>1</v>
          </cell>
          <cell r="I73">
            <v>66</v>
          </cell>
        </row>
        <row r="74">
          <cell r="G74" t="str">
            <v>מועצה מקומית משהד</v>
          </cell>
          <cell r="H74">
            <v>1</v>
          </cell>
          <cell r="I74">
            <v>67</v>
          </cell>
        </row>
        <row r="75">
          <cell r="G75" t="str">
            <v>מועצה מקומית אליכין</v>
          </cell>
          <cell r="H75">
            <v>1</v>
          </cell>
          <cell r="I75">
            <v>68</v>
          </cell>
        </row>
        <row r="76">
          <cell r="G76" t="str">
            <v>מועצה אזורית עמק יזרעאל</v>
          </cell>
          <cell r="H76">
            <v>1</v>
          </cell>
          <cell r="I76">
            <v>69</v>
          </cell>
        </row>
        <row r="77">
          <cell r="G77" t="str">
            <v>מועצה מקומית עוספייה</v>
          </cell>
          <cell r="H77">
            <v>1</v>
          </cell>
          <cell r="I77">
            <v>70</v>
          </cell>
        </row>
        <row r="78">
          <cell r="G78" t="str">
            <v>מועצה מקומית כפר קמא</v>
          </cell>
          <cell r="H78">
            <v>1</v>
          </cell>
          <cell r="I78">
            <v>71</v>
          </cell>
        </row>
        <row r="79">
          <cell r="G79" t="str">
            <v>מועצה מקומית רמת ישי</v>
          </cell>
          <cell r="H79">
            <v>1</v>
          </cell>
          <cell r="I79">
            <v>72</v>
          </cell>
        </row>
        <row r="80">
          <cell r="G80" t="str">
            <v>מועצה מקומית עילבון</v>
          </cell>
          <cell r="H80">
            <v>1</v>
          </cell>
          <cell r="I80">
            <v>73</v>
          </cell>
        </row>
        <row r="81">
          <cell r="G81" t="str">
            <v>מועצה מקומית קרית יערים</v>
          </cell>
          <cell r="H81">
            <v>1</v>
          </cell>
          <cell r="I81">
            <v>74</v>
          </cell>
        </row>
        <row r="82">
          <cell r="G82" t="str">
            <v>מועצה מקומית טורעאן</v>
          </cell>
          <cell r="H82">
            <v>1</v>
          </cell>
          <cell r="I82">
            <v>75</v>
          </cell>
        </row>
        <row r="83">
          <cell r="G83" t="str">
            <v>מועצה מקומית עילוט</v>
          </cell>
          <cell r="H83">
            <v>1</v>
          </cell>
          <cell r="I83">
            <v>76</v>
          </cell>
        </row>
        <row r="84">
          <cell r="G84" t="str">
            <v>מועצה מקומית כפר יונה</v>
          </cell>
          <cell r="H84">
            <v>1</v>
          </cell>
          <cell r="I84">
            <v>77</v>
          </cell>
        </row>
        <row r="85">
          <cell r="G85" t="str">
            <v>מועצה מקומית שלומי</v>
          </cell>
          <cell r="H85">
            <v>1</v>
          </cell>
          <cell r="I85">
            <v>78</v>
          </cell>
        </row>
        <row r="86">
          <cell r="G86" t="str">
            <v>מועצה מקומית באר-יעקב</v>
          </cell>
          <cell r="H86">
            <v>1</v>
          </cell>
          <cell r="I86">
            <v>79</v>
          </cell>
        </row>
        <row r="87">
          <cell r="G87" t="str">
            <v>מועצה מקומית קדימה</v>
          </cell>
          <cell r="H87">
            <v>1</v>
          </cell>
          <cell r="I87">
            <v>80</v>
          </cell>
        </row>
        <row r="88">
          <cell r="G88" t="str">
            <v xml:space="preserve">מועצה אזורית הר חברון </v>
          </cell>
          <cell r="H88">
            <v>1</v>
          </cell>
          <cell r="I88">
            <v>81</v>
          </cell>
        </row>
        <row r="89">
          <cell r="G89" t="str">
            <v>מועצה מקומית דיר חנא</v>
          </cell>
          <cell r="H89">
            <v>1</v>
          </cell>
          <cell r="I89">
            <v>82</v>
          </cell>
        </row>
        <row r="90">
          <cell r="G90" t="str">
            <v>מועצה אזורית אפעל</v>
          </cell>
          <cell r="H90">
            <v>1</v>
          </cell>
          <cell r="I90">
            <v>83</v>
          </cell>
        </row>
        <row r="91">
          <cell r="G91" t="str">
            <v>מועצה מקומית כאוכב</v>
          </cell>
          <cell r="H91">
            <v>1</v>
          </cell>
          <cell r="I91">
            <v>84</v>
          </cell>
        </row>
        <row r="92">
          <cell r="G92" t="str">
            <v>מועצה אזורית חבל מודיעין</v>
          </cell>
          <cell r="H92">
            <v>1</v>
          </cell>
          <cell r="I92">
            <v>85</v>
          </cell>
        </row>
        <row r="93">
          <cell r="G93" t="str">
            <v>מועצה מקומית ראש פינה</v>
          </cell>
          <cell r="H93">
            <v>1</v>
          </cell>
          <cell r="I93">
            <v>86</v>
          </cell>
        </row>
        <row r="94">
          <cell r="G94" t="str">
            <v>מועצה אזורית הגילבוע</v>
          </cell>
          <cell r="H94">
            <v>1</v>
          </cell>
          <cell r="I94">
            <v>87</v>
          </cell>
        </row>
        <row r="95">
          <cell r="G95" t="str">
            <v>מועצה אזורית חוף אשקלון</v>
          </cell>
          <cell r="H95">
            <v>1</v>
          </cell>
          <cell r="I95">
            <v>88</v>
          </cell>
        </row>
        <row r="96">
          <cell r="G96" t="str">
            <v>מועצה מקומית כפר כנא</v>
          </cell>
          <cell r="H96">
            <v>1</v>
          </cell>
          <cell r="I96">
            <v>89</v>
          </cell>
        </row>
        <row r="97">
          <cell r="G97" t="str">
            <v>מועצה מקומית ינוח-ג'ת</v>
          </cell>
          <cell r="H97">
            <v>1</v>
          </cell>
          <cell r="I97">
            <v>90</v>
          </cell>
        </row>
        <row r="98">
          <cell r="G98" t="str">
            <v>עיריית יבנה</v>
          </cell>
          <cell r="H98">
            <v>1</v>
          </cell>
          <cell r="I98">
            <v>91</v>
          </cell>
        </row>
        <row r="99">
          <cell r="G99" t="str">
            <v>מועצה מקומית דבוריה</v>
          </cell>
          <cell r="H99">
            <v>1</v>
          </cell>
          <cell r="I99">
            <v>92</v>
          </cell>
        </row>
        <row r="100">
          <cell r="G100" t="str">
            <v>מועצה מקומית ירכא</v>
          </cell>
          <cell r="H100">
            <v>1</v>
          </cell>
          <cell r="I100">
            <v>93</v>
          </cell>
        </row>
        <row r="101">
          <cell r="G101" t="str">
            <v>עיריית פתח תקוה</v>
          </cell>
          <cell r="H101">
            <v>1</v>
          </cell>
          <cell r="I101">
            <v>94</v>
          </cell>
        </row>
        <row r="102">
          <cell r="G102" t="str">
            <v>מועצה אזורית מגידו</v>
          </cell>
          <cell r="H102">
            <v>1</v>
          </cell>
          <cell r="I102">
            <v>95</v>
          </cell>
        </row>
        <row r="103">
          <cell r="G103" t="str">
            <v>מועצה מקומית גני תקוה</v>
          </cell>
          <cell r="H103">
            <v>1</v>
          </cell>
          <cell r="I103">
            <v>96</v>
          </cell>
        </row>
        <row r="104">
          <cell r="G104" t="str">
            <v>עיריית שדרות</v>
          </cell>
          <cell r="H104">
            <v>1</v>
          </cell>
          <cell r="I104">
            <v>97</v>
          </cell>
        </row>
        <row r="105">
          <cell r="G105" t="str">
            <v xml:space="preserve">מועצה אזורית מגילות </v>
          </cell>
          <cell r="H105">
            <v>1</v>
          </cell>
          <cell r="I105">
            <v>98</v>
          </cell>
        </row>
        <row r="106">
          <cell r="G106" t="str">
            <v>עיריית קרית אונו</v>
          </cell>
          <cell r="H106">
            <v>1</v>
          </cell>
          <cell r="I106">
            <v>99</v>
          </cell>
        </row>
        <row r="107">
          <cell r="G107" t="str">
            <v>עיריית נס ציונה</v>
          </cell>
          <cell r="H107">
            <v>1</v>
          </cell>
          <cell r="I107">
            <v>100</v>
          </cell>
        </row>
        <row r="108">
          <cell r="G108" t="str">
            <v xml:space="preserve">מועצה אזורית גולן </v>
          </cell>
          <cell r="H108">
            <v>1</v>
          </cell>
          <cell r="I108">
            <v>101</v>
          </cell>
        </row>
        <row r="109">
          <cell r="G109" t="str">
            <v>מועצה מקומית כפר ברא</v>
          </cell>
          <cell r="H109">
            <v>1</v>
          </cell>
          <cell r="I109">
            <v>102</v>
          </cell>
        </row>
        <row r="110">
          <cell r="G110" t="str">
            <v>עיריית דימונה</v>
          </cell>
          <cell r="H110">
            <v>1</v>
          </cell>
          <cell r="I110">
            <v>103</v>
          </cell>
        </row>
        <row r="111">
          <cell r="G111" t="str">
            <v>מועצה מקומית מעיליא</v>
          </cell>
          <cell r="H111">
            <v>1</v>
          </cell>
          <cell r="I111">
            <v>104</v>
          </cell>
        </row>
        <row r="112">
          <cell r="G112" t="str">
            <v>מועצה מקומית חורפיש</v>
          </cell>
          <cell r="H112">
            <v>1</v>
          </cell>
          <cell r="I112">
            <v>105</v>
          </cell>
        </row>
        <row r="113">
          <cell r="G113" t="str">
            <v>מועצה אזורית חבל יבנה</v>
          </cell>
          <cell r="H113">
            <v>1</v>
          </cell>
          <cell r="I113">
            <v>106</v>
          </cell>
        </row>
        <row r="114">
          <cell r="G114" t="str">
            <v>מועצה מקומית פסוטה</v>
          </cell>
          <cell r="H114">
            <v>1</v>
          </cell>
          <cell r="I114">
            <v>107</v>
          </cell>
        </row>
        <row r="115">
          <cell r="G115" t="str">
            <v>מועצה מקומית עין מאהל</v>
          </cell>
          <cell r="H115">
            <v>1</v>
          </cell>
          <cell r="I115">
            <v>108</v>
          </cell>
        </row>
        <row r="116">
          <cell r="G116" t="str">
            <v>מועצה מקומית ביר אלמכסור</v>
          </cell>
          <cell r="H116">
            <v>1</v>
          </cell>
          <cell r="I116">
            <v>109</v>
          </cell>
        </row>
        <row r="117">
          <cell r="G117" t="str">
            <v>מועצה מקומית אלפי מנשה</v>
          </cell>
          <cell r="H117">
            <v>1</v>
          </cell>
          <cell r="I117">
            <v>110</v>
          </cell>
        </row>
        <row r="118">
          <cell r="G118" t="str">
            <v xml:space="preserve">עיריית גבעתיים </v>
          </cell>
          <cell r="H118">
            <v>1</v>
          </cell>
          <cell r="I118">
            <v>111</v>
          </cell>
        </row>
        <row r="119">
          <cell r="G119" t="str">
            <v>מועצה מקומית מג'ד אל כרום</v>
          </cell>
          <cell r="H119">
            <v>1</v>
          </cell>
          <cell r="I119">
            <v>112</v>
          </cell>
        </row>
        <row r="120">
          <cell r="G120" t="str">
            <v>מועצה מקומית ראמה</v>
          </cell>
          <cell r="H120">
            <v>1</v>
          </cell>
          <cell r="I120">
            <v>113</v>
          </cell>
        </row>
        <row r="121">
          <cell r="G121" t="str">
            <v>מועצה מקומית כפר יסיף</v>
          </cell>
          <cell r="H121">
            <v>1</v>
          </cell>
          <cell r="I121">
            <v>114</v>
          </cell>
        </row>
        <row r="122">
          <cell r="G122" t="str">
            <v>עיריית חדרה</v>
          </cell>
          <cell r="H122">
            <v>1</v>
          </cell>
          <cell r="I122">
            <v>115</v>
          </cell>
        </row>
        <row r="123">
          <cell r="G123" t="str">
            <v>עיריית ראש העין</v>
          </cell>
          <cell r="H123">
            <v>1</v>
          </cell>
          <cell r="I123">
            <v>116</v>
          </cell>
        </row>
        <row r="124">
          <cell r="G124" t="str">
            <v>מועצה מקומית שיבלי</v>
          </cell>
          <cell r="H124">
            <v>1</v>
          </cell>
          <cell r="I124">
            <v>117</v>
          </cell>
        </row>
        <row r="125">
          <cell r="G125" t="str">
            <v>מועצה מקומית קרית עקרון</v>
          </cell>
          <cell r="H125">
            <v>1</v>
          </cell>
          <cell r="I125">
            <v>118</v>
          </cell>
        </row>
        <row r="126">
          <cell r="G126" t="str">
            <v>עיריית הרצליה</v>
          </cell>
          <cell r="H126">
            <v>1</v>
          </cell>
          <cell r="I126">
            <v>119</v>
          </cell>
        </row>
        <row r="127">
          <cell r="G127" t="str">
            <v>מועצה אזורית זבולון</v>
          </cell>
          <cell r="H127">
            <v>1</v>
          </cell>
          <cell r="I127">
            <v>120</v>
          </cell>
        </row>
        <row r="128">
          <cell r="G128" t="str">
            <v>מועצה מקומית פרדסיה</v>
          </cell>
          <cell r="H128">
            <v>1</v>
          </cell>
          <cell r="I128">
            <v>121</v>
          </cell>
        </row>
        <row r="129">
          <cell r="G129" t="str">
            <v>מועצה מקומית מצפה רמון</v>
          </cell>
          <cell r="H129">
            <v>1</v>
          </cell>
          <cell r="I129">
            <v>122</v>
          </cell>
        </row>
        <row r="130">
          <cell r="G130" t="str">
            <v>מועצה אזורית אל בטוף</v>
          </cell>
          <cell r="H130">
            <v>1</v>
          </cell>
          <cell r="I130">
            <v>123</v>
          </cell>
        </row>
        <row r="131">
          <cell r="G131" t="str">
            <v>מועצה מקומית קרית טבעון</v>
          </cell>
          <cell r="H131">
            <v>1</v>
          </cell>
          <cell r="I131">
            <v>124</v>
          </cell>
        </row>
        <row r="132">
          <cell r="G132" t="str">
            <v>עיריית מעלות תרשיחא</v>
          </cell>
          <cell r="H132">
            <v>1</v>
          </cell>
          <cell r="I132">
            <v>125</v>
          </cell>
        </row>
        <row r="133">
          <cell r="G133" t="str">
            <v>מועצה מקומית אעבלין</v>
          </cell>
          <cell r="H133">
            <v>1</v>
          </cell>
          <cell r="I133">
            <v>126</v>
          </cell>
        </row>
        <row r="134">
          <cell r="G134" t="str">
            <v>עיריית כפר סבא</v>
          </cell>
          <cell r="H134">
            <v>1</v>
          </cell>
          <cell r="I134">
            <v>127</v>
          </cell>
        </row>
        <row r="135">
          <cell r="G135" t="str">
            <v>מועצה אזורית ברנר</v>
          </cell>
          <cell r="H135">
            <v>1</v>
          </cell>
          <cell r="I135">
            <v>128</v>
          </cell>
        </row>
        <row r="136">
          <cell r="G136" t="str">
            <v>מועצה מקומית בענה</v>
          </cell>
          <cell r="H136">
            <v>1</v>
          </cell>
          <cell r="I136">
            <v>129</v>
          </cell>
        </row>
        <row r="137">
          <cell r="G137" t="str">
            <v>עיריית בני ברק</v>
          </cell>
          <cell r="H137">
            <v>1</v>
          </cell>
          <cell r="I137">
            <v>130</v>
          </cell>
        </row>
        <row r="138">
          <cell r="G138" t="str">
            <v>מועצה מקומית מזרעה</v>
          </cell>
          <cell r="H138">
            <v>1</v>
          </cell>
          <cell r="I138">
            <v>131</v>
          </cell>
        </row>
        <row r="139">
          <cell r="G139" t="str">
            <v>עיריית ערד</v>
          </cell>
          <cell r="H139">
            <v>1</v>
          </cell>
          <cell r="I139">
            <v>132</v>
          </cell>
        </row>
        <row r="140">
          <cell r="G140" t="str">
            <v>מועצה מקומית מבשרת ציון</v>
          </cell>
          <cell r="H140">
            <v>1</v>
          </cell>
          <cell r="I140">
            <v>133</v>
          </cell>
        </row>
        <row r="141">
          <cell r="G141" t="str">
            <v>עיריית כרמיאל</v>
          </cell>
          <cell r="H141">
            <v>1</v>
          </cell>
          <cell r="I141">
            <v>134</v>
          </cell>
        </row>
        <row r="142">
          <cell r="G142" t="str">
            <v xml:space="preserve">עיריית קרית גת </v>
          </cell>
          <cell r="H142">
            <v>1</v>
          </cell>
          <cell r="I142">
            <v>135</v>
          </cell>
        </row>
        <row r="143">
          <cell r="G143" t="str">
            <v>מועצה מקומית עתלית</v>
          </cell>
          <cell r="H143">
            <v>1</v>
          </cell>
          <cell r="I143">
            <v>136</v>
          </cell>
        </row>
        <row r="144">
          <cell r="G144" t="str">
            <v>מועצה מקומית בית ג'אן</v>
          </cell>
          <cell r="H144">
            <v>1</v>
          </cell>
          <cell r="I144">
            <v>137</v>
          </cell>
        </row>
        <row r="145">
          <cell r="G145" t="str">
            <v>מועצה מקומית יקנעם עילית</v>
          </cell>
          <cell r="H145">
            <v>1</v>
          </cell>
          <cell r="I145">
            <v>138</v>
          </cell>
        </row>
        <row r="146">
          <cell r="G146" t="str">
            <v>עיריית נהריה</v>
          </cell>
          <cell r="H146">
            <v>1</v>
          </cell>
          <cell r="I146">
            <v>139</v>
          </cell>
        </row>
        <row r="147">
          <cell r="G147" t="str">
            <v>מועצה מקומית כאבול</v>
          </cell>
          <cell r="H147">
            <v>1</v>
          </cell>
          <cell r="I147">
            <v>140</v>
          </cell>
        </row>
        <row r="148">
          <cell r="G148" t="str">
            <v>עיריית עכו</v>
          </cell>
          <cell r="H148">
            <v>1</v>
          </cell>
          <cell r="I148">
            <v>141</v>
          </cell>
        </row>
        <row r="149">
          <cell r="G149" t="str">
            <v>עיריית עפולה</v>
          </cell>
          <cell r="H149">
            <v>1</v>
          </cell>
          <cell r="I149">
            <v>142</v>
          </cell>
        </row>
        <row r="150">
          <cell r="G150" t="str">
            <v>מועצה מקומית אזור</v>
          </cell>
          <cell r="H150">
            <v>1</v>
          </cell>
          <cell r="I150">
            <v>143</v>
          </cell>
        </row>
        <row r="151">
          <cell r="G151" t="str">
            <v>מועצה מקומית דיר אל-אסד</v>
          </cell>
          <cell r="H151">
            <v>1</v>
          </cell>
          <cell r="I151">
            <v>144</v>
          </cell>
        </row>
        <row r="152">
          <cell r="G152" t="str">
            <v>מועצה מקומית ערערה</v>
          </cell>
          <cell r="H152">
            <v>1</v>
          </cell>
          <cell r="I152">
            <v>145</v>
          </cell>
        </row>
        <row r="153">
          <cell r="G153" t="str">
            <v>מועצה מקומית אבו גוש</v>
          </cell>
          <cell r="H153">
            <v>1</v>
          </cell>
          <cell r="I153">
            <v>146</v>
          </cell>
        </row>
        <row r="154">
          <cell r="G154" t="str">
            <v>מועצה מקומית נווה אפריים מונסון</v>
          </cell>
          <cell r="H154">
            <v>1</v>
          </cell>
          <cell r="I154">
            <v>147</v>
          </cell>
        </row>
        <row r="155">
          <cell r="G155" t="str">
            <v>עיריית רעננה</v>
          </cell>
          <cell r="H155">
            <v>1</v>
          </cell>
          <cell r="I155">
            <v>148</v>
          </cell>
        </row>
        <row r="156">
          <cell r="G156" t="str">
            <v>עיריית קרית שמונה</v>
          </cell>
          <cell r="H156">
            <v>1</v>
          </cell>
          <cell r="I156">
            <v>149</v>
          </cell>
        </row>
        <row r="157">
          <cell r="G157" t="str">
            <v>מועצה מקומית פקיעין</v>
          </cell>
          <cell r="H157">
            <v>1</v>
          </cell>
          <cell r="I157">
            <v>150</v>
          </cell>
        </row>
        <row r="158">
          <cell r="G158" t="str">
            <v>עיריית מגדל העמק</v>
          </cell>
          <cell r="H158">
            <v>1</v>
          </cell>
          <cell r="I158">
            <v>151</v>
          </cell>
        </row>
        <row r="159">
          <cell r="G159" t="str">
            <v>עיריית טבריה</v>
          </cell>
          <cell r="H159">
            <v>1</v>
          </cell>
          <cell r="I159">
            <v>152</v>
          </cell>
        </row>
        <row r="160">
          <cell r="G160" t="str">
            <v>עיריית ירושלים</v>
          </cell>
          <cell r="H160">
            <v>1</v>
          </cell>
          <cell r="I160">
            <v>153</v>
          </cell>
        </row>
        <row r="161">
          <cell r="G161" t="str">
            <v>עיריית רחובות</v>
          </cell>
          <cell r="H161">
            <v>1</v>
          </cell>
          <cell r="I161">
            <v>154</v>
          </cell>
        </row>
        <row r="162">
          <cell r="G162" t="str">
            <v>מועצה מקומית מג'אר</v>
          </cell>
          <cell r="H162">
            <v>1</v>
          </cell>
          <cell r="I162">
            <v>155</v>
          </cell>
        </row>
        <row r="163">
          <cell r="G163" t="str">
            <v>עיריית בית שמש</v>
          </cell>
          <cell r="H163">
            <v>1</v>
          </cell>
          <cell r="I163">
            <v>156</v>
          </cell>
        </row>
        <row r="164">
          <cell r="G164" t="str">
            <v>מועצה מקומית פרדס חנה כרכור</v>
          </cell>
          <cell r="H164">
            <v>1</v>
          </cell>
          <cell r="I164">
            <v>157</v>
          </cell>
        </row>
        <row r="165">
          <cell r="G165" t="str">
            <v>מועצה מקומית רמת השרון</v>
          </cell>
          <cell r="H165">
            <v>1</v>
          </cell>
          <cell r="I165">
            <v>158</v>
          </cell>
        </row>
        <row r="166">
          <cell r="G166" t="str">
            <v>עיריית אופקים</v>
          </cell>
          <cell r="H166">
            <v>1</v>
          </cell>
          <cell r="I166">
            <v>159</v>
          </cell>
        </row>
        <row r="167">
          <cell r="G167" t="str">
            <v>מועצה מקומית עמנואל</v>
          </cell>
          <cell r="H167">
            <v>1</v>
          </cell>
          <cell r="I167">
            <v>160</v>
          </cell>
        </row>
        <row r="168">
          <cell r="G168" t="str">
            <v>מועצה אזורית שומרון</v>
          </cell>
          <cell r="H168">
            <v>1</v>
          </cell>
          <cell r="I168">
            <v>161</v>
          </cell>
        </row>
        <row r="169">
          <cell r="G169" t="str">
            <v>מועצה אזורית מנשה</v>
          </cell>
          <cell r="H169">
            <v>1</v>
          </cell>
          <cell r="I169">
            <v>162</v>
          </cell>
        </row>
        <row r="170">
          <cell r="G170" t="str">
            <v>מועצה אזורית משגב</v>
          </cell>
          <cell r="H170">
            <v>1</v>
          </cell>
          <cell r="I170">
            <v>163</v>
          </cell>
        </row>
        <row r="171">
          <cell r="G171" t="str">
            <v xml:space="preserve">מועצה אזורית גוש עציון </v>
          </cell>
          <cell r="H171">
            <v>1</v>
          </cell>
          <cell r="I171">
            <v>164</v>
          </cell>
        </row>
        <row r="172">
          <cell r="G172" t="str">
            <v xml:space="preserve">מועצה מקומית גבעת שמואל </v>
          </cell>
          <cell r="H172">
            <v>1</v>
          </cell>
          <cell r="I172">
            <v>165</v>
          </cell>
        </row>
        <row r="173">
          <cell r="G173" t="str">
            <v>עיריית רמלה</v>
          </cell>
          <cell r="H173">
            <v>1</v>
          </cell>
          <cell r="I173">
            <v>166</v>
          </cell>
        </row>
        <row r="174">
          <cell r="G174" t="str">
            <v>מועצה מקומית כפר ורדים</v>
          </cell>
          <cell r="H174">
            <v>1</v>
          </cell>
          <cell r="I174">
            <v>167</v>
          </cell>
        </row>
        <row r="175">
          <cell r="G175" t="str">
            <v>מועצה מקומית אבו סנאן</v>
          </cell>
          <cell r="H175">
            <v>1</v>
          </cell>
          <cell r="I175">
            <v>168</v>
          </cell>
        </row>
        <row r="176">
          <cell r="G176" t="str">
            <v>מועצה מקומית נחף</v>
          </cell>
          <cell r="H176">
            <v>1</v>
          </cell>
          <cell r="I176">
            <v>169</v>
          </cell>
        </row>
        <row r="177">
          <cell r="G177" t="str">
            <v>עיריית סכנין</v>
          </cell>
          <cell r="H177">
            <v>1</v>
          </cell>
          <cell r="I177">
            <v>170</v>
          </cell>
        </row>
        <row r="178">
          <cell r="G178" t="str">
            <v>עיריית באר שבע</v>
          </cell>
          <cell r="H178">
            <v>1</v>
          </cell>
          <cell r="I178">
            <v>171</v>
          </cell>
        </row>
        <row r="179">
          <cell r="G179" t="str">
            <v>מועצה מקומית רכסים</v>
          </cell>
          <cell r="H179">
            <v>1</v>
          </cell>
          <cell r="I179">
            <v>172</v>
          </cell>
        </row>
        <row r="180">
          <cell r="G180" t="str">
            <v>מועצה מקומית גן יבנה</v>
          </cell>
          <cell r="H180">
            <v>1</v>
          </cell>
          <cell r="I180">
            <v>173</v>
          </cell>
        </row>
        <row r="181">
          <cell r="G181" t="str">
            <v>מועצה מקומית כסייפה</v>
          </cell>
          <cell r="H181">
            <v>1</v>
          </cell>
          <cell r="I181">
            <v>174</v>
          </cell>
        </row>
        <row r="182">
          <cell r="G182" t="str">
            <v>מועצה מקומית כפר קאסם</v>
          </cell>
          <cell r="H182">
            <v>1</v>
          </cell>
          <cell r="I182">
            <v>175</v>
          </cell>
        </row>
        <row r="183">
          <cell r="G183" t="str">
            <v>עיריית קרית מוצקין</v>
          </cell>
          <cell r="H183">
            <v>1</v>
          </cell>
          <cell r="I183">
            <v>176</v>
          </cell>
        </row>
        <row r="184">
          <cell r="G184" t="str">
            <v>מועצה אזורית אלונה</v>
          </cell>
          <cell r="H184">
            <v>1</v>
          </cell>
          <cell r="I184">
            <v>177</v>
          </cell>
        </row>
        <row r="185">
          <cell r="G185" t="str">
            <v>מועצה מקומית אכסאל</v>
          </cell>
          <cell r="H185">
            <v>1</v>
          </cell>
          <cell r="I185">
            <v>178</v>
          </cell>
        </row>
        <row r="186">
          <cell r="G186" t="str">
            <v>עיריית קרית ים</v>
          </cell>
          <cell r="H186">
            <v>1</v>
          </cell>
          <cell r="I186">
            <v>179</v>
          </cell>
        </row>
        <row r="187">
          <cell r="G187" t="str">
            <v>מועצה מקומית גבעת עדה</v>
          </cell>
          <cell r="H187">
            <v>1</v>
          </cell>
          <cell r="I187">
            <v>180</v>
          </cell>
        </row>
        <row r="188">
          <cell r="G188" t="str">
            <v>מועצה מקומית בית אריה</v>
          </cell>
          <cell r="H188">
            <v>1</v>
          </cell>
          <cell r="I188">
            <v>181</v>
          </cell>
        </row>
        <row r="189">
          <cell r="G189" t="str">
            <v xml:space="preserve">מועצה מקומית מכבים רעות </v>
          </cell>
          <cell r="H189">
            <v>1</v>
          </cell>
          <cell r="I189">
            <v>182</v>
          </cell>
        </row>
        <row r="190">
          <cell r="G190" t="str">
            <v>עיריית ראשון לציון</v>
          </cell>
          <cell r="H190">
            <v>1</v>
          </cell>
          <cell r="I190">
            <v>183</v>
          </cell>
        </row>
        <row r="191">
          <cell r="G191" t="str">
            <v>מועצה אזורית בוסטן אל מרג'</v>
          </cell>
          <cell r="H191">
            <v>1</v>
          </cell>
          <cell r="I191">
            <v>184</v>
          </cell>
        </row>
        <row r="192">
          <cell r="G192" t="str">
            <v>עיריית קרית ביאליק</v>
          </cell>
          <cell r="H192">
            <v>1</v>
          </cell>
          <cell r="I192">
            <v>185</v>
          </cell>
        </row>
        <row r="193">
          <cell r="G193" t="str">
            <v>מועצה מקומית אפרת</v>
          </cell>
          <cell r="H193">
            <v>1</v>
          </cell>
          <cell r="I193">
            <v>186</v>
          </cell>
        </row>
        <row r="194">
          <cell r="G194" t="str">
            <v>מועצה מקומית זכרון יעקב</v>
          </cell>
          <cell r="H194">
            <v>1</v>
          </cell>
          <cell r="I194">
            <v>187</v>
          </cell>
        </row>
        <row r="195">
          <cell r="G195" t="str">
            <v>עיריית טייבה</v>
          </cell>
          <cell r="H195">
            <v>1</v>
          </cell>
          <cell r="I195">
            <v>188</v>
          </cell>
        </row>
        <row r="196">
          <cell r="G196" t="str">
            <v>עיריית טירה</v>
          </cell>
          <cell r="H196">
            <v>1</v>
          </cell>
          <cell r="I196">
            <v>189</v>
          </cell>
        </row>
        <row r="197">
          <cell r="G197" t="str">
            <v>עיריית רמת גן</v>
          </cell>
          <cell r="H197">
            <v>1</v>
          </cell>
          <cell r="I197">
            <v>190</v>
          </cell>
        </row>
        <row r="198">
          <cell r="G198" t="str">
            <v>עיריית לוד</v>
          </cell>
          <cell r="H198">
            <v>1</v>
          </cell>
          <cell r="I198">
            <v>191</v>
          </cell>
        </row>
        <row r="199">
          <cell r="G199" t="str">
            <v>עיריית נצרת עילית</v>
          </cell>
          <cell r="H199">
            <v>1</v>
          </cell>
          <cell r="I199">
            <v>192</v>
          </cell>
        </row>
        <row r="200">
          <cell r="G200" t="str">
            <v>מועצה מקומית זרזיר</v>
          </cell>
          <cell r="H200">
            <v>1</v>
          </cell>
          <cell r="I200">
            <v>193</v>
          </cell>
        </row>
        <row r="201">
          <cell r="G201" t="str">
            <v>מועצה אזורית דרום השרון</v>
          </cell>
          <cell r="H201">
            <v>1</v>
          </cell>
          <cell r="I201">
            <v>194</v>
          </cell>
        </row>
        <row r="202">
          <cell r="G202" t="str">
            <v>מועצה מקומית גבעת זאב</v>
          </cell>
          <cell r="H202">
            <v>1</v>
          </cell>
          <cell r="I202">
            <v>195</v>
          </cell>
        </row>
        <row r="203">
          <cell r="G203" t="str">
            <v>מועצה מקומית כפר קרע</v>
          </cell>
          <cell r="H203">
            <v>1</v>
          </cell>
          <cell r="I203">
            <v>196</v>
          </cell>
        </row>
        <row r="204">
          <cell r="G204" t="str">
            <v>מועצה מקומית עראבה</v>
          </cell>
          <cell r="H204">
            <v>1</v>
          </cell>
          <cell r="I204">
            <v>197</v>
          </cell>
        </row>
        <row r="205">
          <cell r="G205" t="str">
            <v>עיריית שפרעם</v>
          </cell>
          <cell r="H205">
            <v>1</v>
          </cell>
          <cell r="I205">
            <v>198</v>
          </cell>
        </row>
        <row r="206">
          <cell r="G206" t="str">
            <v>עיריית נתניה</v>
          </cell>
          <cell r="H206">
            <v>1</v>
          </cell>
          <cell r="I206">
            <v>199</v>
          </cell>
        </row>
        <row r="207">
          <cell r="G207" t="str">
            <v xml:space="preserve">מועצה מקומית אלקנה </v>
          </cell>
          <cell r="H207">
            <v>1</v>
          </cell>
          <cell r="I207">
            <v>200</v>
          </cell>
        </row>
        <row r="208">
          <cell r="G208" t="str">
            <v>עיריית קרית אתא</v>
          </cell>
          <cell r="H208">
            <v>1</v>
          </cell>
          <cell r="I208">
            <v>201</v>
          </cell>
        </row>
        <row r="209">
          <cell r="G209" t="str">
            <v xml:space="preserve">מועצה מקומית קרני שומרון </v>
          </cell>
          <cell r="H209">
            <v>1</v>
          </cell>
          <cell r="I209">
            <v>202</v>
          </cell>
        </row>
        <row r="210">
          <cell r="G210" t="str">
            <v>עיריית בת-ים</v>
          </cell>
          <cell r="H210">
            <v>1</v>
          </cell>
          <cell r="I210">
            <v>203</v>
          </cell>
        </row>
        <row r="211">
          <cell r="G211" t="str">
            <v>מועצה מקומית מיתר</v>
          </cell>
          <cell r="H211">
            <v>1</v>
          </cell>
          <cell r="I211">
            <v>204</v>
          </cell>
        </row>
        <row r="212">
          <cell r="G212" t="str">
            <v>עיריית נתיבות</v>
          </cell>
          <cell r="H212">
            <v>1</v>
          </cell>
          <cell r="I212">
            <v>205</v>
          </cell>
        </row>
        <row r="213">
          <cell r="G213" t="str">
            <v>מועצה אזורית רמת נגב</v>
          </cell>
          <cell r="H213">
            <v>1</v>
          </cell>
          <cell r="I213">
            <v>206</v>
          </cell>
        </row>
        <row r="214">
          <cell r="G214" t="str">
            <v>עיריית קלנסואה</v>
          </cell>
          <cell r="H214">
            <v>1</v>
          </cell>
          <cell r="I214">
            <v>207</v>
          </cell>
        </row>
        <row r="215">
          <cell r="G215" t="str">
            <v>עיריית רהט</v>
          </cell>
          <cell r="H215">
            <v>1</v>
          </cell>
          <cell r="I215">
            <v>208</v>
          </cell>
        </row>
        <row r="216">
          <cell r="G216" t="str">
            <v>מועצה אזורית מטה בנימין</v>
          </cell>
          <cell r="H216">
            <v>1</v>
          </cell>
          <cell r="I216">
            <v>209</v>
          </cell>
        </row>
        <row r="217">
          <cell r="G217" t="str">
            <v>מועצה מקומית בני עי"ש</v>
          </cell>
          <cell r="H217">
            <v>1</v>
          </cell>
          <cell r="I217">
            <v>210</v>
          </cell>
        </row>
        <row r="218">
          <cell r="G218" t="str">
            <v>מועצה מקומית קרית -ארבע</v>
          </cell>
          <cell r="H218">
            <v>1</v>
          </cell>
          <cell r="I218">
            <v>211</v>
          </cell>
        </row>
        <row r="219">
          <cell r="G219" t="str">
            <v>עיריית אשקלון</v>
          </cell>
          <cell r="H219">
            <v>1</v>
          </cell>
          <cell r="I219">
            <v>212</v>
          </cell>
        </row>
        <row r="220">
          <cell r="G220" t="str">
            <v xml:space="preserve">מועצה מקומית ג'סר אלזרקא </v>
          </cell>
          <cell r="H220">
            <v>1</v>
          </cell>
          <cell r="I220">
            <v>213</v>
          </cell>
        </row>
        <row r="221">
          <cell r="G221" t="str">
            <v>עיריית באקה אלגרביה</v>
          </cell>
          <cell r="H221">
            <v>1</v>
          </cell>
          <cell r="I221">
            <v>214</v>
          </cell>
        </row>
        <row r="222">
          <cell r="G222" t="str">
            <v>עיריית אריאל</v>
          </cell>
          <cell r="H222">
            <v>1</v>
          </cell>
          <cell r="I222">
            <v>215</v>
          </cell>
        </row>
        <row r="223">
          <cell r="G223" t="str">
            <v>מועצה מקומית קציר-חריש</v>
          </cell>
          <cell r="H223">
            <v>1</v>
          </cell>
          <cell r="I223">
            <v>216</v>
          </cell>
        </row>
        <row r="224">
          <cell r="G224" t="str">
            <v>מועצה מקומית ג'דידה-מכר</v>
          </cell>
          <cell r="H224">
            <v>1</v>
          </cell>
          <cell r="I224">
            <v>217</v>
          </cell>
        </row>
        <row r="225">
          <cell r="G225" t="str">
            <v>מועצה מקומית בסמת טבעון</v>
          </cell>
          <cell r="H225">
            <v>1</v>
          </cell>
          <cell r="I225">
            <v>218</v>
          </cell>
        </row>
        <row r="226">
          <cell r="G226" t="str">
            <v>מועצה מקומית בית דגן</v>
          </cell>
          <cell r="H226">
            <v>1</v>
          </cell>
          <cell r="I226">
            <v>219</v>
          </cell>
        </row>
        <row r="227">
          <cell r="G227" t="str">
            <v xml:space="preserve">עיריית נצרת </v>
          </cell>
          <cell r="H227">
            <v>1</v>
          </cell>
          <cell r="I227">
            <v>220</v>
          </cell>
        </row>
        <row r="228">
          <cell r="G228" t="str">
            <v>עיריית אום אל פחם</v>
          </cell>
          <cell r="H228">
            <v>1</v>
          </cell>
          <cell r="I228">
            <v>221</v>
          </cell>
        </row>
        <row r="229">
          <cell r="G229" t="str">
            <v>מועצה מקומית צורן</v>
          </cell>
          <cell r="H229">
            <v>1</v>
          </cell>
          <cell r="I229">
            <v>222</v>
          </cell>
        </row>
        <row r="230">
          <cell r="G230" t="str">
            <v>מועצה מקומית שגב שלום</v>
          </cell>
          <cell r="H230">
            <v>1</v>
          </cell>
          <cell r="I230">
            <v>223</v>
          </cell>
        </row>
        <row r="231">
          <cell r="G231" t="str">
            <v>מועצה מקומית קצרין</v>
          </cell>
          <cell r="H231">
            <v>1</v>
          </cell>
          <cell r="I231">
            <v>224</v>
          </cell>
        </row>
        <row r="232">
          <cell r="G232" t="str">
            <v>מועצה מקומית בית  אל</v>
          </cell>
          <cell r="H232">
            <v>1</v>
          </cell>
          <cell r="I232">
            <v>225</v>
          </cell>
        </row>
        <row r="233">
          <cell r="G233" t="str">
            <v>מועצה מקומית כפר מנדא</v>
          </cell>
          <cell r="H233">
            <v>1</v>
          </cell>
          <cell r="I233">
            <v>226</v>
          </cell>
        </row>
        <row r="234">
          <cell r="G234" t="str">
            <v>מועצה מקומית ריינה</v>
          </cell>
          <cell r="H234">
            <v>1</v>
          </cell>
          <cell r="I234">
            <v>227</v>
          </cell>
        </row>
        <row r="235">
          <cell r="G235" t="str">
            <v>מועצה מקומית ערערה בנגב</v>
          </cell>
          <cell r="H235">
            <v>1</v>
          </cell>
          <cell r="I235">
            <v>228</v>
          </cell>
        </row>
        <row r="236">
          <cell r="G236" t="str">
            <v>מועצה מקומית ג'לג'וליה</v>
          </cell>
          <cell r="H236">
            <v>1</v>
          </cell>
          <cell r="I236">
            <v>229</v>
          </cell>
        </row>
        <row r="237">
          <cell r="G237" t="str">
            <v>מועצה מקומית גוש חלב</v>
          </cell>
          <cell r="H237">
            <v>1</v>
          </cell>
          <cell r="I237">
            <v>230</v>
          </cell>
        </row>
        <row r="238">
          <cell r="G238" t="str">
            <v>עיריית חולון</v>
          </cell>
          <cell r="H238">
            <v>1</v>
          </cell>
          <cell r="I238">
            <v>231</v>
          </cell>
        </row>
        <row r="239">
          <cell r="G239" t="str">
            <v>מועצה מקומית רמות השבים</v>
          </cell>
          <cell r="H239">
            <v>1</v>
          </cell>
          <cell r="I239">
            <v>232</v>
          </cell>
        </row>
        <row r="240">
          <cell r="G240" t="str">
            <v>מועצה מקומית עומר</v>
          </cell>
          <cell r="H240">
            <v>1</v>
          </cell>
          <cell r="I240">
            <v>233</v>
          </cell>
        </row>
        <row r="241">
          <cell r="G241" t="str">
            <v>עיריית טמרה</v>
          </cell>
          <cell r="H241">
            <v>1</v>
          </cell>
          <cell r="I241">
            <v>234</v>
          </cell>
        </row>
        <row r="242">
          <cell r="G242" t="str">
            <v>מועצה מקומית פורדיס</v>
          </cell>
          <cell r="H242">
            <v>1</v>
          </cell>
          <cell r="I242">
            <v>235</v>
          </cell>
        </row>
        <row r="243">
          <cell r="G243" t="str">
            <v>עיריית אור עקיבא</v>
          </cell>
          <cell r="H243">
            <v>1</v>
          </cell>
          <cell r="I243">
            <v>236</v>
          </cell>
        </row>
        <row r="244">
          <cell r="G244" t="str">
            <v>מועצה מקומית זמר</v>
          </cell>
          <cell r="H244">
            <v>1</v>
          </cell>
          <cell r="I244">
            <v>237</v>
          </cell>
        </row>
        <row r="245">
          <cell r="G245" t="str">
            <v>עיריית מעלה אדומים</v>
          </cell>
          <cell r="H245">
            <v>1</v>
          </cell>
          <cell r="I245">
            <v>238</v>
          </cell>
        </row>
        <row r="246">
          <cell r="G246" t="str">
            <v>עיריית נשר</v>
          </cell>
          <cell r="H246">
            <v>1</v>
          </cell>
          <cell r="I246">
            <v>239</v>
          </cell>
        </row>
        <row r="247">
          <cell r="G247" t="str">
            <v>מועצה מקומית חורה</v>
          </cell>
          <cell r="H247">
            <v>1</v>
          </cell>
          <cell r="I247">
            <v>240</v>
          </cell>
        </row>
        <row r="248">
          <cell r="G248" t="str">
            <v>מועצה מקומית יפיע</v>
          </cell>
          <cell r="H248">
            <v>1</v>
          </cell>
          <cell r="I248">
            <v>241</v>
          </cell>
        </row>
        <row r="249">
          <cell r="G249" t="str">
            <v>מועצה מקומית אורנית</v>
          </cell>
          <cell r="H249">
            <v>1</v>
          </cell>
          <cell r="I249">
            <v>242</v>
          </cell>
        </row>
        <row r="250">
          <cell r="G250" t="str">
            <v xml:space="preserve">עיריית אשדוד </v>
          </cell>
          <cell r="H250">
            <v>1</v>
          </cell>
          <cell r="I250">
            <v>243</v>
          </cell>
        </row>
        <row r="251">
          <cell r="G251" t="str">
            <v>עיריית טירת הכרמל</v>
          </cell>
          <cell r="H251">
            <v>1</v>
          </cell>
          <cell r="I251">
            <v>244</v>
          </cell>
        </row>
        <row r="252">
          <cell r="G252" t="str">
            <v>מועצה מקומית תל - שבע</v>
          </cell>
          <cell r="H252">
            <v>1</v>
          </cell>
          <cell r="I252">
            <v>245</v>
          </cell>
        </row>
        <row r="253">
          <cell r="G253" t="str">
            <v>מועצה מקומית מג'דל שמס</v>
          </cell>
          <cell r="H253">
            <v>1</v>
          </cell>
          <cell r="I253">
            <v>246</v>
          </cell>
        </row>
        <row r="254">
          <cell r="G254" t="str">
            <v>מועצה אזורית בני שמעון</v>
          </cell>
          <cell r="H254">
            <v>1</v>
          </cell>
          <cell r="I254">
            <v>247</v>
          </cell>
        </row>
        <row r="255">
          <cell r="G255" t="str">
            <v>מועצה מקומית כוכב יאיר</v>
          </cell>
          <cell r="H255">
            <v>1</v>
          </cell>
          <cell r="I255">
            <v>248</v>
          </cell>
        </row>
        <row r="256">
          <cell r="G256" t="str">
            <v>עיריית ביתר עילית</v>
          </cell>
          <cell r="H256">
            <v>1</v>
          </cell>
          <cell r="I256">
            <v>249</v>
          </cell>
        </row>
        <row r="257">
          <cell r="G257" t="str">
            <v>מועצה מקומית בוקעאתא</v>
          </cell>
          <cell r="H257">
            <v>1</v>
          </cell>
          <cell r="I257">
            <v>250</v>
          </cell>
        </row>
        <row r="258">
          <cell r="G258" t="str">
            <v>מועצה מקומית מסעדה</v>
          </cell>
          <cell r="H258">
            <v>1</v>
          </cell>
          <cell r="I258">
            <v>251</v>
          </cell>
        </row>
        <row r="259">
          <cell r="G259" t="str">
            <v>מועצה מקומית כפר שמריהו</v>
          </cell>
          <cell r="H259">
            <v>1</v>
          </cell>
          <cell r="I259">
            <v>252</v>
          </cell>
        </row>
        <row r="260">
          <cell r="G260" t="str">
            <v>מועצה מקומית בסמ"ה</v>
          </cell>
          <cell r="H260">
            <v>1</v>
          </cell>
          <cell r="I260">
            <v>253</v>
          </cell>
        </row>
        <row r="261">
          <cell r="G261" t="str">
            <v>מועצה מקומית עג'ר</v>
          </cell>
          <cell r="H261">
            <v>1</v>
          </cell>
          <cell r="I261">
            <v>254</v>
          </cell>
        </row>
        <row r="262">
          <cell r="G262" t="str">
            <v>מועצה מקומית להבים</v>
          </cell>
          <cell r="H262">
            <v>1</v>
          </cell>
          <cell r="I262">
            <v>255</v>
          </cell>
        </row>
        <row r="263">
          <cell r="G263" t="str">
            <v>מועצה מקומית כעבייה טבאש חג'אג'רה</v>
          </cell>
          <cell r="H263">
            <v>1</v>
          </cell>
          <cell r="I263">
            <v>256</v>
          </cell>
        </row>
        <row r="264">
          <cell r="G264" t="str">
            <v>מועצה מקומית לקיה</v>
          </cell>
          <cell r="H264">
            <v>1</v>
          </cell>
          <cell r="I264">
            <v>257</v>
          </cell>
        </row>
        <row r="265">
          <cell r="G265" t="str">
            <v>מועצה מקומית מעלה עירון</v>
          </cell>
          <cell r="H265">
            <v>1</v>
          </cell>
          <cell r="I265">
            <v>258</v>
          </cell>
        </row>
        <row r="266">
          <cell r="G266" t="str">
            <v>מועצה מקומית סביון</v>
          </cell>
          <cell r="H266">
            <v>1</v>
          </cell>
          <cell r="I266">
            <v>259</v>
          </cell>
        </row>
        <row r="267">
          <cell r="G267" t="str">
            <v>מועצה מקומית שהם</v>
          </cell>
          <cell r="H267">
            <v>1</v>
          </cell>
          <cell r="I267">
            <v>260</v>
          </cell>
        </row>
        <row r="268">
          <cell r="G268" t="str">
            <v>מועצה מקומית מודיעין עילית</v>
          </cell>
          <cell r="H268">
            <v>1</v>
          </cell>
          <cell r="I268">
            <v>261</v>
          </cell>
        </row>
        <row r="269">
          <cell r="G269" t="str">
            <v>מועצה מקומית אלעד</v>
          </cell>
          <cell r="H269">
            <v>1</v>
          </cell>
          <cell r="I269">
            <v>262</v>
          </cell>
        </row>
        <row r="270">
          <cell r="G270" t="str">
            <v>מועצה מקומית הר אדר</v>
          </cell>
          <cell r="H270">
            <v>1</v>
          </cell>
          <cell r="I270">
            <v>263</v>
          </cell>
        </row>
        <row r="271">
          <cell r="G271" t="str">
            <v>מועצה תעשייתית מגדל תפן</v>
          </cell>
          <cell r="H271">
            <v>1</v>
          </cell>
          <cell r="I271">
            <v>264</v>
          </cell>
        </row>
        <row r="272">
          <cell r="G272" t="str">
            <v>מועצה תעשייתית רמת חובב</v>
          </cell>
          <cell r="H272">
            <v>1</v>
          </cell>
          <cell r="I272">
            <v>265</v>
          </cell>
        </row>
        <row r="273">
          <cell r="G273" t="str">
            <v>עיריית מודיעין</v>
          </cell>
          <cell r="H273">
            <v>1</v>
          </cell>
          <cell r="I273">
            <v>266</v>
          </cell>
        </row>
      </sheetData>
      <sheetData sheetId="14" refreshError="1"/>
      <sheetData sheetId="15" refreshError="1">
        <row r="7">
          <cell r="G7" t="str">
            <v>מועצה מקומית בוקעאתא</v>
          </cell>
          <cell r="H7">
            <v>1</v>
          </cell>
          <cell r="I7">
            <v>1</v>
          </cell>
        </row>
        <row r="8">
          <cell r="G8" t="str">
            <v>מועצה מקומית ערערה</v>
          </cell>
          <cell r="H8">
            <v>1</v>
          </cell>
          <cell r="I8">
            <v>2</v>
          </cell>
        </row>
        <row r="9">
          <cell r="G9" t="str">
            <v>מועצה אזורית רמת נגב</v>
          </cell>
          <cell r="H9">
            <v>1</v>
          </cell>
          <cell r="I9">
            <v>3</v>
          </cell>
        </row>
        <row r="10">
          <cell r="G10" t="str">
            <v>מועצה אזורית מטה בנימין</v>
          </cell>
          <cell r="H10">
            <v>1</v>
          </cell>
          <cell r="I10">
            <v>4</v>
          </cell>
        </row>
        <row r="11">
          <cell r="G11" t="str">
            <v>מועצה מקומית מג'דל שמס</v>
          </cell>
          <cell r="H11">
            <v>1</v>
          </cell>
          <cell r="I11">
            <v>5</v>
          </cell>
        </row>
        <row r="12">
          <cell r="G12" t="str">
            <v>מועצה אזורית חבל אילות</v>
          </cell>
          <cell r="H12">
            <v>1</v>
          </cell>
          <cell r="I12">
            <v>6</v>
          </cell>
        </row>
        <row r="13">
          <cell r="G13" t="str">
            <v>מועצה מקומית הר אדר</v>
          </cell>
          <cell r="H13">
            <v>1</v>
          </cell>
          <cell r="I13">
            <v>7</v>
          </cell>
        </row>
        <row r="14">
          <cell r="G14" t="str">
            <v>מועצה מקומית בני עי"ש</v>
          </cell>
          <cell r="H14">
            <v>1</v>
          </cell>
          <cell r="I14">
            <v>8</v>
          </cell>
        </row>
        <row r="15">
          <cell r="G15" t="str">
            <v>מועצה אזורית מרום הגליל</v>
          </cell>
          <cell r="H15">
            <v>1</v>
          </cell>
          <cell r="I15">
            <v>9</v>
          </cell>
        </row>
        <row r="16">
          <cell r="G16" t="str">
            <v>מועצה מקומית אבו גוש</v>
          </cell>
          <cell r="H16">
            <v>1</v>
          </cell>
          <cell r="I16">
            <v>10</v>
          </cell>
        </row>
        <row r="17">
          <cell r="G17" t="str">
            <v>מועצה מקומית בענה</v>
          </cell>
          <cell r="H17">
            <v>1</v>
          </cell>
          <cell r="I17">
            <v>11</v>
          </cell>
        </row>
        <row r="18">
          <cell r="G18" t="str">
            <v>מועצה מקומית פורדיס</v>
          </cell>
          <cell r="H18">
            <v>1</v>
          </cell>
          <cell r="I18">
            <v>12</v>
          </cell>
        </row>
        <row r="19">
          <cell r="G19" t="str">
            <v>מועצה מקומית בית  אל</v>
          </cell>
          <cell r="H19">
            <v>1</v>
          </cell>
          <cell r="I19">
            <v>13</v>
          </cell>
        </row>
        <row r="20">
          <cell r="G20" t="str">
            <v>מועצה אזורית בני שמעון</v>
          </cell>
          <cell r="H20">
            <v>1</v>
          </cell>
          <cell r="I20">
            <v>14</v>
          </cell>
        </row>
        <row r="21">
          <cell r="G21" t="str">
            <v>מועצה אזורית יואב</v>
          </cell>
          <cell r="H21">
            <v>1</v>
          </cell>
          <cell r="I21">
            <v>15</v>
          </cell>
        </row>
        <row r="22">
          <cell r="G22" t="str">
            <v>מועצה אזורית גזר</v>
          </cell>
          <cell r="H22">
            <v>1</v>
          </cell>
          <cell r="I22">
            <v>16</v>
          </cell>
        </row>
        <row r="23">
          <cell r="G23" t="str">
            <v>עיריית כרמיאל</v>
          </cell>
          <cell r="H23">
            <v>1</v>
          </cell>
          <cell r="I23">
            <v>17</v>
          </cell>
        </row>
        <row r="24">
          <cell r="G24" t="str">
            <v>מועצה אזורית חוף הכרמל</v>
          </cell>
          <cell r="H24">
            <v>1</v>
          </cell>
          <cell r="I24">
            <v>18</v>
          </cell>
        </row>
        <row r="25">
          <cell r="G25" t="str">
            <v>מועצה מקומית קדומים</v>
          </cell>
          <cell r="H25">
            <v>1</v>
          </cell>
          <cell r="I25">
            <v>19</v>
          </cell>
        </row>
        <row r="26">
          <cell r="G26" t="str">
            <v>מועצה מקומית אפרת</v>
          </cell>
          <cell r="H26">
            <v>1</v>
          </cell>
          <cell r="I26">
            <v>20</v>
          </cell>
        </row>
        <row r="27">
          <cell r="G27" t="str">
            <v>מועצה מקומית קרית -ארבע</v>
          </cell>
          <cell r="H27">
            <v>1</v>
          </cell>
          <cell r="I27">
            <v>21</v>
          </cell>
        </row>
        <row r="28">
          <cell r="G28" t="str">
            <v>מועצה מקומית שלומי</v>
          </cell>
          <cell r="H28">
            <v>1</v>
          </cell>
          <cell r="I28">
            <v>22</v>
          </cell>
        </row>
        <row r="29">
          <cell r="G29" t="str">
            <v>מועצה מקומית עילבון</v>
          </cell>
          <cell r="H29">
            <v>1</v>
          </cell>
          <cell r="I29">
            <v>23</v>
          </cell>
        </row>
        <row r="30">
          <cell r="G30" t="str">
            <v>מועצה אזורית חבל יבנה</v>
          </cell>
          <cell r="H30">
            <v>1</v>
          </cell>
          <cell r="I30">
            <v>24</v>
          </cell>
        </row>
        <row r="31">
          <cell r="G31" t="str">
            <v>מועצה מקומית רמות השבים</v>
          </cell>
          <cell r="H31">
            <v>1</v>
          </cell>
          <cell r="I31">
            <v>25</v>
          </cell>
        </row>
        <row r="32">
          <cell r="G32" t="str">
            <v>עיריית קרית אתא</v>
          </cell>
          <cell r="H32">
            <v>1</v>
          </cell>
          <cell r="I32">
            <v>26</v>
          </cell>
        </row>
        <row r="33">
          <cell r="G33" t="str">
            <v>מועצה אזורית חוף עזה</v>
          </cell>
          <cell r="H33">
            <v>1</v>
          </cell>
          <cell r="I33">
            <v>27</v>
          </cell>
        </row>
        <row r="34">
          <cell r="G34" t="str">
            <v>מועצה מקומית מזכרת בתיה</v>
          </cell>
          <cell r="H34">
            <v>1</v>
          </cell>
          <cell r="I34">
            <v>28</v>
          </cell>
        </row>
        <row r="35">
          <cell r="G35" t="str">
            <v xml:space="preserve">מועצה אזורית גוש עציון </v>
          </cell>
          <cell r="H35">
            <v>1</v>
          </cell>
          <cell r="I35">
            <v>29</v>
          </cell>
        </row>
        <row r="36">
          <cell r="G36" t="str">
            <v>מועצה אזורית זבולון</v>
          </cell>
          <cell r="H36">
            <v>1</v>
          </cell>
          <cell r="I36">
            <v>30</v>
          </cell>
        </row>
        <row r="37">
          <cell r="G37" t="str">
            <v>עיריית נשר</v>
          </cell>
          <cell r="H37">
            <v>1</v>
          </cell>
          <cell r="I37">
            <v>31</v>
          </cell>
        </row>
        <row r="38">
          <cell r="G38" t="str">
            <v>מועצה מקומית קצרין</v>
          </cell>
          <cell r="H38">
            <v>1</v>
          </cell>
          <cell r="I38">
            <v>32</v>
          </cell>
        </row>
        <row r="39">
          <cell r="G39" t="str">
            <v>מועצה אזורית שומרון</v>
          </cell>
          <cell r="H39">
            <v>1</v>
          </cell>
          <cell r="I39">
            <v>33</v>
          </cell>
        </row>
        <row r="40">
          <cell r="G40" t="str">
            <v>מועצה אזורית מנשה</v>
          </cell>
          <cell r="H40">
            <v>1</v>
          </cell>
          <cell r="I40">
            <v>34</v>
          </cell>
        </row>
        <row r="41">
          <cell r="G41" t="str">
            <v>מועצה אזורית מבואות חרמון</v>
          </cell>
          <cell r="H41">
            <v>1</v>
          </cell>
          <cell r="I41">
            <v>35</v>
          </cell>
        </row>
        <row r="42">
          <cell r="G42" t="str">
            <v>מועצה אזורית גן רוה</v>
          </cell>
          <cell r="H42">
            <v>1</v>
          </cell>
          <cell r="I42">
            <v>36</v>
          </cell>
        </row>
        <row r="43">
          <cell r="G43" t="str">
            <v>מועצה מקומית ירוחם</v>
          </cell>
          <cell r="H43">
            <v>1</v>
          </cell>
          <cell r="I43">
            <v>37</v>
          </cell>
        </row>
        <row r="44">
          <cell r="G44" t="str">
            <v>מועצה אזורית נחל השורק</v>
          </cell>
          <cell r="H44">
            <v>1</v>
          </cell>
          <cell r="I44">
            <v>38</v>
          </cell>
        </row>
        <row r="45">
          <cell r="G45" t="str">
            <v>מועצה מקומית כוכב יאיר</v>
          </cell>
          <cell r="H45">
            <v>1</v>
          </cell>
          <cell r="I45">
            <v>39</v>
          </cell>
        </row>
        <row r="46">
          <cell r="G46" t="str">
            <v xml:space="preserve">מועצה אזורית מגילות </v>
          </cell>
          <cell r="H46">
            <v>1</v>
          </cell>
          <cell r="I46">
            <v>40</v>
          </cell>
        </row>
        <row r="47">
          <cell r="G47" t="str">
            <v>עיריית נהריה</v>
          </cell>
          <cell r="H47">
            <v>1</v>
          </cell>
          <cell r="I47">
            <v>41</v>
          </cell>
        </row>
        <row r="48">
          <cell r="G48" t="str">
            <v>מועצה מקומית חצור</v>
          </cell>
          <cell r="H48">
            <v>1</v>
          </cell>
          <cell r="I48">
            <v>42</v>
          </cell>
        </row>
        <row r="49">
          <cell r="G49" t="str">
            <v>מועצה אזורית תמר</v>
          </cell>
          <cell r="H49">
            <v>1</v>
          </cell>
          <cell r="I49">
            <v>43</v>
          </cell>
        </row>
        <row r="50">
          <cell r="G50" t="str">
            <v>עיריית רהט</v>
          </cell>
          <cell r="H50">
            <v>1</v>
          </cell>
          <cell r="I50">
            <v>44</v>
          </cell>
        </row>
        <row r="51">
          <cell r="G51" t="str">
            <v>מועצה אזורית דרום השרון</v>
          </cell>
          <cell r="H51">
            <v>1</v>
          </cell>
          <cell r="I51">
            <v>45</v>
          </cell>
        </row>
        <row r="52">
          <cell r="G52" t="str">
            <v>עיריית נס ציונה</v>
          </cell>
          <cell r="H52">
            <v>1</v>
          </cell>
          <cell r="I52">
            <v>46</v>
          </cell>
        </row>
        <row r="53">
          <cell r="G53" t="str">
            <v>עיריית נתיבות</v>
          </cell>
          <cell r="H53">
            <v>1</v>
          </cell>
          <cell r="I53">
            <v>47</v>
          </cell>
        </row>
        <row r="54">
          <cell r="G54" t="str">
            <v>מועצה אזורית מטה יהודה</v>
          </cell>
          <cell r="H54">
            <v>1</v>
          </cell>
          <cell r="I54">
            <v>48</v>
          </cell>
        </row>
        <row r="55">
          <cell r="G55" t="str">
            <v xml:space="preserve">עיריית אשדוד </v>
          </cell>
          <cell r="H55">
            <v>1</v>
          </cell>
          <cell r="I55">
            <v>49</v>
          </cell>
        </row>
        <row r="56">
          <cell r="G56" t="str">
            <v>עיריית חולון</v>
          </cell>
          <cell r="H56">
            <v>1</v>
          </cell>
          <cell r="I56">
            <v>50</v>
          </cell>
        </row>
        <row r="57">
          <cell r="G57" t="str">
            <v>עיריית עפולה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מכבים רעות </v>
          </cell>
          <cell r="H58">
            <v>1</v>
          </cell>
          <cell r="I58">
            <v>52</v>
          </cell>
        </row>
        <row r="59">
          <cell r="G59" t="str">
            <v>מועצה מקומית ג'דידה-מכר</v>
          </cell>
          <cell r="H59">
            <v>1</v>
          </cell>
          <cell r="I59">
            <v>53</v>
          </cell>
        </row>
        <row r="60">
          <cell r="G60" t="str">
            <v xml:space="preserve">מועצה מקומית ג'סר אלזרקא </v>
          </cell>
          <cell r="H60">
            <v>1</v>
          </cell>
          <cell r="I60">
            <v>54</v>
          </cell>
        </row>
        <row r="61">
          <cell r="G61" t="str">
            <v>עיריית נצרת עילית</v>
          </cell>
          <cell r="H61">
            <v>1</v>
          </cell>
          <cell r="I61">
            <v>55</v>
          </cell>
        </row>
        <row r="62">
          <cell r="G62" t="str">
            <v>מועצה אזורית לב השרון</v>
          </cell>
          <cell r="H62">
            <v>1</v>
          </cell>
          <cell r="I62">
            <v>56</v>
          </cell>
        </row>
        <row r="63">
          <cell r="G63" t="str">
            <v>מועצה מקומית תל - שבע</v>
          </cell>
          <cell r="H63">
            <v>1</v>
          </cell>
          <cell r="I63">
            <v>57</v>
          </cell>
        </row>
        <row r="64">
          <cell r="G64" t="str">
            <v>מועצה מקומית עומר</v>
          </cell>
          <cell r="H64">
            <v>1</v>
          </cell>
          <cell r="I64">
            <v>58</v>
          </cell>
        </row>
        <row r="65">
          <cell r="G65" t="str">
            <v>מועצה מקומית כסייפה</v>
          </cell>
          <cell r="H65">
            <v>1</v>
          </cell>
          <cell r="I65">
            <v>59</v>
          </cell>
        </row>
        <row r="66">
          <cell r="G66" t="str">
            <v>עיריית ביתר עילית</v>
          </cell>
          <cell r="H66">
            <v>1</v>
          </cell>
          <cell r="I66">
            <v>60</v>
          </cell>
        </row>
        <row r="67">
          <cell r="G67" t="str">
            <v>עיריית אור-יהודה</v>
          </cell>
          <cell r="H67">
            <v>1</v>
          </cell>
          <cell r="I67">
            <v>61</v>
          </cell>
        </row>
        <row r="68">
          <cell r="G68" t="str">
            <v>מועצה אזורית הערבה התיכונה</v>
          </cell>
          <cell r="H68">
            <v>1</v>
          </cell>
          <cell r="I68">
            <v>62</v>
          </cell>
        </row>
        <row r="69">
          <cell r="G69" t="str">
            <v>עיריית רעננה</v>
          </cell>
          <cell r="H69">
            <v>1</v>
          </cell>
          <cell r="I69">
            <v>63</v>
          </cell>
        </row>
        <row r="70">
          <cell r="G70" t="str">
            <v>עיריית רמת גן</v>
          </cell>
          <cell r="H70">
            <v>1</v>
          </cell>
          <cell r="I70">
            <v>64</v>
          </cell>
        </row>
        <row r="71">
          <cell r="G71" t="str">
            <v>מועצה מקומית שהם</v>
          </cell>
          <cell r="H71">
            <v>1</v>
          </cell>
          <cell r="I71">
            <v>65</v>
          </cell>
        </row>
        <row r="72">
          <cell r="G72" t="str">
            <v>עיריית מעלות תרשיחא</v>
          </cell>
          <cell r="H72">
            <v>1</v>
          </cell>
          <cell r="I72">
            <v>66</v>
          </cell>
        </row>
        <row r="73">
          <cell r="G73" t="str">
            <v>מועצה מקומית עמנואל</v>
          </cell>
          <cell r="H73">
            <v>1</v>
          </cell>
          <cell r="I73">
            <v>67</v>
          </cell>
        </row>
        <row r="74">
          <cell r="G74" t="str">
            <v>מועצה מקומית סביון</v>
          </cell>
          <cell r="H74">
            <v>1</v>
          </cell>
          <cell r="I74">
            <v>68</v>
          </cell>
        </row>
        <row r="75">
          <cell r="G75" t="str">
            <v xml:space="preserve">עיריית הוד השרון </v>
          </cell>
          <cell r="H75">
            <v>1</v>
          </cell>
          <cell r="I75">
            <v>69</v>
          </cell>
        </row>
        <row r="76">
          <cell r="G76" t="str">
            <v>מועצה מקומית קרית טבעון</v>
          </cell>
          <cell r="H76">
            <v>1</v>
          </cell>
          <cell r="I76">
            <v>70</v>
          </cell>
        </row>
        <row r="77">
          <cell r="G77" t="str">
            <v>מועצה מקומית רכסים</v>
          </cell>
          <cell r="H77">
            <v>1</v>
          </cell>
          <cell r="I77">
            <v>71</v>
          </cell>
        </row>
        <row r="78">
          <cell r="G78" t="str">
            <v>מועצה אזורית מטה אשר</v>
          </cell>
          <cell r="H78">
            <v>1</v>
          </cell>
          <cell r="I78">
            <v>72</v>
          </cell>
        </row>
        <row r="79">
          <cell r="G79" t="str">
            <v>מועצה אזורית מעלה יוסף</v>
          </cell>
          <cell r="H79">
            <v>1</v>
          </cell>
          <cell r="I79">
            <v>73</v>
          </cell>
        </row>
        <row r="80">
          <cell r="G80" t="str">
            <v xml:space="preserve">מועצה מקומית אלקנה </v>
          </cell>
          <cell r="H80">
            <v>1</v>
          </cell>
          <cell r="I80">
            <v>74</v>
          </cell>
        </row>
        <row r="81">
          <cell r="G81" t="str">
            <v>מועצה אזורית עמק חפר</v>
          </cell>
          <cell r="H81">
            <v>1</v>
          </cell>
          <cell r="I81">
            <v>75</v>
          </cell>
        </row>
        <row r="82">
          <cell r="G82" t="str">
            <v>מועצה מקומית עג'ר</v>
          </cell>
          <cell r="H82">
            <v>1</v>
          </cell>
          <cell r="I82">
            <v>76</v>
          </cell>
        </row>
        <row r="83">
          <cell r="G83" t="str">
            <v>עיריית דימונה</v>
          </cell>
          <cell r="H83">
            <v>1</v>
          </cell>
          <cell r="I83">
            <v>77</v>
          </cell>
        </row>
        <row r="84">
          <cell r="G84" t="str">
            <v>עיריית טירת הכרמל</v>
          </cell>
          <cell r="H84">
            <v>1</v>
          </cell>
          <cell r="I84">
            <v>78</v>
          </cell>
        </row>
        <row r="85">
          <cell r="G85" t="str">
            <v>עיריית חיפה</v>
          </cell>
          <cell r="H85">
            <v>1</v>
          </cell>
          <cell r="I85">
            <v>79</v>
          </cell>
        </row>
        <row r="86">
          <cell r="G86" t="str">
            <v>מועצה אזורית עמק לוד</v>
          </cell>
          <cell r="H86">
            <v>1</v>
          </cell>
          <cell r="I86">
            <v>80</v>
          </cell>
        </row>
        <row r="87">
          <cell r="G87" t="str">
            <v>מועצה מקומית אלפי מנשה</v>
          </cell>
          <cell r="H87">
            <v>1</v>
          </cell>
          <cell r="I87">
            <v>81</v>
          </cell>
        </row>
        <row r="88">
          <cell r="G88" t="str">
            <v>עיריית קרית מוצקין</v>
          </cell>
          <cell r="H88">
            <v>1</v>
          </cell>
          <cell r="I88">
            <v>82</v>
          </cell>
        </row>
        <row r="89">
          <cell r="G89" t="str">
            <v>מועצה מקומית בית דגן</v>
          </cell>
          <cell r="H89">
            <v>1</v>
          </cell>
          <cell r="I89">
            <v>83</v>
          </cell>
        </row>
        <row r="90">
          <cell r="G90" t="str">
            <v>מועצה אזורית גליל עליון</v>
          </cell>
          <cell r="H90">
            <v>1</v>
          </cell>
          <cell r="I90">
            <v>84</v>
          </cell>
        </row>
        <row r="91">
          <cell r="G91" t="str">
            <v>עיריית צפת</v>
          </cell>
          <cell r="H91">
            <v>1</v>
          </cell>
          <cell r="I91">
            <v>85</v>
          </cell>
        </row>
        <row r="92">
          <cell r="G92" t="str">
            <v>מועצה מקומית נחף</v>
          </cell>
          <cell r="H92">
            <v>1</v>
          </cell>
          <cell r="I92">
            <v>86</v>
          </cell>
        </row>
        <row r="93">
          <cell r="G93" t="str">
            <v>מועצה אזורית משגב</v>
          </cell>
          <cell r="H93">
            <v>1</v>
          </cell>
          <cell r="I93">
            <v>87</v>
          </cell>
        </row>
        <row r="94">
          <cell r="G94" t="str">
            <v>עיריית בית שאן</v>
          </cell>
          <cell r="H94">
            <v>1</v>
          </cell>
          <cell r="I94">
            <v>88</v>
          </cell>
        </row>
        <row r="95">
          <cell r="G95" t="str">
            <v>מועצה מקומית שגב שלום</v>
          </cell>
          <cell r="H95">
            <v>1</v>
          </cell>
          <cell r="I95">
            <v>89</v>
          </cell>
        </row>
        <row r="96">
          <cell r="G96" t="str">
            <v>מועצה מקומית מזרעה</v>
          </cell>
          <cell r="H96">
            <v>1</v>
          </cell>
          <cell r="I96">
            <v>90</v>
          </cell>
        </row>
        <row r="97">
          <cell r="G97" t="str">
            <v>מועצה מקומית פרדסיה</v>
          </cell>
          <cell r="H97">
            <v>1</v>
          </cell>
          <cell r="I97">
            <v>91</v>
          </cell>
        </row>
        <row r="98">
          <cell r="G98" t="str">
            <v xml:space="preserve">מועצה אזורית בקעת הירדן </v>
          </cell>
          <cell r="H98">
            <v>1</v>
          </cell>
          <cell r="I98">
            <v>92</v>
          </cell>
        </row>
        <row r="99">
          <cell r="G99" t="str">
            <v xml:space="preserve">מועצה אזורית הר חברון </v>
          </cell>
          <cell r="H99">
            <v>1</v>
          </cell>
          <cell r="I99">
            <v>93</v>
          </cell>
        </row>
        <row r="100">
          <cell r="G100" t="str">
            <v>מועצה תעשייתית מגדל תפן</v>
          </cell>
          <cell r="H100">
            <v>1</v>
          </cell>
          <cell r="I100">
            <v>94</v>
          </cell>
        </row>
        <row r="101">
          <cell r="G101" t="str">
            <v>מועצה תעשייתית רמת חובב</v>
          </cell>
          <cell r="H101">
            <v>1</v>
          </cell>
          <cell r="I101">
            <v>95</v>
          </cell>
        </row>
        <row r="102">
          <cell r="G102" t="str">
            <v>מועצה אזורית ברנר</v>
          </cell>
          <cell r="H102">
            <v>1</v>
          </cell>
          <cell r="I102">
            <v>96</v>
          </cell>
        </row>
        <row r="103">
          <cell r="G103" t="str">
            <v>מועצה אזורית אלונה</v>
          </cell>
          <cell r="H103">
            <v>1</v>
          </cell>
          <cell r="I103">
            <v>97</v>
          </cell>
        </row>
        <row r="104">
          <cell r="G104" t="str">
            <v>מועצה אזורית חוף השרון</v>
          </cell>
          <cell r="H104">
            <v>1</v>
          </cell>
          <cell r="I104">
            <v>98</v>
          </cell>
        </row>
        <row r="105">
          <cell r="G105" t="str">
            <v>מועצה מקומית לקיה</v>
          </cell>
          <cell r="H105">
            <v>1</v>
          </cell>
          <cell r="I105">
            <v>99</v>
          </cell>
        </row>
        <row r="106">
          <cell r="G106" t="str">
            <v>מועצה מקומית גוש חלב</v>
          </cell>
          <cell r="H106">
            <v>1</v>
          </cell>
          <cell r="I106">
            <v>100</v>
          </cell>
        </row>
        <row r="107">
          <cell r="G107" t="str">
            <v>עיריית קלנסואה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אורנית</v>
          </cell>
          <cell r="H109">
            <v>1</v>
          </cell>
          <cell r="I109">
            <v>103</v>
          </cell>
        </row>
        <row r="110">
          <cell r="G110" t="str">
            <v>עיריית בית שמש</v>
          </cell>
          <cell r="H110">
            <v>1</v>
          </cell>
          <cell r="I110">
            <v>104</v>
          </cell>
        </row>
        <row r="111">
          <cell r="G111" t="str">
            <v xml:space="preserve">מועצה אזורית שער הנגב </v>
          </cell>
          <cell r="H111">
            <v>1</v>
          </cell>
          <cell r="I111">
            <v>105</v>
          </cell>
        </row>
        <row r="112">
          <cell r="G112" t="str">
            <v>מועצה מקומית כפר תבור</v>
          </cell>
          <cell r="H112">
            <v>1</v>
          </cell>
          <cell r="I112">
            <v>106</v>
          </cell>
        </row>
        <row r="113">
          <cell r="G113" t="str">
            <v>מועצה מקומית חורה</v>
          </cell>
          <cell r="H113">
            <v>1</v>
          </cell>
          <cell r="I113">
            <v>107</v>
          </cell>
        </row>
        <row r="114">
          <cell r="G114" t="str">
            <v>מועצה מקומית כאוכב</v>
          </cell>
          <cell r="H114">
            <v>1</v>
          </cell>
          <cell r="I114">
            <v>108</v>
          </cell>
        </row>
        <row r="115">
          <cell r="G115" t="str">
            <v>עיריית יבנה</v>
          </cell>
          <cell r="H115">
            <v>1</v>
          </cell>
          <cell r="I115">
            <v>109</v>
          </cell>
        </row>
        <row r="116">
          <cell r="G116" t="str">
            <v>מועצה מקומית מיתר</v>
          </cell>
          <cell r="H116">
            <v>1</v>
          </cell>
          <cell r="I116">
            <v>110</v>
          </cell>
        </row>
        <row r="117">
          <cell r="G117" t="str">
            <v>מועצה מקומית ראמה</v>
          </cell>
          <cell r="H117">
            <v>1</v>
          </cell>
          <cell r="I117">
            <v>111</v>
          </cell>
        </row>
        <row r="118">
          <cell r="G118" t="str">
            <v xml:space="preserve">עיריית נצרת </v>
          </cell>
          <cell r="H118">
            <v>1</v>
          </cell>
          <cell r="I118">
            <v>112</v>
          </cell>
        </row>
        <row r="119">
          <cell r="G119" t="str">
            <v>מועצה מקומית להבים</v>
          </cell>
          <cell r="H119">
            <v>1</v>
          </cell>
          <cell r="I119">
            <v>113</v>
          </cell>
        </row>
        <row r="120">
          <cell r="G120" t="str">
            <v>מועצה אזורית עמק יזרעאל</v>
          </cell>
          <cell r="H120">
            <v>1</v>
          </cell>
          <cell r="I120">
            <v>114</v>
          </cell>
        </row>
        <row r="121">
          <cell r="G121" t="str">
            <v>מועצה מקומית כפר שמריהו</v>
          </cell>
          <cell r="H121">
            <v>1</v>
          </cell>
          <cell r="I121">
            <v>115</v>
          </cell>
        </row>
        <row r="122">
          <cell r="G122" t="str">
            <v>עיריית ראשון לציון</v>
          </cell>
          <cell r="H122">
            <v>1</v>
          </cell>
          <cell r="I122">
            <v>116</v>
          </cell>
        </row>
        <row r="123">
          <cell r="G123" t="str">
            <v>מועצה מקומית ריינה</v>
          </cell>
          <cell r="H123">
            <v>1</v>
          </cell>
          <cell r="I123">
            <v>117</v>
          </cell>
        </row>
        <row r="124">
          <cell r="G124" t="str">
            <v>מועצה אזורית עמק הירדן</v>
          </cell>
          <cell r="H124">
            <v>1</v>
          </cell>
          <cell r="I124">
            <v>118</v>
          </cell>
        </row>
        <row r="125">
          <cell r="G125" t="str">
            <v>מועצה מקומית כפר קרע</v>
          </cell>
          <cell r="H125">
            <v>1</v>
          </cell>
          <cell r="I125">
            <v>119</v>
          </cell>
        </row>
        <row r="126">
          <cell r="G126" t="str">
            <v>מועצה מקומית מסעדה</v>
          </cell>
          <cell r="H126">
            <v>1</v>
          </cell>
          <cell r="I126">
            <v>120</v>
          </cell>
        </row>
        <row r="127">
          <cell r="G127" t="str">
            <v>מועצה מקומית גבעת זאב</v>
          </cell>
          <cell r="H127">
            <v>1</v>
          </cell>
          <cell r="I127">
            <v>121</v>
          </cell>
        </row>
        <row r="128">
          <cell r="G128" t="str">
            <v>מועצה מקומית זכרון יעקב</v>
          </cell>
          <cell r="H128">
            <v>1</v>
          </cell>
          <cell r="I128">
            <v>122</v>
          </cell>
        </row>
        <row r="129">
          <cell r="G129" t="str">
            <v>מועצה מקומית ערערה בנגב</v>
          </cell>
          <cell r="H129">
            <v>1</v>
          </cell>
          <cell r="I129">
            <v>123</v>
          </cell>
        </row>
        <row r="130">
          <cell r="G130" t="str">
            <v>מועצה מקומית אלעד</v>
          </cell>
          <cell r="H130">
            <v>1</v>
          </cell>
          <cell r="I130">
            <v>124</v>
          </cell>
        </row>
        <row r="131">
          <cell r="G131" t="str">
            <v>עיריית מעלה אדומים</v>
          </cell>
          <cell r="H131">
            <v>1</v>
          </cell>
          <cell r="I131">
            <v>125</v>
          </cell>
        </row>
        <row r="132">
          <cell r="G132" t="str">
            <v>מועצה מקומית עין קניה</v>
          </cell>
          <cell r="H132">
            <v>1</v>
          </cell>
          <cell r="I132">
            <v>126</v>
          </cell>
        </row>
        <row r="133">
          <cell r="G133" t="str">
            <v>מועצה מקומית מעלה עירון</v>
          </cell>
          <cell r="H133">
            <v>1</v>
          </cell>
          <cell r="I133">
            <v>127</v>
          </cell>
        </row>
        <row r="134">
          <cell r="G134" t="str">
            <v>מועצה מקומית יפיע</v>
          </cell>
          <cell r="H134">
            <v>1</v>
          </cell>
          <cell r="I134">
            <v>128</v>
          </cell>
        </row>
        <row r="135">
          <cell r="G135" t="str">
            <v>מועצה מקומית דיר אל-אסד</v>
          </cell>
          <cell r="H135">
            <v>1</v>
          </cell>
          <cell r="I135">
            <v>129</v>
          </cell>
        </row>
        <row r="136">
          <cell r="G136" t="str">
            <v>מועצה מקומית אכסאל</v>
          </cell>
          <cell r="H136">
            <v>1</v>
          </cell>
          <cell r="I136">
            <v>130</v>
          </cell>
        </row>
        <row r="137">
          <cell r="G137" t="str">
            <v>עיריית נתניה</v>
          </cell>
          <cell r="H137">
            <v>1</v>
          </cell>
          <cell r="I137">
            <v>131</v>
          </cell>
        </row>
        <row r="138">
          <cell r="G138" t="str">
            <v>מועצה מקומית גן יבנה</v>
          </cell>
          <cell r="H138">
            <v>1</v>
          </cell>
          <cell r="I138">
            <v>132</v>
          </cell>
        </row>
        <row r="139">
          <cell r="G139" t="str">
            <v>מועצה מקומית אעבלין</v>
          </cell>
          <cell r="H139">
            <v>1</v>
          </cell>
          <cell r="I139">
            <v>133</v>
          </cell>
        </row>
        <row r="140">
          <cell r="G140" t="str">
            <v>עיריית אשקלון</v>
          </cell>
          <cell r="H140">
            <v>1</v>
          </cell>
          <cell r="I140">
            <v>134</v>
          </cell>
        </row>
        <row r="141">
          <cell r="G141" t="str">
            <v>עיריית בת-ים</v>
          </cell>
          <cell r="H141">
            <v>1</v>
          </cell>
          <cell r="I141">
            <v>135</v>
          </cell>
        </row>
        <row r="142">
          <cell r="G142" t="str">
            <v>מועצה אזורית אשכול</v>
          </cell>
          <cell r="H142">
            <v>1</v>
          </cell>
          <cell r="I142">
            <v>136</v>
          </cell>
        </row>
        <row r="143">
          <cell r="G143" t="str">
            <v>עיריית באקה אלגרביה</v>
          </cell>
          <cell r="H143">
            <v>1</v>
          </cell>
          <cell r="I143">
            <v>137</v>
          </cell>
        </row>
        <row r="144">
          <cell r="G144" t="str">
            <v>מועצה מקומית ראש פינה</v>
          </cell>
          <cell r="H144">
            <v>1</v>
          </cell>
          <cell r="I144">
            <v>138</v>
          </cell>
        </row>
        <row r="145">
          <cell r="G145" t="str">
            <v xml:space="preserve">מועצה מקומית קרני שומרון </v>
          </cell>
          <cell r="H145">
            <v>1</v>
          </cell>
          <cell r="I145">
            <v>139</v>
          </cell>
        </row>
        <row r="146">
          <cell r="G146" t="str">
            <v>עיריית פתח תקוה</v>
          </cell>
          <cell r="H146">
            <v>1</v>
          </cell>
          <cell r="I146">
            <v>140</v>
          </cell>
        </row>
        <row r="147">
          <cell r="G147" t="str">
            <v>מועצה מקומית בסמ"ה</v>
          </cell>
          <cell r="H147">
            <v>1</v>
          </cell>
          <cell r="I147">
            <v>141</v>
          </cell>
        </row>
        <row r="148">
          <cell r="G148" t="str">
            <v>מועצה מקומית קדימה</v>
          </cell>
          <cell r="H148">
            <v>1</v>
          </cell>
          <cell r="I148">
            <v>142</v>
          </cell>
        </row>
        <row r="149">
          <cell r="G149" t="str">
            <v>עיריית אריאל</v>
          </cell>
          <cell r="H149">
            <v>1</v>
          </cell>
          <cell r="I149">
            <v>143</v>
          </cell>
        </row>
        <row r="150">
          <cell r="G150" t="str">
            <v>מועצה מקומית בית ג'אן</v>
          </cell>
          <cell r="H150">
            <v>1</v>
          </cell>
          <cell r="I150">
            <v>144</v>
          </cell>
        </row>
        <row r="151">
          <cell r="G151" t="str">
            <v>מועצה מקומית דלית אל-כרמל</v>
          </cell>
          <cell r="H151">
            <v>1</v>
          </cell>
          <cell r="I151">
            <v>145</v>
          </cell>
        </row>
        <row r="152">
          <cell r="G152" t="str">
            <v>מועצה מקומית תל - מונד</v>
          </cell>
          <cell r="H152">
            <v>1</v>
          </cell>
          <cell r="I152">
            <v>146</v>
          </cell>
        </row>
        <row r="153">
          <cell r="G153" t="str">
            <v>מועצה מקומית יקנעם עילית</v>
          </cell>
          <cell r="H153">
            <v>1</v>
          </cell>
          <cell r="I153">
            <v>147</v>
          </cell>
        </row>
        <row r="154">
          <cell r="G154" t="str">
            <v>עיריית שפרעם</v>
          </cell>
          <cell r="H154">
            <v>1</v>
          </cell>
          <cell r="I154">
            <v>148</v>
          </cell>
        </row>
        <row r="155">
          <cell r="G155" t="str">
            <v>מועצה מקומית מודיעין עילית</v>
          </cell>
          <cell r="H155">
            <v>1</v>
          </cell>
          <cell r="I155">
            <v>149</v>
          </cell>
        </row>
        <row r="156">
          <cell r="G156" t="str">
            <v>עיריית קרית ים</v>
          </cell>
          <cell r="H156">
            <v>1</v>
          </cell>
          <cell r="I156">
            <v>150</v>
          </cell>
        </row>
        <row r="157">
          <cell r="G157" t="str">
            <v>מועצה מקומית רמת ישי</v>
          </cell>
          <cell r="H157">
            <v>1</v>
          </cell>
          <cell r="I157">
            <v>151</v>
          </cell>
        </row>
        <row r="158">
          <cell r="G158" t="str">
            <v>מועצה אזורית באר טוביה</v>
          </cell>
          <cell r="H158">
            <v>1</v>
          </cell>
          <cell r="I158">
            <v>152</v>
          </cell>
        </row>
        <row r="159">
          <cell r="G159" t="str">
            <v>עיריית הרצליה</v>
          </cell>
          <cell r="H159">
            <v>1</v>
          </cell>
          <cell r="I159">
            <v>153</v>
          </cell>
        </row>
        <row r="160">
          <cell r="G160" t="str">
            <v>מועצה אזורית לכיש</v>
          </cell>
          <cell r="H160">
            <v>1</v>
          </cell>
          <cell r="I160">
            <v>154</v>
          </cell>
        </row>
        <row r="161">
          <cell r="G161" t="str">
            <v>עיריית אום אל פחם</v>
          </cell>
          <cell r="H161">
            <v>1</v>
          </cell>
          <cell r="I161">
            <v>155</v>
          </cell>
        </row>
        <row r="162">
          <cell r="G162" t="str">
            <v xml:space="preserve">מועצה אזורית גולן </v>
          </cell>
          <cell r="H162">
            <v>1</v>
          </cell>
          <cell r="I162">
            <v>156</v>
          </cell>
        </row>
        <row r="163">
          <cell r="G163" t="str">
            <v>עיריית כפר סבא</v>
          </cell>
          <cell r="H163">
            <v>1</v>
          </cell>
          <cell r="I163">
            <v>157</v>
          </cell>
        </row>
        <row r="164">
          <cell r="G164" t="str">
            <v>מועצה מקומית ביר אלמכסור</v>
          </cell>
          <cell r="H164">
            <v>1</v>
          </cell>
          <cell r="I164">
            <v>158</v>
          </cell>
        </row>
        <row r="165">
          <cell r="G165" t="str">
            <v xml:space="preserve">עיריית אילת </v>
          </cell>
          <cell r="H165">
            <v>1</v>
          </cell>
          <cell r="I165">
            <v>159</v>
          </cell>
        </row>
        <row r="166">
          <cell r="G166" t="str">
            <v>עיריית ירושלים</v>
          </cell>
          <cell r="H166">
            <v>1</v>
          </cell>
          <cell r="I166">
            <v>160</v>
          </cell>
        </row>
        <row r="167">
          <cell r="G167" t="str">
            <v>מועצה אזורית הגילבוע</v>
          </cell>
          <cell r="H167">
            <v>1</v>
          </cell>
          <cell r="I167">
            <v>161</v>
          </cell>
        </row>
        <row r="168">
          <cell r="G168" t="str">
            <v>מועצה מקומית כאבול</v>
          </cell>
          <cell r="H168">
            <v>1</v>
          </cell>
          <cell r="I168">
            <v>162</v>
          </cell>
        </row>
        <row r="169">
          <cell r="G169" t="str">
            <v>עיריית תל - אביב - יפו</v>
          </cell>
          <cell r="H169">
            <v>1</v>
          </cell>
          <cell r="I169">
            <v>163</v>
          </cell>
        </row>
        <row r="170">
          <cell r="G170" t="str">
            <v>מועצה מקומית ג'לג'וליה</v>
          </cell>
          <cell r="H170">
            <v>1</v>
          </cell>
          <cell r="I170">
            <v>164</v>
          </cell>
        </row>
        <row r="171">
          <cell r="G171" t="str">
            <v>מועצה מקומית זרזיר</v>
          </cell>
          <cell r="H171">
            <v>1</v>
          </cell>
          <cell r="I171">
            <v>165</v>
          </cell>
        </row>
        <row r="172">
          <cell r="G172" t="str">
            <v>מועצה מקומית כפר מנדא</v>
          </cell>
          <cell r="H172">
            <v>1</v>
          </cell>
          <cell r="I172">
            <v>166</v>
          </cell>
        </row>
        <row r="173">
          <cell r="G173" t="str">
            <v>מועצה אזורית עזתה</v>
          </cell>
          <cell r="H173">
            <v>1</v>
          </cell>
          <cell r="I173">
            <v>167</v>
          </cell>
        </row>
        <row r="174">
          <cell r="G174" t="str">
            <v>עיריית רחובות</v>
          </cell>
          <cell r="H174">
            <v>1</v>
          </cell>
          <cell r="I174">
            <v>168</v>
          </cell>
        </row>
        <row r="175">
          <cell r="G175" t="str">
            <v>מועצה מקומית נווה אפריים מונסון</v>
          </cell>
          <cell r="H175">
            <v>1</v>
          </cell>
          <cell r="I175">
            <v>169</v>
          </cell>
        </row>
        <row r="176">
          <cell r="G176" t="str">
            <v>עיריית קרית ביאליק</v>
          </cell>
          <cell r="H176">
            <v>1</v>
          </cell>
          <cell r="I176">
            <v>170</v>
          </cell>
        </row>
        <row r="177">
          <cell r="G177" t="str">
            <v>עיריית טמרה</v>
          </cell>
          <cell r="H177">
            <v>1</v>
          </cell>
          <cell r="I177">
            <v>171</v>
          </cell>
        </row>
        <row r="178">
          <cell r="G178" t="str">
            <v>מועצה מקומית גני תקוה</v>
          </cell>
          <cell r="H178">
            <v>1</v>
          </cell>
          <cell r="I178">
            <v>172</v>
          </cell>
        </row>
        <row r="179">
          <cell r="G179" t="str">
            <v>עיריית חדרה</v>
          </cell>
          <cell r="H179">
            <v>1</v>
          </cell>
          <cell r="I179">
            <v>173</v>
          </cell>
        </row>
        <row r="180">
          <cell r="G180" t="str">
            <v>עיריית סכנין</v>
          </cell>
          <cell r="H180">
            <v>1</v>
          </cell>
          <cell r="I180">
            <v>174</v>
          </cell>
        </row>
        <row r="181">
          <cell r="G181" t="str">
            <v>עיריית קרית שמונה</v>
          </cell>
          <cell r="H181">
            <v>1</v>
          </cell>
          <cell r="I181">
            <v>175</v>
          </cell>
        </row>
        <row r="182">
          <cell r="G182" t="str">
            <v>עיריית מגדל העמק</v>
          </cell>
          <cell r="H182">
            <v>1</v>
          </cell>
          <cell r="I182">
            <v>176</v>
          </cell>
        </row>
        <row r="183">
          <cell r="G183" t="str">
            <v>מועצה מקומית באר-יעקב</v>
          </cell>
          <cell r="H183">
            <v>1</v>
          </cell>
          <cell r="I183">
            <v>177</v>
          </cell>
        </row>
        <row r="184">
          <cell r="G184" t="str">
            <v>עיריית רמלה</v>
          </cell>
          <cell r="H184">
            <v>1</v>
          </cell>
          <cell r="I184">
            <v>178</v>
          </cell>
        </row>
        <row r="185">
          <cell r="G185" t="str">
            <v>מועצה מקומית כפר קאסם</v>
          </cell>
          <cell r="H185">
            <v>1</v>
          </cell>
          <cell r="I185">
            <v>179</v>
          </cell>
        </row>
        <row r="186">
          <cell r="G186" t="str">
            <v>מועצה מקומית כפר ורדים</v>
          </cell>
          <cell r="H186">
            <v>1</v>
          </cell>
          <cell r="I186">
            <v>180</v>
          </cell>
        </row>
        <row r="187">
          <cell r="G187" t="str">
            <v>עיריית טירה</v>
          </cell>
          <cell r="H187">
            <v>1</v>
          </cell>
          <cell r="I187">
            <v>181</v>
          </cell>
        </row>
        <row r="188">
          <cell r="G188" t="str">
            <v>עיריית אופקים</v>
          </cell>
          <cell r="H188">
            <v>1</v>
          </cell>
          <cell r="I188">
            <v>182</v>
          </cell>
        </row>
        <row r="189">
          <cell r="G189" t="str">
            <v>מועצה אזורית חבל מודיעין</v>
          </cell>
          <cell r="H189">
            <v>1</v>
          </cell>
          <cell r="I189">
            <v>183</v>
          </cell>
        </row>
        <row r="190">
          <cell r="G190" t="str">
            <v>עיריית מודיעין</v>
          </cell>
          <cell r="H190">
            <v>1</v>
          </cell>
          <cell r="I190">
            <v>184</v>
          </cell>
        </row>
        <row r="191">
          <cell r="G191" t="str">
            <v>עיריית עכו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מועצה מקומית אזור</v>
          </cell>
          <cell r="H193">
            <v>1</v>
          </cell>
          <cell r="I193">
            <v>187</v>
          </cell>
        </row>
        <row r="194">
          <cell r="G194" t="str">
            <v>מועצה אזורית אל בטוף</v>
          </cell>
          <cell r="H194">
            <v>1</v>
          </cell>
          <cell r="I194">
            <v>188</v>
          </cell>
        </row>
        <row r="195">
          <cell r="G195" t="str">
            <v>מועצה מקומית רמת השרון</v>
          </cell>
          <cell r="H195">
            <v>1</v>
          </cell>
          <cell r="I195">
            <v>189</v>
          </cell>
        </row>
        <row r="196">
          <cell r="G196" t="str">
            <v>עיריית ערד</v>
          </cell>
          <cell r="H196">
            <v>1</v>
          </cell>
          <cell r="I196">
            <v>190</v>
          </cell>
        </row>
        <row r="197">
          <cell r="G197" t="str">
            <v>עיריית שדרות</v>
          </cell>
          <cell r="H197">
            <v>1</v>
          </cell>
          <cell r="I197">
            <v>191</v>
          </cell>
        </row>
        <row r="198">
          <cell r="G198" t="str">
            <v>מועצה מקומית דבוריה</v>
          </cell>
          <cell r="H198">
            <v>1</v>
          </cell>
          <cell r="I198">
            <v>192</v>
          </cell>
        </row>
        <row r="199">
          <cell r="G199" t="str">
            <v>מועצה מקומית זמר</v>
          </cell>
          <cell r="H199">
            <v>1</v>
          </cell>
          <cell r="I199">
            <v>193</v>
          </cell>
        </row>
        <row r="200">
          <cell r="G200" t="str">
            <v>עיריית בני ברק</v>
          </cell>
          <cell r="H200">
            <v>1</v>
          </cell>
          <cell r="I200">
            <v>194</v>
          </cell>
        </row>
        <row r="201">
          <cell r="G201" t="str">
            <v>מועצה אזורית בקעת בית שאן</v>
          </cell>
          <cell r="H201">
            <v>1</v>
          </cell>
          <cell r="I201">
            <v>195</v>
          </cell>
        </row>
        <row r="202">
          <cell r="G202" t="str">
            <v>מועצה מקומית גבעת עדה</v>
          </cell>
          <cell r="H202">
            <v>1</v>
          </cell>
          <cell r="I202">
            <v>196</v>
          </cell>
        </row>
        <row r="203">
          <cell r="G203" t="str">
            <v>מועצה אזורית חוף אשקלון</v>
          </cell>
          <cell r="H203">
            <v>1</v>
          </cell>
          <cell r="I203">
            <v>197</v>
          </cell>
        </row>
        <row r="204">
          <cell r="G204" t="str">
            <v>מועצה מקומית קרית עקרון</v>
          </cell>
          <cell r="H204">
            <v>1</v>
          </cell>
          <cell r="I204">
            <v>198</v>
          </cell>
        </row>
        <row r="205">
          <cell r="G205" t="str">
            <v>מועצה מקומית יבנאל</v>
          </cell>
          <cell r="H205">
            <v>1</v>
          </cell>
          <cell r="I205">
            <v>199</v>
          </cell>
        </row>
        <row r="206">
          <cell r="G206" t="str">
            <v>מועצה אזורית בוסטן אל מרג'</v>
          </cell>
          <cell r="H206">
            <v>1</v>
          </cell>
          <cell r="I206">
            <v>200</v>
          </cell>
        </row>
        <row r="207">
          <cell r="G207" t="str">
            <v>מועצה מקומית אבו סנאן</v>
          </cell>
          <cell r="H207">
            <v>1</v>
          </cell>
          <cell r="I207">
            <v>201</v>
          </cell>
        </row>
        <row r="208">
          <cell r="G208" t="str">
            <v>מועצה מקומית כסרא - סמיע</v>
          </cell>
          <cell r="H208">
            <v>1</v>
          </cell>
          <cell r="I208">
            <v>202</v>
          </cell>
        </row>
        <row r="209">
          <cell r="G209" t="str">
            <v>מועצה מקומית מעיליא</v>
          </cell>
          <cell r="H209">
            <v>1</v>
          </cell>
          <cell r="I209">
            <v>203</v>
          </cell>
        </row>
        <row r="210">
          <cell r="G210" t="str">
            <v>מועצה מקומית דיר חנא</v>
          </cell>
          <cell r="H210">
            <v>1</v>
          </cell>
          <cell r="I210">
            <v>204</v>
          </cell>
        </row>
        <row r="211">
          <cell r="G211" t="str">
            <v>עיריית אור עקיבא</v>
          </cell>
          <cell r="H211">
            <v>1</v>
          </cell>
          <cell r="I211">
            <v>205</v>
          </cell>
        </row>
        <row r="212">
          <cell r="G212" t="str">
            <v>עיריית טבריה</v>
          </cell>
          <cell r="H212">
            <v>1</v>
          </cell>
          <cell r="I212">
            <v>206</v>
          </cell>
        </row>
        <row r="213">
          <cell r="G213" t="str">
            <v>עיריית טייבה</v>
          </cell>
          <cell r="H213">
            <v>1</v>
          </cell>
          <cell r="I213">
            <v>207</v>
          </cell>
        </row>
        <row r="214">
          <cell r="G214" t="str">
            <v>מועצה אזורית גליל תחתון</v>
          </cell>
          <cell r="H214">
            <v>1</v>
          </cell>
          <cell r="I214">
            <v>208</v>
          </cell>
        </row>
        <row r="215">
          <cell r="G215" t="str">
            <v>מועצה מקומית שיבלי</v>
          </cell>
          <cell r="H215">
            <v>1</v>
          </cell>
          <cell r="I215">
            <v>209</v>
          </cell>
        </row>
        <row r="216">
          <cell r="G216" t="str">
            <v xml:space="preserve">מועצה מקומית טובא זנגריה </v>
          </cell>
          <cell r="H216">
            <v>1</v>
          </cell>
          <cell r="I216">
            <v>210</v>
          </cell>
        </row>
        <row r="217">
          <cell r="G217" t="str">
            <v>מועצה מקומית בסמת טבעון</v>
          </cell>
          <cell r="H217">
            <v>1</v>
          </cell>
          <cell r="I217">
            <v>211</v>
          </cell>
        </row>
        <row r="218">
          <cell r="G218" t="str">
            <v>מועצה מקומית פסוטה</v>
          </cell>
          <cell r="H218">
            <v>1</v>
          </cell>
          <cell r="I218">
            <v>212</v>
          </cell>
        </row>
        <row r="219">
          <cell r="G219" t="str">
            <v>מועצה מקומית פקיעין</v>
          </cell>
          <cell r="H219">
            <v>1</v>
          </cell>
          <cell r="I219">
            <v>213</v>
          </cell>
        </row>
        <row r="220">
          <cell r="G220" t="str">
            <v>עיריית באר שבע</v>
          </cell>
          <cell r="H220">
            <v>1</v>
          </cell>
          <cell r="I220">
            <v>214</v>
          </cell>
        </row>
        <row r="221">
          <cell r="G221" t="str">
            <v>מועצה מקומית בנימינה</v>
          </cell>
          <cell r="H221">
            <v>1</v>
          </cell>
          <cell r="I221">
            <v>215</v>
          </cell>
        </row>
        <row r="222">
          <cell r="G222" t="str">
            <v xml:space="preserve">עיריית קרית גת </v>
          </cell>
          <cell r="H222">
            <v>1</v>
          </cell>
          <cell r="I222">
            <v>216</v>
          </cell>
        </row>
        <row r="223">
          <cell r="G223" t="str">
            <v>מועצה מקומית עין מאהל</v>
          </cell>
          <cell r="H223">
            <v>1</v>
          </cell>
          <cell r="I223">
            <v>217</v>
          </cell>
        </row>
        <row r="224">
          <cell r="G224" t="str">
            <v xml:space="preserve">מועצה אזורית שפיר </v>
          </cell>
          <cell r="H224">
            <v>1</v>
          </cell>
          <cell r="I224">
            <v>218</v>
          </cell>
        </row>
        <row r="225">
          <cell r="G225" t="str">
            <v>מועצה מקומית טורעאן</v>
          </cell>
          <cell r="H225">
            <v>1</v>
          </cell>
          <cell r="I225">
            <v>219</v>
          </cell>
        </row>
        <row r="226">
          <cell r="G226" t="str">
            <v>מועצה מקומית עוספייה</v>
          </cell>
          <cell r="H226">
            <v>1</v>
          </cell>
          <cell r="I226">
            <v>220</v>
          </cell>
        </row>
        <row r="227">
          <cell r="G227" t="str">
            <v xml:space="preserve">עיריית גבעתיים </v>
          </cell>
          <cell r="H227">
            <v>1</v>
          </cell>
          <cell r="I227">
            <v>221</v>
          </cell>
        </row>
        <row r="228">
          <cell r="G228" t="str">
            <v>מועצה מקומית מצפה רמון</v>
          </cell>
          <cell r="H228">
            <v>1</v>
          </cell>
          <cell r="I228">
            <v>222</v>
          </cell>
        </row>
        <row r="229">
          <cell r="G229" t="str">
            <v>מועצה מקומית כפר יסיף</v>
          </cell>
          <cell r="H229">
            <v>1</v>
          </cell>
          <cell r="I229">
            <v>223</v>
          </cell>
        </row>
        <row r="230">
          <cell r="G230" t="str">
            <v>מועצה מקומית כעבייה טבאש חג'אג'רה</v>
          </cell>
          <cell r="H230">
            <v>1</v>
          </cell>
          <cell r="I230">
            <v>224</v>
          </cell>
        </row>
        <row r="231">
          <cell r="G231" t="str">
            <v>מועצה מקומית מג'אר</v>
          </cell>
          <cell r="H231">
            <v>1</v>
          </cell>
          <cell r="I231">
            <v>225</v>
          </cell>
        </row>
        <row r="232">
          <cell r="G232" t="str">
            <v>מועצה מקומית עתלית</v>
          </cell>
          <cell r="H232">
            <v>1</v>
          </cell>
          <cell r="I232">
            <v>226</v>
          </cell>
        </row>
        <row r="233">
          <cell r="G233" t="str">
            <v>מועצה מקומית אליכין</v>
          </cell>
          <cell r="H233">
            <v>1</v>
          </cell>
          <cell r="I233">
            <v>227</v>
          </cell>
        </row>
        <row r="234">
          <cell r="G234" t="str">
            <v>מועצה מקומית אבן יהודה</v>
          </cell>
          <cell r="H234">
            <v>1</v>
          </cell>
          <cell r="I234">
            <v>228</v>
          </cell>
        </row>
        <row r="235">
          <cell r="G235" t="str">
            <v>מועצה מקומית קרית יערים</v>
          </cell>
          <cell r="H235">
            <v>1</v>
          </cell>
          <cell r="I235">
            <v>229</v>
          </cell>
        </row>
        <row r="236">
          <cell r="G236" t="str">
            <v>מועצה מקומית קציר-חריש</v>
          </cell>
          <cell r="H236">
            <v>1</v>
          </cell>
          <cell r="I236">
            <v>230</v>
          </cell>
        </row>
        <row r="237">
          <cell r="G237" t="str">
            <v>עיריית יהוד</v>
          </cell>
          <cell r="H237">
            <v>1</v>
          </cell>
          <cell r="I237">
            <v>231</v>
          </cell>
        </row>
        <row r="238">
          <cell r="G238" t="str">
            <v>מועצה מקומית גדרה</v>
          </cell>
          <cell r="H238">
            <v>1</v>
          </cell>
          <cell r="I238">
            <v>232</v>
          </cell>
        </row>
        <row r="239">
          <cell r="G239" t="str">
            <v>מועצה אזורית מרחבים</v>
          </cell>
          <cell r="H239">
            <v>1</v>
          </cell>
          <cell r="I239">
            <v>233</v>
          </cell>
        </row>
        <row r="240">
          <cell r="G240" t="str">
            <v>מועצה מקומית מבשרת ציון</v>
          </cell>
          <cell r="H240">
            <v>1</v>
          </cell>
          <cell r="I240">
            <v>234</v>
          </cell>
        </row>
        <row r="241">
          <cell r="G241" t="str">
            <v>עיריית ראש העין</v>
          </cell>
          <cell r="H241">
            <v>1</v>
          </cell>
          <cell r="I241">
            <v>235</v>
          </cell>
        </row>
        <row r="242">
          <cell r="G242" t="str">
            <v>מועצה מקומית חורפיש</v>
          </cell>
          <cell r="H242">
            <v>1</v>
          </cell>
          <cell r="I242">
            <v>236</v>
          </cell>
        </row>
        <row r="243">
          <cell r="G243" t="str">
            <v>מועצה מקומית כפר קמא</v>
          </cell>
          <cell r="H243">
            <v>1</v>
          </cell>
          <cell r="I243">
            <v>237</v>
          </cell>
        </row>
        <row r="244">
          <cell r="G244" t="str">
            <v>עיריית קרית אונו</v>
          </cell>
          <cell r="H244">
            <v>1</v>
          </cell>
          <cell r="I244">
            <v>238</v>
          </cell>
        </row>
        <row r="245">
          <cell r="G245" t="str">
            <v>עיריית לוד</v>
          </cell>
          <cell r="H245">
            <v>1</v>
          </cell>
          <cell r="I245">
            <v>239</v>
          </cell>
        </row>
        <row r="246">
          <cell r="G246" t="str">
            <v>מועצה מקומית מטולה</v>
          </cell>
          <cell r="H246">
            <v>1</v>
          </cell>
          <cell r="I246">
            <v>240</v>
          </cell>
        </row>
        <row r="247">
          <cell r="G247" t="str">
            <v>מועצה אזורית אפעל</v>
          </cell>
          <cell r="H247">
            <v>1</v>
          </cell>
          <cell r="I247">
            <v>241</v>
          </cell>
        </row>
        <row r="248">
          <cell r="G248" t="str">
            <v>מועצה מקומית בועיינה-נוג'ידאת</v>
          </cell>
          <cell r="H248">
            <v>1</v>
          </cell>
          <cell r="I248">
            <v>242</v>
          </cell>
        </row>
        <row r="249">
          <cell r="G249" t="str">
            <v>מועצה מקומית בית אריה</v>
          </cell>
          <cell r="H249">
            <v>1</v>
          </cell>
          <cell r="I249">
            <v>243</v>
          </cell>
        </row>
        <row r="250">
          <cell r="G250" t="str">
            <v>מועצה מקומית ירכא</v>
          </cell>
          <cell r="H250">
            <v>1</v>
          </cell>
          <cell r="I250">
            <v>244</v>
          </cell>
        </row>
        <row r="251">
          <cell r="G251" t="str">
            <v>מועצה מקומית ג'ת</v>
          </cell>
          <cell r="H251">
            <v>1</v>
          </cell>
          <cell r="I251">
            <v>245</v>
          </cell>
        </row>
        <row r="252">
          <cell r="G252" t="str">
            <v>מועצה מקומית פרדס חנה כרכור</v>
          </cell>
          <cell r="H252">
            <v>1</v>
          </cell>
          <cell r="I252">
            <v>246</v>
          </cell>
        </row>
        <row r="253">
          <cell r="G253" t="str">
            <v>עיריית קרית מלאכי</v>
          </cell>
          <cell r="H253">
            <v>1</v>
          </cell>
          <cell r="I253">
            <v>247</v>
          </cell>
        </row>
        <row r="254">
          <cell r="G254" t="str">
            <v>מועצה מקומית מעלה אפרים</v>
          </cell>
          <cell r="H254">
            <v>1</v>
          </cell>
          <cell r="I254">
            <v>248</v>
          </cell>
        </row>
        <row r="255">
          <cell r="G255" t="str">
            <v>מועצה מקומית כנרת</v>
          </cell>
          <cell r="H255">
            <v>1</v>
          </cell>
          <cell r="I255">
            <v>249</v>
          </cell>
        </row>
        <row r="256">
          <cell r="G256" t="str">
            <v xml:space="preserve">מועצה מקומית גבעת שמואל </v>
          </cell>
          <cell r="H256">
            <v>1</v>
          </cell>
          <cell r="I256">
            <v>250</v>
          </cell>
        </row>
        <row r="257">
          <cell r="G257" t="str">
            <v>מועצה מקומית מגדל</v>
          </cell>
          <cell r="H257">
            <v>1</v>
          </cell>
          <cell r="I257">
            <v>251</v>
          </cell>
        </row>
        <row r="258">
          <cell r="G258" t="str">
            <v>מועצה מקומית כפר כנא</v>
          </cell>
          <cell r="H258">
            <v>1</v>
          </cell>
          <cell r="I258">
            <v>252</v>
          </cell>
        </row>
        <row r="259">
          <cell r="G259" t="str">
            <v>מועצה מקומית צורן</v>
          </cell>
          <cell r="H259">
            <v>1</v>
          </cell>
          <cell r="I259">
            <v>253</v>
          </cell>
        </row>
        <row r="260">
          <cell r="G260" t="str">
            <v>מועצה מקומית כפר ברא</v>
          </cell>
          <cell r="H260">
            <v>1</v>
          </cell>
          <cell r="I260">
            <v>254</v>
          </cell>
        </row>
        <row r="261">
          <cell r="G261" t="str">
            <v>מועצה מקומית שעב</v>
          </cell>
          <cell r="H261">
            <v>1</v>
          </cell>
          <cell r="I261">
            <v>255</v>
          </cell>
        </row>
        <row r="262">
          <cell r="G262" t="str">
            <v>מועצה מקומית שבי ציון</v>
          </cell>
          <cell r="H262">
            <v>1</v>
          </cell>
          <cell r="I262">
            <v>256</v>
          </cell>
        </row>
        <row r="263">
          <cell r="G263" t="str">
            <v>מועצה אזורית גדרות</v>
          </cell>
          <cell r="H263">
            <v>1</v>
          </cell>
          <cell r="I263">
            <v>257</v>
          </cell>
        </row>
        <row r="264">
          <cell r="G264" t="str">
            <v>מועצה מקומית מג'ד אל כרום</v>
          </cell>
          <cell r="H264">
            <v>1</v>
          </cell>
          <cell r="I264">
            <v>258</v>
          </cell>
        </row>
        <row r="265">
          <cell r="G265" t="str">
            <v>מועצה מקומית ינוח-ג'ת</v>
          </cell>
          <cell r="H265">
            <v>1</v>
          </cell>
          <cell r="I265">
            <v>259</v>
          </cell>
        </row>
        <row r="266">
          <cell r="G266" t="str">
            <v>מועצה מקומית ג'וליס</v>
          </cell>
          <cell r="H266">
            <v>1</v>
          </cell>
          <cell r="I266">
            <v>260</v>
          </cell>
        </row>
        <row r="267">
          <cell r="G267" t="str">
            <v>מועצה מקומית סאג'ור</v>
          </cell>
          <cell r="H267">
            <v>1</v>
          </cell>
          <cell r="I267">
            <v>261</v>
          </cell>
        </row>
        <row r="268">
          <cell r="G268" t="str">
            <v>מועצה מקומית עראבה</v>
          </cell>
          <cell r="H268">
            <v>1</v>
          </cell>
          <cell r="I268">
            <v>262</v>
          </cell>
        </row>
        <row r="269">
          <cell r="G269" t="str">
            <v>מועצה מקומית משהד</v>
          </cell>
          <cell r="H269">
            <v>1</v>
          </cell>
          <cell r="I269">
            <v>263</v>
          </cell>
        </row>
        <row r="270">
          <cell r="G270" t="str">
            <v>מועצה מקומית יסוד המעלה</v>
          </cell>
          <cell r="H270">
            <v>1</v>
          </cell>
          <cell r="I270">
            <v>264</v>
          </cell>
        </row>
        <row r="271">
          <cell r="G271" t="str">
            <v>מועצה מקומית מנחמיה</v>
          </cell>
          <cell r="H271">
            <v>1</v>
          </cell>
          <cell r="I271">
            <v>265</v>
          </cell>
        </row>
        <row r="272">
          <cell r="G272" t="str">
            <v>מועצה מקומית עילוט</v>
          </cell>
          <cell r="H272">
            <v>1</v>
          </cell>
          <cell r="I272">
            <v>266</v>
          </cell>
        </row>
      </sheetData>
      <sheetData sheetId="16" refreshError="1"/>
      <sheetData sheetId="17" refreshError="1">
        <row r="6">
          <cell r="G6" t="str">
            <v>מועצה מקומית מסעדה</v>
          </cell>
          <cell r="H6">
            <v>19065</v>
          </cell>
          <cell r="I6">
            <v>1</v>
          </cell>
        </row>
        <row r="7">
          <cell r="G7" t="str">
            <v>מועצה תעשייתית רמת חובב</v>
          </cell>
          <cell r="H7">
            <v>9965</v>
          </cell>
          <cell r="I7">
            <v>2</v>
          </cell>
        </row>
        <row r="8">
          <cell r="G8" t="str">
            <v>מועצה אזורית מטה בנימין</v>
          </cell>
          <cell r="H8">
            <v>8753</v>
          </cell>
          <cell r="I8">
            <v>3</v>
          </cell>
        </row>
        <row r="9">
          <cell r="G9" t="str">
            <v>מועצה מקומית בוקעאתא</v>
          </cell>
          <cell r="H9">
            <v>6466</v>
          </cell>
          <cell r="I9">
            <v>4</v>
          </cell>
        </row>
        <row r="10">
          <cell r="G10" t="str">
            <v>מועצה מקומית ערערה</v>
          </cell>
          <cell r="H10">
            <v>4366</v>
          </cell>
          <cell r="I10">
            <v>5</v>
          </cell>
        </row>
        <row r="11">
          <cell r="G11" t="str">
            <v>עיריית כרמיאל</v>
          </cell>
          <cell r="H11">
            <v>4289</v>
          </cell>
          <cell r="I11">
            <v>6</v>
          </cell>
        </row>
        <row r="12">
          <cell r="G12" t="str">
            <v>מועצה מקומית פורדיס</v>
          </cell>
          <cell r="H12">
            <v>3428</v>
          </cell>
          <cell r="I12">
            <v>7</v>
          </cell>
        </row>
        <row r="13">
          <cell r="G13" t="str">
            <v>מועצה מקומית כפר שמריהו</v>
          </cell>
          <cell r="H13">
            <v>2668</v>
          </cell>
          <cell r="I13">
            <v>8</v>
          </cell>
        </row>
        <row r="14">
          <cell r="G14" t="str">
            <v>מועצה מקומית בני עי"ש</v>
          </cell>
          <cell r="H14">
            <v>2505</v>
          </cell>
          <cell r="I14">
            <v>9</v>
          </cell>
        </row>
        <row r="15">
          <cell r="G15" t="str">
            <v>מועצה מקומית חורה</v>
          </cell>
          <cell r="H15">
            <v>2085</v>
          </cell>
          <cell r="I15">
            <v>10</v>
          </cell>
        </row>
        <row r="16">
          <cell r="G16" t="str">
            <v>מועצה אזורית דרום השרון</v>
          </cell>
          <cell r="H16">
            <v>1851</v>
          </cell>
          <cell r="I16">
            <v>11</v>
          </cell>
        </row>
        <row r="17">
          <cell r="G17" t="str">
            <v>מועצה מקומית ריינה</v>
          </cell>
          <cell r="H17">
            <v>1712</v>
          </cell>
          <cell r="I17">
            <v>12</v>
          </cell>
        </row>
        <row r="18">
          <cell r="G18" t="str">
            <v>מועצה מקומית בית  אל</v>
          </cell>
          <cell r="H18">
            <v>1230</v>
          </cell>
          <cell r="I18">
            <v>13</v>
          </cell>
        </row>
        <row r="19">
          <cell r="G19" t="str">
            <v>מועצה מקומית כעבייה טבאש חג'אג'רה</v>
          </cell>
          <cell r="H19">
            <v>1158</v>
          </cell>
          <cell r="I19">
            <v>14</v>
          </cell>
        </row>
        <row r="20">
          <cell r="G20" t="str">
            <v>מועצה מקומית אבו גוש</v>
          </cell>
          <cell r="H20">
            <v>1093</v>
          </cell>
          <cell r="I20">
            <v>15</v>
          </cell>
        </row>
        <row r="21">
          <cell r="G21" t="str">
            <v>מועצה אזורית חוף הכרמל</v>
          </cell>
          <cell r="H21">
            <v>1064</v>
          </cell>
          <cell r="I21">
            <v>16</v>
          </cell>
        </row>
        <row r="22">
          <cell r="G22" t="str">
            <v>מועצה אזורית רמת נגב</v>
          </cell>
          <cell r="H22">
            <v>1000</v>
          </cell>
          <cell r="I22">
            <v>17</v>
          </cell>
        </row>
        <row r="23">
          <cell r="G23" t="str">
            <v>עיריית נשר</v>
          </cell>
          <cell r="H23">
            <v>884</v>
          </cell>
          <cell r="I23">
            <v>18</v>
          </cell>
        </row>
        <row r="24">
          <cell r="G24" t="str">
            <v>עיריית נצרת עילית</v>
          </cell>
          <cell r="H24">
            <v>717</v>
          </cell>
          <cell r="I24">
            <v>19</v>
          </cell>
        </row>
        <row r="25">
          <cell r="G25" t="str">
            <v>מועצה מקומית ראש פינה</v>
          </cell>
          <cell r="H25">
            <v>645</v>
          </cell>
          <cell r="I25">
            <v>20</v>
          </cell>
        </row>
        <row r="26">
          <cell r="G26" t="str">
            <v>מועצה אזורית חוף עזה</v>
          </cell>
          <cell r="H26">
            <v>616</v>
          </cell>
          <cell r="I26">
            <v>21</v>
          </cell>
        </row>
        <row r="27">
          <cell r="G27" t="str">
            <v>מועצה תעשייתית מגדל תפן</v>
          </cell>
          <cell r="H27">
            <v>487</v>
          </cell>
          <cell r="I27">
            <v>22</v>
          </cell>
        </row>
        <row r="28">
          <cell r="G28" t="str">
            <v>מועצה אזורית הערבה התיכונה</v>
          </cell>
          <cell r="H28">
            <v>474</v>
          </cell>
          <cell r="I28">
            <v>23</v>
          </cell>
        </row>
        <row r="29">
          <cell r="G29" t="str">
            <v>מועצה מקומית עין קניה</v>
          </cell>
          <cell r="H29">
            <v>358</v>
          </cell>
          <cell r="I29">
            <v>24</v>
          </cell>
        </row>
        <row r="30">
          <cell r="G30" t="str">
            <v>עיריית קלנסואה</v>
          </cell>
          <cell r="H30">
            <v>337</v>
          </cell>
          <cell r="I30">
            <v>25</v>
          </cell>
        </row>
        <row r="31">
          <cell r="G31" t="str">
            <v>עיריית רעננה</v>
          </cell>
          <cell r="H31">
            <v>247</v>
          </cell>
          <cell r="I31">
            <v>26</v>
          </cell>
        </row>
        <row r="32">
          <cell r="G32" t="str">
            <v>מועצה אזורית בני שמעון</v>
          </cell>
          <cell r="H32">
            <v>214</v>
          </cell>
          <cell r="I32">
            <v>27</v>
          </cell>
        </row>
        <row r="33">
          <cell r="G33" t="str">
            <v>מועצה מקומית גוש חלב</v>
          </cell>
          <cell r="H33">
            <v>205</v>
          </cell>
          <cell r="I33">
            <v>28</v>
          </cell>
        </row>
        <row r="34">
          <cell r="G34" t="str">
            <v>מועצה מקומית סביון</v>
          </cell>
          <cell r="H34">
            <v>204</v>
          </cell>
          <cell r="I34">
            <v>29</v>
          </cell>
        </row>
        <row r="35">
          <cell r="G35" t="str">
            <v>מועצה מקומית עג'ר</v>
          </cell>
          <cell r="H35">
            <v>167</v>
          </cell>
          <cell r="I35">
            <v>30</v>
          </cell>
        </row>
        <row r="36">
          <cell r="G36" t="str">
            <v>מועצה אזורית יואב</v>
          </cell>
          <cell r="H36">
            <v>149</v>
          </cell>
          <cell r="I36">
            <v>31</v>
          </cell>
        </row>
        <row r="37">
          <cell r="G37" t="str">
            <v>מועצה מקומית תל - שבע</v>
          </cell>
          <cell r="H37">
            <v>98</v>
          </cell>
          <cell r="I37">
            <v>32</v>
          </cell>
        </row>
        <row r="38">
          <cell r="G38" t="str">
            <v xml:space="preserve">מועצה אזורית מגילות </v>
          </cell>
          <cell r="H38">
            <v>86</v>
          </cell>
          <cell r="I38">
            <v>33</v>
          </cell>
        </row>
        <row r="39">
          <cell r="G39" t="str">
            <v>עיריית ביתר עילית</v>
          </cell>
          <cell r="H39">
            <v>71</v>
          </cell>
          <cell r="I39">
            <v>34</v>
          </cell>
        </row>
        <row r="40">
          <cell r="G40" t="str">
            <v>מועצה אזורית אלונה</v>
          </cell>
          <cell r="H40">
            <v>67</v>
          </cell>
          <cell r="I40">
            <v>35</v>
          </cell>
        </row>
        <row r="41">
          <cell r="G41" t="str">
            <v>מועצה אזורית גן רוה</v>
          </cell>
          <cell r="H41">
            <v>64</v>
          </cell>
          <cell r="I41">
            <v>36</v>
          </cell>
        </row>
        <row r="42">
          <cell r="G42" t="str">
            <v>מועצה מקומית כוכב יאיר</v>
          </cell>
          <cell r="H42">
            <v>43</v>
          </cell>
          <cell r="I42">
            <v>37</v>
          </cell>
        </row>
        <row r="43">
          <cell r="G43" t="str">
            <v>מועצה אזורית חבל יבנה</v>
          </cell>
          <cell r="H43">
            <v>32</v>
          </cell>
          <cell r="I43">
            <v>38</v>
          </cell>
        </row>
        <row r="44">
          <cell r="G44" t="str">
            <v>מועצה מקומית רמות השבים</v>
          </cell>
          <cell r="H44">
            <v>29</v>
          </cell>
          <cell r="I44">
            <v>39</v>
          </cell>
        </row>
        <row r="45">
          <cell r="G45" t="str">
            <v>מועצה אזורית משגב</v>
          </cell>
          <cell r="H45">
            <v>16</v>
          </cell>
          <cell r="I45">
            <v>40</v>
          </cell>
        </row>
        <row r="46">
          <cell r="G46" t="str">
            <v>מועצה מקומית שגב שלום</v>
          </cell>
          <cell r="H46">
            <v>14</v>
          </cell>
          <cell r="I46">
            <v>41</v>
          </cell>
        </row>
        <row r="47">
          <cell r="G47" t="str">
            <v>מועצה מקומית כפר תבור</v>
          </cell>
          <cell r="H47">
            <v>0</v>
          </cell>
          <cell r="I47">
            <v>42</v>
          </cell>
        </row>
        <row r="48">
          <cell r="G48" t="str">
            <v>מועצה אזורית ברנר</v>
          </cell>
          <cell r="H48">
            <v>-18</v>
          </cell>
          <cell r="I48">
            <v>43</v>
          </cell>
        </row>
        <row r="49">
          <cell r="G49" t="str">
            <v>מועצה מקומית לקיה</v>
          </cell>
          <cell r="H49">
            <v>-27</v>
          </cell>
          <cell r="I49">
            <v>44</v>
          </cell>
        </row>
        <row r="50">
          <cell r="G50" t="str">
            <v>מועצה מקומית הר אדר</v>
          </cell>
          <cell r="H50">
            <v>-122</v>
          </cell>
          <cell r="I50">
            <v>45</v>
          </cell>
        </row>
        <row r="51">
          <cell r="G51" t="str">
            <v>מועצה אזורית חוף השרון</v>
          </cell>
          <cell r="H51">
            <v>-242</v>
          </cell>
          <cell r="I51">
            <v>46</v>
          </cell>
        </row>
        <row r="52">
          <cell r="G52" t="str">
            <v>מועצה מקומית אורנית</v>
          </cell>
          <cell r="H52">
            <v>-349</v>
          </cell>
          <cell r="I52">
            <v>47</v>
          </cell>
        </row>
        <row r="53">
          <cell r="G53" t="str">
            <v>מועצה אזורית מרום הגליל</v>
          </cell>
          <cell r="H53">
            <v>-385</v>
          </cell>
          <cell r="I53">
            <v>48</v>
          </cell>
        </row>
        <row r="54">
          <cell r="G54" t="str">
            <v>מועצה מקומית חצור</v>
          </cell>
          <cell r="H54">
            <v>-441</v>
          </cell>
          <cell r="I54">
            <v>49</v>
          </cell>
        </row>
        <row r="55">
          <cell r="G55" t="str">
            <v>מועצה מקומית אלעד</v>
          </cell>
          <cell r="H55">
            <v>-465</v>
          </cell>
          <cell r="I55">
            <v>50</v>
          </cell>
        </row>
        <row r="56">
          <cell r="G56" t="str">
            <v>מועצה מקומית להבים</v>
          </cell>
          <cell r="H56">
            <v>-499</v>
          </cell>
          <cell r="I56">
            <v>51</v>
          </cell>
        </row>
        <row r="57">
          <cell r="G57" t="str">
            <v>מועצה מקומית שהם</v>
          </cell>
          <cell r="H57">
            <v>-616</v>
          </cell>
          <cell r="I57">
            <v>52</v>
          </cell>
        </row>
        <row r="58">
          <cell r="G58" t="str">
            <v>מועצה מקומית ערערה בנגב</v>
          </cell>
          <cell r="H58">
            <v>-633</v>
          </cell>
          <cell r="I58">
            <v>53</v>
          </cell>
        </row>
        <row r="59">
          <cell r="G59" t="str">
            <v>מועצה מקומית שלומי</v>
          </cell>
          <cell r="H59">
            <v>-690</v>
          </cell>
          <cell r="I59">
            <v>54</v>
          </cell>
        </row>
        <row r="60">
          <cell r="G60" t="str">
            <v>מועצה מקומית נווה אפריים מונסון</v>
          </cell>
          <cell r="H60">
            <v>-718</v>
          </cell>
          <cell r="I60">
            <v>55</v>
          </cell>
        </row>
        <row r="61">
          <cell r="G61" t="str">
            <v xml:space="preserve">מועצה מקומית קרני שומרון </v>
          </cell>
          <cell r="H61">
            <v>-767</v>
          </cell>
          <cell r="I61">
            <v>56</v>
          </cell>
        </row>
        <row r="62">
          <cell r="G62" t="str">
            <v xml:space="preserve">מועצה אזורית שער הנגב </v>
          </cell>
          <cell r="H62">
            <v>-815</v>
          </cell>
          <cell r="I62">
            <v>57</v>
          </cell>
        </row>
        <row r="63">
          <cell r="G63" t="str">
            <v>מועצה מקומית עמנואל</v>
          </cell>
          <cell r="H63">
            <v>-824</v>
          </cell>
          <cell r="I63">
            <v>58</v>
          </cell>
        </row>
        <row r="64">
          <cell r="G64" t="str">
            <v>מועצה מקומית כסייפה</v>
          </cell>
          <cell r="H64">
            <v>-878</v>
          </cell>
          <cell r="I64">
            <v>59</v>
          </cell>
        </row>
        <row r="65">
          <cell r="G65" t="str">
            <v>מועצה מקומית ביר אלמכסור</v>
          </cell>
          <cell r="H65">
            <v>-986</v>
          </cell>
          <cell r="I65">
            <v>60</v>
          </cell>
        </row>
        <row r="66">
          <cell r="G66" t="str">
            <v xml:space="preserve">מועצה מקומית אלקנה </v>
          </cell>
          <cell r="H66">
            <v>-1028</v>
          </cell>
          <cell r="I66">
            <v>61</v>
          </cell>
        </row>
        <row r="67">
          <cell r="G67" t="str">
            <v>מועצה מקומית בית דגן</v>
          </cell>
          <cell r="H67">
            <v>-1038</v>
          </cell>
          <cell r="I67">
            <v>62</v>
          </cell>
        </row>
        <row r="68">
          <cell r="G68" t="str">
            <v>מועצה מקומית עילבון</v>
          </cell>
          <cell r="H68">
            <v>-1051</v>
          </cell>
          <cell r="I68">
            <v>63</v>
          </cell>
        </row>
        <row r="69">
          <cell r="G69" t="str">
            <v>מועצה מקומית מזרעה</v>
          </cell>
          <cell r="H69">
            <v>-1064</v>
          </cell>
          <cell r="I69">
            <v>64</v>
          </cell>
        </row>
        <row r="70">
          <cell r="G70" t="str">
            <v>מועצה מקומית כנרת</v>
          </cell>
          <cell r="H70">
            <v>-1080</v>
          </cell>
          <cell r="I70">
            <v>65</v>
          </cell>
        </row>
        <row r="71">
          <cell r="G71" t="str">
            <v>מועצה מקומית מעיליא</v>
          </cell>
          <cell r="H71">
            <v>-1109</v>
          </cell>
          <cell r="I71">
            <v>66</v>
          </cell>
        </row>
        <row r="72">
          <cell r="G72" t="str">
            <v>מועצה מקומית מעלה עירון</v>
          </cell>
          <cell r="H72">
            <v>-1120</v>
          </cell>
          <cell r="I72">
            <v>67</v>
          </cell>
        </row>
        <row r="73">
          <cell r="G73" t="str">
            <v>מועצה מקומית פרדסיה</v>
          </cell>
          <cell r="H73">
            <v>-1167</v>
          </cell>
          <cell r="I73">
            <v>68</v>
          </cell>
        </row>
        <row r="74">
          <cell r="G74" t="str">
            <v>מועצה מקומית מג'דל שמס</v>
          </cell>
          <cell r="H74">
            <v>-1188</v>
          </cell>
          <cell r="I74">
            <v>69</v>
          </cell>
        </row>
        <row r="75">
          <cell r="G75" t="str">
            <v>מועצה מקומית מטולה</v>
          </cell>
          <cell r="H75">
            <v>-1190</v>
          </cell>
          <cell r="I75">
            <v>70</v>
          </cell>
        </row>
        <row r="76">
          <cell r="G76" t="str">
            <v>עיריית טירת הכרמל</v>
          </cell>
          <cell r="H76">
            <v>-1238</v>
          </cell>
          <cell r="I76">
            <v>71</v>
          </cell>
        </row>
        <row r="77">
          <cell r="G77" t="str">
            <v>מועצה מקומית קדומים</v>
          </cell>
          <cell r="H77">
            <v>-1326</v>
          </cell>
          <cell r="I77">
            <v>72</v>
          </cell>
        </row>
        <row r="78">
          <cell r="G78" t="str">
            <v>מועצה מקומית עומר</v>
          </cell>
          <cell r="H78">
            <v>-1350</v>
          </cell>
          <cell r="I78">
            <v>73</v>
          </cell>
        </row>
        <row r="79">
          <cell r="G79" t="str">
            <v>מועצה מקומית בסמ"ה</v>
          </cell>
          <cell r="H79">
            <v>-1373</v>
          </cell>
          <cell r="I79">
            <v>74</v>
          </cell>
        </row>
        <row r="80">
          <cell r="G80" t="str">
            <v>מועצה מקומית קצרין</v>
          </cell>
          <cell r="H80">
            <v>-1393</v>
          </cell>
          <cell r="I80">
            <v>75</v>
          </cell>
        </row>
        <row r="81">
          <cell r="G81" t="str">
            <v>עיריית נתיבות</v>
          </cell>
          <cell r="H81">
            <v>-1484</v>
          </cell>
          <cell r="I81">
            <v>76</v>
          </cell>
        </row>
        <row r="82">
          <cell r="G82" t="str">
            <v>מועצה אזורית מגידו</v>
          </cell>
          <cell r="H82">
            <v>-1527</v>
          </cell>
          <cell r="I82">
            <v>77</v>
          </cell>
        </row>
        <row r="83">
          <cell r="G83" t="str">
            <v>מועצה אזורית זבולון</v>
          </cell>
          <cell r="H83">
            <v>-1533</v>
          </cell>
          <cell r="I83">
            <v>78</v>
          </cell>
        </row>
        <row r="84">
          <cell r="G84" t="str">
            <v>מועצה מקומית כאוכב</v>
          </cell>
          <cell r="H84">
            <v>-1573</v>
          </cell>
          <cell r="I84">
            <v>79</v>
          </cell>
        </row>
        <row r="85">
          <cell r="G85" t="str">
            <v xml:space="preserve">מועצה אזורית גוש עציון </v>
          </cell>
          <cell r="H85">
            <v>-1583</v>
          </cell>
          <cell r="I85">
            <v>80</v>
          </cell>
        </row>
        <row r="86">
          <cell r="G86" t="str">
            <v>מועצה מקומית ג'דידה-מכר</v>
          </cell>
          <cell r="H86">
            <v>-1608</v>
          </cell>
          <cell r="I86">
            <v>81</v>
          </cell>
        </row>
        <row r="87">
          <cell r="G87" t="str">
            <v>מועצה מקומית מיתר</v>
          </cell>
          <cell r="H87">
            <v>-1623</v>
          </cell>
          <cell r="I87">
            <v>82</v>
          </cell>
        </row>
        <row r="88">
          <cell r="G88" t="str">
            <v>מועצה מקומית כפר ורדים</v>
          </cell>
          <cell r="H88">
            <v>-1639</v>
          </cell>
          <cell r="I88">
            <v>83</v>
          </cell>
        </row>
        <row r="89">
          <cell r="G89" t="str">
            <v>מועצה אזורית מבואות חרמון</v>
          </cell>
          <cell r="H89">
            <v>-1677</v>
          </cell>
          <cell r="I89">
            <v>84</v>
          </cell>
        </row>
        <row r="90">
          <cell r="G90" t="str">
            <v>מועצה מקומית בית אריה</v>
          </cell>
          <cell r="H90">
            <v>-1826</v>
          </cell>
          <cell r="I90">
            <v>85</v>
          </cell>
        </row>
        <row r="91">
          <cell r="G91" t="str">
            <v>מועצה מקומית פסוטה</v>
          </cell>
          <cell r="H91">
            <v>-1859</v>
          </cell>
          <cell r="I91">
            <v>86</v>
          </cell>
        </row>
        <row r="92">
          <cell r="G92" t="str">
            <v>מועצה אזורית אל בטוף</v>
          </cell>
          <cell r="H92">
            <v>-1862</v>
          </cell>
          <cell r="I92">
            <v>87</v>
          </cell>
        </row>
        <row r="93">
          <cell r="G93" t="str">
            <v>מועצה מקומית זרזיר</v>
          </cell>
          <cell r="H93">
            <v>-1907</v>
          </cell>
          <cell r="I93">
            <v>88</v>
          </cell>
        </row>
        <row r="94">
          <cell r="G94" t="str">
            <v>מועצה מקומית אכסאל</v>
          </cell>
          <cell r="H94">
            <v>-1931</v>
          </cell>
          <cell r="I94">
            <v>89</v>
          </cell>
        </row>
        <row r="95">
          <cell r="G95" t="str">
            <v>מועצה מקומית שבי ציון</v>
          </cell>
          <cell r="H95">
            <v>-1938</v>
          </cell>
          <cell r="I95">
            <v>90</v>
          </cell>
        </row>
        <row r="96">
          <cell r="G96" t="str">
            <v>מועצה מקומית קרית טבעון</v>
          </cell>
          <cell r="H96">
            <v>-1964</v>
          </cell>
          <cell r="I96">
            <v>91</v>
          </cell>
        </row>
        <row r="97">
          <cell r="G97" t="str">
            <v>מועצה מקומית מעלה אפרים</v>
          </cell>
          <cell r="H97">
            <v>-2018</v>
          </cell>
          <cell r="I97">
            <v>92</v>
          </cell>
        </row>
        <row r="98">
          <cell r="G98" t="str">
            <v>מועצה מקומית ירוחם</v>
          </cell>
          <cell r="H98">
            <v>-2098</v>
          </cell>
          <cell r="I98">
            <v>93</v>
          </cell>
        </row>
        <row r="99">
          <cell r="G99" t="str">
            <v>מועצה מקומית כאבול</v>
          </cell>
          <cell r="H99">
            <v>-2117</v>
          </cell>
          <cell r="I99">
            <v>94</v>
          </cell>
        </row>
        <row r="100">
          <cell r="G100" t="str">
            <v>מועצה מקומית נחף</v>
          </cell>
          <cell r="H100">
            <v>-2121</v>
          </cell>
          <cell r="I100">
            <v>95</v>
          </cell>
        </row>
        <row r="101">
          <cell r="G101" t="str">
            <v>מועצה אזורית מעלה יוסף</v>
          </cell>
          <cell r="H101">
            <v>-2126</v>
          </cell>
          <cell r="I101">
            <v>96</v>
          </cell>
        </row>
        <row r="102">
          <cell r="G102" t="str">
            <v>מועצה מקומית קרית -ארבע</v>
          </cell>
          <cell r="H102">
            <v>-2196</v>
          </cell>
          <cell r="I102">
            <v>97</v>
          </cell>
        </row>
        <row r="103">
          <cell r="G103" t="str">
            <v>מועצה מקומית גן יבנה</v>
          </cell>
          <cell r="H103">
            <v>-2225</v>
          </cell>
          <cell r="I103">
            <v>98</v>
          </cell>
        </row>
        <row r="104">
          <cell r="G104" t="str">
            <v>מועצה מקומית קרית יערים</v>
          </cell>
          <cell r="H104">
            <v>-2233</v>
          </cell>
          <cell r="I104">
            <v>99</v>
          </cell>
        </row>
        <row r="105">
          <cell r="G105" t="str">
            <v>מועצה אזורית נחל השורק</v>
          </cell>
          <cell r="H105">
            <v>-2259</v>
          </cell>
          <cell r="I105">
            <v>100</v>
          </cell>
        </row>
        <row r="106">
          <cell r="G106" t="str">
            <v>מועצה אזורית עמק לוד</v>
          </cell>
          <cell r="H106">
            <v>-2274</v>
          </cell>
          <cell r="I106">
            <v>101</v>
          </cell>
        </row>
        <row r="107">
          <cell r="G107" t="str">
            <v>מועצה אזורית מנשה</v>
          </cell>
          <cell r="H107">
            <v>-2312</v>
          </cell>
          <cell r="I107">
            <v>102</v>
          </cell>
        </row>
        <row r="108">
          <cell r="G108" t="str">
            <v>מועצה אזורית בוסטן אל מרג'</v>
          </cell>
          <cell r="H108">
            <v>-2313</v>
          </cell>
          <cell r="I108">
            <v>103</v>
          </cell>
        </row>
        <row r="109">
          <cell r="G109" t="str">
            <v>מועצה מקומית פקיעין</v>
          </cell>
          <cell r="H109">
            <v>-2327</v>
          </cell>
          <cell r="I109">
            <v>104</v>
          </cell>
        </row>
        <row r="110">
          <cell r="G110" t="str">
            <v>מועצה מקומית כסרא - סמיע</v>
          </cell>
          <cell r="H110">
            <v>-2364</v>
          </cell>
          <cell r="I110">
            <v>105</v>
          </cell>
        </row>
        <row r="111">
          <cell r="G111" t="str">
            <v>מועצה מקומית כפר קרע</v>
          </cell>
          <cell r="H111">
            <v>-2365</v>
          </cell>
          <cell r="I111">
            <v>106</v>
          </cell>
        </row>
        <row r="112">
          <cell r="G112" t="str">
            <v>מועצה מקומית אלפי מנשה</v>
          </cell>
          <cell r="H112">
            <v>-2402</v>
          </cell>
          <cell r="I112">
            <v>107</v>
          </cell>
        </row>
        <row r="113">
          <cell r="G113" t="str">
            <v>מועצה מקומית אפרת</v>
          </cell>
          <cell r="H113">
            <v>-2465</v>
          </cell>
          <cell r="I113">
            <v>108</v>
          </cell>
        </row>
        <row r="114">
          <cell r="G114" t="str">
            <v xml:space="preserve">מועצה מקומית מכבים רעות </v>
          </cell>
          <cell r="H114">
            <v>-2585</v>
          </cell>
          <cell r="I114">
            <v>109</v>
          </cell>
        </row>
        <row r="115">
          <cell r="G115" t="str">
            <v xml:space="preserve">מועצה אזורית הר חברון </v>
          </cell>
          <cell r="H115">
            <v>-2594</v>
          </cell>
          <cell r="I115">
            <v>110</v>
          </cell>
        </row>
        <row r="116">
          <cell r="G116" t="str">
            <v xml:space="preserve">מועצה אזורית גולן </v>
          </cell>
          <cell r="H116">
            <v>-2898</v>
          </cell>
          <cell r="I116">
            <v>111</v>
          </cell>
        </row>
        <row r="117">
          <cell r="G117" t="str">
            <v>מועצה אזורית חבל אילות</v>
          </cell>
          <cell r="H117">
            <v>-3000</v>
          </cell>
          <cell r="I117">
            <v>112</v>
          </cell>
        </row>
        <row r="118">
          <cell r="G118" t="str">
            <v xml:space="preserve">מועצה אזורית בקעת הירדן </v>
          </cell>
          <cell r="H118">
            <v>-3087</v>
          </cell>
          <cell r="I118">
            <v>113</v>
          </cell>
        </row>
        <row r="119">
          <cell r="G119" t="str">
            <v>מועצה מקומית רכסים</v>
          </cell>
          <cell r="H119">
            <v>-3263</v>
          </cell>
          <cell r="I119">
            <v>114</v>
          </cell>
        </row>
        <row r="120">
          <cell r="G120" t="str">
            <v>מועצה אזורית תמר</v>
          </cell>
          <cell r="H120">
            <v>-3300</v>
          </cell>
          <cell r="I120">
            <v>115</v>
          </cell>
        </row>
        <row r="121">
          <cell r="G121" t="str">
            <v>מועצה אזורית אשכול</v>
          </cell>
          <cell r="H121">
            <v>-3382</v>
          </cell>
          <cell r="I121">
            <v>116</v>
          </cell>
        </row>
        <row r="122">
          <cell r="G122" t="str">
            <v>מועצה מקומית סאג'ור</v>
          </cell>
          <cell r="H122">
            <v>-3469</v>
          </cell>
          <cell r="I122">
            <v>117</v>
          </cell>
        </row>
        <row r="123">
          <cell r="G123" t="str">
            <v>עיריית מעלות תרשיחא</v>
          </cell>
          <cell r="H123">
            <v>-3502</v>
          </cell>
          <cell r="I123">
            <v>118</v>
          </cell>
        </row>
        <row r="124">
          <cell r="G124" t="str">
            <v>מועצה אזורית עמק הירדן</v>
          </cell>
          <cell r="H124">
            <v>-3649</v>
          </cell>
          <cell r="I124">
            <v>119</v>
          </cell>
        </row>
        <row r="125">
          <cell r="G125" t="str">
            <v>מועצה מקומית בסמת טבעון</v>
          </cell>
          <cell r="H125">
            <v>-3650</v>
          </cell>
          <cell r="I125">
            <v>120</v>
          </cell>
        </row>
        <row r="126">
          <cell r="G126" t="str">
            <v>מועצה מקומית כפר ברא</v>
          </cell>
          <cell r="H126">
            <v>-3654</v>
          </cell>
          <cell r="I126">
            <v>121</v>
          </cell>
        </row>
        <row r="127">
          <cell r="G127" t="str">
            <v>מועצה מקומית תל - מונד</v>
          </cell>
          <cell r="H127">
            <v>-3670</v>
          </cell>
          <cell r="I127">
            <v>122</v>
          </cell>
        </row>
        <row r="128">
          <cell r="G128" t="str">
            <v>מועצה מקומית דיר אל-אסד</v>
          </cell>
          <cell r="H128">
            <v>-3803</v>
          </cell>
          <cell r="I128">
            <v>123</v>
          </cell>
        </row>
        <row r="129">
          <cell r="G129" t="str">
            <v>מועצה מקומית כפר קמא</v>
          </cell>
          <cell r="H129">
            <v>-3819</v>
          </cell>
          <cell r="I129">
            <v>124</v>
          </cell>
        </row>
        <row r="130">
          <cell r="G130" t="str">
            <v>מועצה מקומית רמת ישי</v>
          </cell>
          <cell r="H130">
            <v>-3842</v>
          </cell>
          <cell r="I130">
            <v>125</v>
          </cell>
        </row>
        <row r="131">
          <cell r="G131" t="str">
            <v xml:space="preserve">מועצה מקומית ג'סר אלזרקא </v>
          </cell>
          <cell r="H131">
            <v>-4004</v>
          </cell>
          <cell r="I131">
            <v>126</v>
          </cell>
        </row>
        <row r="132">
          <cell r="G132" t="str">
            <v>מועצה מקומית אבו סנאן</v>
          </cell>
          <cell r="H132">
            <v>-4071</v>
          </cell>
          <cell r="I132">
            <v>127</v>
          </cell>
        </row>
        <row r="133">
          <cell r="G133" t="str">
            <v>מועצה מקומית יסוד המעלה</v>
          </cell>
          <cell r="H133">
            <v>-4209</v>
          </cell>
          <cell r="I133">
            <v>128</v>
          </cell>
        </row>
        <row r="134">
          <cell r="G134" t="str">
            <v>מועצה אזורית עזתה</v>
          </cell>
          <cell r="H134">
            <v>-4469</v>
          </cell>
          <cell r="I134">
            <v>129</v>
          </cell>
        </row>
        <row r="135">
          <cell r="G135" t="str">
            <v>מועצה מקומית גבעת עדה</v>
          </cell>
          <cell r="H135">
            <v>-4594</v>
          </cell>
          <cell r="I135">
            <v>130</v>
          </cell>
        </row>
        <row r="136">
          <cell r="G136" t="str">
            <v>מועצה אזורית גליל עליון</v>
          </cell>
          <cell r="H136">
            <v>-4790</v>
          </cell>
          <cell r="I136">
            <v>131</v>
          </cell>
        </row>
        <row r="137">
          <cell r="G137" t="str">
            <v>מועצה מקומית מודיעין עילית</v>
          </cell>
          <cell r="H137">
            <v>-4798</v>
          </cell>
          <cell r="I137">
            <v>132</v>
          </cell>
        </row>
        <row r="138">
          <cell r="G138" t="str">
            <v>מועצה אזורית לב השרון</v>
          </cell>
          <cell r="H138">
            <v>-4866</v>
          </cell>
          <cell r="I138">
            <v>133</v>
          </cell>
        </row>
        <row r="139">
          <cell r="G139" t="str">
            <v>מועצה מקומית צורן</v>
          </cell>
          <cell r="H139">
            <v>-4867</v>
          </cell>
          <cell r="I139">
            <v>134</v>
          </cell>
        </row>
        <row r="140">
          <cell r="G140" t="str">
            <v>מועצה מקומית חורפיש</v>
          </cell>
          <cell r="H140">
            <v>-4988</v>
          </cell>
          <cell r="I140">
            <v>135</v>
          </cell>
        </row>
        <row r="141">
          <cell r="G141" t="str">
            <v>מועצה מקומית קציר-חריש</v>
          </cell>
          <cell r="H141">
            <v>-5000</v>
          </cell>
          <cell r="I141">
            <v>136</v>
          </cell>
        </row>
        <row r="142">
          <cell r="G142" t="str">
            <v>מועצה מקומית אליכין</v>
          </cell>
          <cell r="H142">
            <v>-5064</v>
          </cell>
          <cell r="I142">
            <v>137</v>
          </cell>
        </row>
        <row r="143">
          <cell r="G143" t="str">
            <v>מועצה מקומית מצפה רמון</v>
          </cell>
          <cell r="H143">
            <v>-5131</v>
          </cell>
          <cell r="I143">
            <v>138</v>
          </cell>
        </row>
        <row r="144">
          <cell r="G144" t="str">
            <v>מועצה מקומית מגדל</v>
          </cell>
          <cell r="H144">
            <v>-5195</v>
          </cell>
          <cell r="I144">
            <v>139</v>
          </cell>
        </row>
        <row r="145">
          <cell r="G145" t="str">
            <v>מועצה אזורית אפעל</v>
          </cell>
          <cell r="H145">
            <v>-5228</v>
          </cell>
          <cell r="I145">
            <v>140</v>
          </cell>
        </row>
        <row r="146">
          <cell r="G146" t="str">
            <v>מועצה מקומית שיבלי</v>
          </cell>
          <cell r="H146">
            <v>-5270</v>
          </cell>
          <cell r="I146">
            <v>141</v>
          </cell>
        </row>
        <row r="147">
          <cell r="G147" t="str">
            <v>מועצה אזורית גזר</v>
          </cell>
          <cell r="H147">
            <v>-5407</v>
          </cell>
          <cell r="I147">
            <v>142</v>
          </cell>
        </row>
        <row r="148">
          <cell r="G148" t="str">
            <v>מועצה מקומית זמר</v>
          </cell>
          <cell r="H148">
            <v>-5500</v>
          </cell>
          <cell r="I148">
            <v>143</v>
          </cell>
        </row>
        <row r="149">
          <cell r="G149" t="str">
            <v>מועצה אזורית עמק חפר</v>
          </cell>
          <cell r="H149">
            <v>-5631</v>
          </cell>
          <cell r="I149">
            <v>144</v>
          </cell>
        </row>
        <row r="150">
          <cell r="G150" t="str">
            <v>מועצה מקומית יפיע</v>
          </cell>
          <cell r="H150">
            <v>-5668</v>
          </cell>
          <cell r="I150">
            <v>145</v>
          </cell>
        </row>
        <row r="151">
          <cell r="G151" t="str">
            <v>מועצה אזורית גדרות</v>
          </cell>
          <cell r="H151">
            <v>-5949</v>
          </cell>
          <cell r="I151">
            <v>146</v>
          </cell>
        </row>
        <row r="152">
          <cell r="G152" t="str">
            <v>מועצה מקומית גני תקוה</v>
          </cell>
          <cell r="H152">
            <v>-6180</v>
          </cell>
          <cell r="I152">
            <v>147</v>
          </cell>
        </row>
        <row r="153">
          <cell r="G153" t="str">
            <v>מועצה מקומית גבעת זאב</v>
          </cell>
          <cell r="H153">
            <v>-6248</v>
          </cell>
          <cell r="I153">
            <v>148</v>
          </cell>
        </row>
        <row r="154">
          <cell r="G154" t="str">
            <v>מועצה אזורית שומרון</v>
          </cell>
          <cell r="H154">
            <v>-6290</v>
          </cell>
          <cell r="I154">
            <v>149</v>
          </cell>
        </row>
        <row r="155">
          <cell r="G155" t="str">
            <v>עיריית צפת</v>
          </cell>
          <cell r="H155">
            <v>-6383</v>
          </cell>
          <cell r="I155">
            <v>150</v>
          </cell>
        </row>
        <row r="156">
          <cell r="G156" t="str">
            <v>עיריית קרית מוצקין</v>
          </cell>
          <cell r="H156">
            <v>-6498</v>
          </cell>
          <cell r="I156">
            <v>151</v>
          </cell>
        </row>
        <row r="157">
          <cell r="G157" t="str">
            <v>מועצה מקומית מנחמיה</v>
          </cell>
          <cell r="H157">
            <v>-6527</v>
          </cell>
          <cell r="I157">
            <v>152</v>
          </cell>
        </row>
        <row r="158">
          <cell r="G158" t="str">
            <v xml:space="preserve">מועצה מקומית טובא זנגריה </v>
          </cell>
          <cell r="H158">
            <v>-6544</v>
          </cell>
          <cell r="I158">
            <v>153</v>
          </cell>
        </row>
        <row r="159">
          <cell r="G159" t="str">
            <v>מועצה מקומית ג'וליס</v>
          </cell>
          <cell r="H159">
            <v>-6610</v>
          </cell>
          <cell r="I159">
            <v>154</v>
          </cell>
        </row>
        <row r="160">
          <cell r="G160" t="str">
            <v>מועצה מקומית יקנעם עילית</v>
          </cell>
          <cell r="H160">
            <v>-6628</v>
          </cell>
          <cell r="I160">
            <v>155</v>
          </cell>
        </row>
        <row r="161">
          <cell r="G161" t="str">
            <v>מועצה מקומית דיר חנא</v>
          </cell>
          <cell r="H161">
            <v>-6638</v>
          </cell>
          <cell r="I161">
            <v>156</v>
          </cell>
        </row>
        <row r="162">
          <cell r="G162" t="str">
            <v>מועצה מקומית קדימה</v>
          </cell>
          <cell r="H162">
            <v>-6805</v>
          </cell>
          <cell r="I162">
            <v>157</v>
          </cell>
        </row>
        <row r="163">
          <cell r="G163" t="str">
            <v>מועצה מקומית שעב</v>
          </cell>
          <cell r="H163">
            <v>-6824</v>
          </cell>
          <cell r="I163">
            <v>158</v>
          </cell>
        </row>
        <row r="164">
          <cell r="G164" t="str">
            <v>עיריית נס ציונה</v>
          </cell>
          <cell r="H164">
            <v>-6828</v>
          </cell>
          <cell r="I164">
            <v>159</v>
          </cell>
        </row>
        <row r="165">
          <cell r="G165" t="str">
            <v>מועצה מקומית יבנאל</v>
          </cell>
          <cell r="H165">
            <v>-6955</v>
          </cell>
          <cell r="I165">
            <v>160</v>
          </cell>
        </row>
        <row r="166">
          <cell r="G166" t="str">
            <v>מועצה מקומית ג'לג'וליה</v>
          </cell>
          <cell r="H166">
            <v>-7078</v>
          </cell>
          <cell r="I166">
            <v>161</v>
          </cell>
        </row>
        <row r="167">
          <cell r="G167" t="str">
            <v>מועצה מקומית דלית אל-כרמל</v>
          </cell>
          <cell r="H167">
            <v>-7085</v>
          </cell>
          <cell r="I167">
            <v>162</v>
          </cell>
        </row>
        <row r="168">
          <cell r="G168" t="str">
            <v>מועצה מקומית מזכרת בתיה</v>
          </cell>
          <cell r="H168">
            <v>-7243</v>
          </cell>
          <cell r="I168">
            <v>163</v>
          </cell>
        </row>
        <row r="169">
          <cell r="G169" t="str">
            <v>מועצה מקומית ינוח-ג'ת</v>
          </cell>
          <cell r="H169">
            <v>-7468</v>
          </cell>
          <cell r="I169">
            <v>164</v>
          </cell>
        </row>
        <row r="170">
          <cell r="G170" t="str">
            <v>מועצה מקומית עין מאהל</v>
          </cell>
          <cell r="H170">
            <v>-7709</v>
          </cell>
          <cell r="I170">
            <v>165</v>
          </cell>
        </row>
        <row r="171">
          <cell r="G171" t="str">
            <v>מועצה מקומית דבוריה</v>
          </cell>
          <cell r="H171">
            <v>-7722</v>
          </cell>
          <cell r="I171">
            <v>166</v>
          </cell>
        </row>
        <row r="172">
          <cell r="G172" t="str">
            <v>מועצה אזורית עמק יזרעאל</v>
          </cell>
          <cell r="H172">
            <v>-7791</v>
          </cell>
          <cell r="I172">
            <v>167</v>
          </cell>
        </row>
        <row r="173">
          <cell r="G173" t="str">
            <v>מועצה מקומית עוספייה</v>
          </cell>
          <cell r="H173">
            <v>-8163</v>
          </cell>
          <cell r="I173">
            <v>168</v>
          </cell>
        </row>
        <row r="174">
          <cell r="G174" t="str">
            <v>מועצה מקומית אעבלין</v>
          </cell>
          <cell r="H174">
            <v>-8742</v>
          </cell>
          <cell r="I174">
            <v>169</v>
          </cell>
        </row>
        <row r="175">
          <cell r="G175" t="str">
            <v>מועצה מקומית אזור</v>
          </cell>
          <cell r="H175">
            <v>-8960</v>
          </cell>
          <cell r="I175">
            <v>170</v>
          </cell>
        </row>
        <row r="176">
          <cell r="G176" t="str">
            <v>מועצה מקומית ראמה</v>
          </cell>
          <cell r="H176">
            <v>-9151</v>
          </cell>
          <cell r="I176">
            <v>171</v>
          </cell>
        </row>
        <row r="177">
          <cell r="G177" t="str">
            <v>מועצה מקומית זכרון יעקב</v>
          </cell>
          <cell r="H177">
            <v>-9238</v>
          </cell>
          <cell r="I177">
            <v>172</v>
          </cell>
        </row>
        <row r="178">
          <cell r="G178" t="str">
            <v>מועצה מקומית באר-יעקב</v>
          </cell>
          <cell r="H178">
            <v>-9335</v>
          </cell>
          <cell r="I178">
            <v>173</v>
          </cell>
        </row>
        <row r="179">
          <cell r="G179" t="str">
            <v xml:space="preserve">עיריית הוד השרון </v>
          </cell>
          <cell r="H179">
            <v>-9526</v>
          </cell>
          <cell r="I179">
            <v>174</v>
          </cell>
        </row>
        <row r="180">
          <cell r="G180" t="str">
            <v>מועצה אזורית בקעת בית שאן</v>
          </cell>
          <cell r="H180">
            <v>-9627</v>
          </cell>
          <cell r="I180">
            <v>175</v>
          </cell>
        </row>
        <row r="181">
          <cell r="G181" t="str">
            <v>מועצה מקומית ג'ת</v>
          </cell>
          <cell r="H181">
            <v>-9659</v>
          </cell>
          <cell r="I181">
            <v>176</v>
          </cell>
        </row>
        <row r="182">
          <cell r="G182" t="str">
            <v>עיריית רהט</v>
          </cell>
          <cell r="H182">
            <v>-9872</v>
          </cell>
          <cell r="I182">
            <v>177</v>
          </cell>
        </row>
        <row r="183">
          <cell r="G183" t="str">
            <v>מועצה אזורית הגילבוע</v>
          </cell>
          <cell r="H183">
            <v>-10044</v>
          </cell>
          <cell r="I183">
            <v>178</v>
          </cell>
        </row>
        <row r="184">
          <cell r="G184" t="str">
            <v>מועצה מקומית בית ג'אן</v>
          </cell>
          <cell r="H184">
            <v>-10144</v>
          </cell>
          <cell r="I184">
            <v>179</v>
          </cell>
        </row>
        <row r="185">
          <cell r="G185" t="str">
            <v>מועצה אזורית לכיש</v>
          </cell>
          <cell r="H185">
            <v>-10392</v>
          </cell>
          <cell r="I185">
            <v>180</v>
          </cell>
        </row>
        <row r="186">
          <cell r="G186" t="str">
            <v>מועצה מקומית כפר יונה</v>
          </cell>
          <cell r="H186">
            <v>-10418</v>
          </cell>
          <cell r="I186">
            <v>181</v>
          </cell>
        </row>
        <row r="187">
          <cell r="G187" t="str">
            <v xml:space="preserve">מועצה אזורית שפיר </v>
          </cell>
          <cell r="H187">
            <v>-10461</v>
          </cell>
          <cell r="I187">
            <v>182</v>
          </cell>
        </row>
        <row r="188">
          <cell r="G188" t="str">
            <v>מועצה אזורית חוף אשקלון</v>
          </cell>
          <cell r="H188">
            <v>-10613</v>
          </cell>
          <cell r="I188">
            <v>183</v>
          </cell>
        </row>
        <row r="189">
          <cell r="G189" t="str">
            <v>עיריית אריאל</v>
          </cell>
          <cell r="H189">
            <v>-11063</v>
          </cell>
          <cell r="I189">
            <v>184</v>
          </cell>
        </row>
        <row r="190">
          <cell r="G190" t="str">
            <v>עיריית קרית אתא</v>
          </cell>
          <cell r="H190">
            <v>-11179</v>
          </cell>
          <cell r="I190">
            <v>185</v>
          </cell>
        </row>
        <row r="191">
          <cell r="G191" t="str">
            <v>מועצה מקומית מג'אר</v>
          </cell>
          <cell r="H191">
            <v>-11414</v>
          </cell>
          <cell r="I191">
            <v>186</v>
          </cell>
        </row>
        <row r="192">
          <cell r="G192" t="str">
            <v>עיריית מגדל העמק</v>
          </cell>
          <cell r="H192">
            <v>-11598</v>
          </cell>
          <cell r="I192">
            <v>187</v>
          </cell>
        </row>
        <row r="193">
          <cell r="G193" t="str">
            <v>עיריית בית שאן</v>
          </cell>
          <cell r="H193">
            <v>-12090</v>
          </cell>
          <cell r="I193">
            <v>188</v>
          </cell>
        </row>
        <row r="194">
          <cell r="G194" t="str">
            <v>מועצה מקומית כפר יסיף</v>
          </cell>
          <cell r="H194">
            <v>-12226</v>
          </cell>
          <cell r="I194">
            <v>189</v>
          </cell>
        </row>
        <row r="195">
          <cell r="G195" t="str">
            <v>עיריית באקה אלגרביה</v>
          </cell>
          <cell r="H195">
            <v>-12265</v>
          </cell>
          <cell r="I195">
            <v>190</v>
          </cell>
        </row>
        <row r="196">
          <cell r="G196" t="str">
            <v>מועצה מקומית עתלית</v>
          </cell>
          <cell r="H196">
            <v>-12360</v>
          </cell>
          <cell r="I196">
            <v>191</v>
          </cell>
        </row>
        <row r="197">
          <cell r="G197" t="str">
            <v>מועצה אזורית מרחבים</v>
          </cell>
          <cell r="H197">
            <v>-12588</v>
          </cell>
          <cell r="I197">
            <v>192</v>
          </cell>
        </row>
        <row r="198">
          <cell r="G198" t="str">
            <v>מועצה מקומית אבן יהודה</v>
          </cell>
          <cell r="H198">
            <v>-13005</v>
          </cell>
          <cell r="I198">
            <v>193</v>
          </cell>
        </row>
        <row r="199">
          <cell r="G199" t="str">
            <v>מועצה אזורית מטה אשר</v>
          </cell>
          <cell r="H199">
            <v>-13189</v>
          </cell>
          <cell r="I199">
            <v>194</v>
          </cell>
        </row>
        <row r="200">
          <cell r="G200" t="str">
            <v>מועצה מקומית בנימינה</v>
          </cell>
          <cell r="H200">
            <v>-13428</v>
          </cell>
          <cell r="I200">
            <v>195</v>
          </cell>
        </row>
        <row r="201">
          <cell r="G201" t="str">
            <v>עיריית שדרות</v>
          </cell>
          <cell r="H201">
            <v>-14433</v>
          </cell>
          <cell r="I201">
            <v>196</v>
          </cell>
        </row>
        <row r="202">
          <cell r="G202" t="str">
            <v>מועצה מקומית כפר מנדא</v>
          </cell>
          <cell r="H202">
            <v>-14698</v>
          </cell>
          <cell r="I202">
            <v>197</v>
          </cell>
        </row>
        <row r="203">
          <cell r="G203" t="str">
            <v>מועצה אזורית גליל תחתון</v>
          </cell>
          <cell r="H203">
            <v>-15076</v>
          </cell>
          <cell r="I203">
            <v>198</v>
          </cell>
        </row>
        <row r="204">
          <cell r="G204" t="str">
            <v>מועצה מקומית כפר קאסם</v>
          </cell>
          <cell r="H204">
            <v>-15408</v>
          </cell>
          <cell r="I204">
            <v>199</v>
          </cell>
        </row>
        <row r="205">
          <cell r="G205" t="str">
            <v>עיריית מודיעין</v>
          </cell>
          <cell r="H205">
            <v>-15446</v>
          </cell>
          <cell r="I205">
            <v>200</v>
          </cell>
        </row>
        <row r="206">
          <cell r="G206" t="str">
            <v>מועצה מקומית טורעאן</v>
          </cell>
          <cell r="H206">
            <v>-15991</v>
          </cell>
          <cell r="I206">
            <v>201</v>
          </cell>
        </row>
        <row r="207">
          <cell r="G207" t="str">
            <v>מועצה מקומית בועיינה-נוג'ידאת</v>
          </cell>
          <cell r="H207">
            <v>-16319</v>
          </cell>
          <cell r="I207">
            <v>202</v>
          </cell>
        </row>
        <row r="208">
          <cell r="G208" t="str">
            <v>מועצה אזורית חבל מודיעין</v>
          </cell>
          <cell r="H208">
            <v>-16770</v>
          </cell>
          <cell r="I208">
            <v>203</v>
          </cell>
        </row>
        <row r="209">
          <cell r="G209" t="str">
            <v>עיריית עפולה</v>
          </cell>
          <cell r="H209">
            <v>-17192</v>
          </cell>
          <cell r="I209">
            <v>204</v>
          </cell>
        </row>
        <row r="210">
          <cell r="G210" t="str">
            <v>עיריית אשקלון</v>
          </cell>
          <cell r="H210">
            <v>-17197</v>
          </cell>
          <cell r="I210">
            <v>205</v>
          </cell>
        </row>
        <row r="211">
          <cell r="G211" t="str">
            <v>מועצה מקומית כפר כנא</v>
          </cell>
          <cell r="H211">
            <v>-17217</v>
          </cell>
          <cell r="I211">
            <v>206</v>
          </cell>
        </row>
        <row r="212">
          <cell r="G212" t="str">
            <v>עיריית אור עקיבא</v>
          </cell>
          <cell r="H212">
            <v>-17388</v>
          </cell>
          <cell r="I212">
            <v>207</v>
          </cell>
        </row>
        <row r="213">
          <cell r="G213" t="str">
            <v>מועצה מקומית ירכא</v>
          </cell>
          <cell r="H213">
            <v>-17448</v>
          </cell>
          <cell r="I213">
            <v>208</v>
          </cell>
        </row>
        <row r="214">
          <cell r="G214" t="str">
            <v>עיריית קרית ביאליק</v>
          </cell>
          <cell r="H214">
            <v>-17588</v>
          </cell>
          <cell r="I214">
            <v>209</v>
          </cell>
        </row>
        <row r="215">
          <cell r="G215" t="str">
            <v>עיריית דימונה</v>
          </cell>
          <cell r="H215">
            <v>-17611</v>
          </cell>
          <cell r="I215">
            <v>210</v>
          </cell>
        </row>
        <row r="216">
          <cell r="G216" t="str">
            <v>מועצה אזורית באר טוביה</v>
          </cell>
          <cell r="H216">
            <v>-17661</v>
          </cell>
          <cell r="I216">
            <v>211</v>
          </cell>
        </row>
        <row r="217">
          <cell r="G217" t="str">
            <v>מועצה אזורית מטה יהודה</v>
          </cell>
          <cell r="H217">
            <v>-17698</v>
          </cell>
          <cell r="I217">
            <v>212</v>
          </cell>
        </row>
        <row r="218">
          <cell r="G218" t="str">
            <v>מועצה מקומית קרית עקרון</v>
          </cell>
          <cell r="H218">
            <v>-17758</v>
          </cell>
          <cell r="I218">
            <v>213</v>
          </cell>
        </row>
        <row r="219">
          <cell r="G219" t="str">
            <v>עיריית יבנה</v>
          </cell>
          <cell r="H219">
            <v>-19227</v>
          </cell>
          <cell r="I219">
            <v>214</v>
          </cell>
        </row>
        <row r="220">
          <cell r="G220" t="str">
            <v>עיריית אופקים</v>
          </cell>
          <cell r="H220">
            <v>-19287</v>
          </cell>
          <cell r="I220">
            <v>215</v>
          </cell>
        </row>
        <row r="221">
          <cell r="G221" t="str">
            <v>עיריית ראשון לציון</v>
          </cell>
          <cell r="H221">
            <v>-19313</v>
          </cell>
          <cell r="I221">
            <v>216</v>
          </cell>
        </row>
        <row r="222">
          <cell r="G222" t="str">
            <v>עיריית נהריה</v>
          </cell>
          <cell r="H222">
            <v>-19670</v>
          </cell>
          <cell r="I222">
            <v>217</v>
          </cell>
        </row>
        <row r="223">
          <cell r="G223" t="str">
            <v>עיריית קרית שמונה</v>
          </cell>
          <cell r="H223">
            <v>-19952</v>
          </cell>
          <cell r="I223">
            <v>218</v>
          </cell>
        </row>
        <row r="224">
          <cell r="G224" t="str">
            <v>מועצה מקומית גדרה</v>
          </cell>
          <cell r="H224">
            <v>-20180</v>
          </cell>
          <cell r="I224">
            <v>219</v>
          </cell>
        </row>
        <row r="225">
          <cell r="G225" t="str">
            <v>עיריית שפרעם</v>
          </cell>
          <cell r="H225">
            <v>-20558</v>
          </cell>
          <cell r="I225">
            <v>220</v>
          </cell>
        </row>
        <row r="226">
          <cell r="G226" t="str">
            <v>עיריית טירה</v>
          </cell>
          <cell r="H226">
            <v>-21743</v>
          </cell>
          <cell r="I226">
            <v>221</v>
          </cell>
        </row>
        <row r="227">
          <cell r="G227" t="str">
            <v>עיריית בית שמש</v>
          </cell>
          <cell r="H227">
            <v>-22301</v>
          </cell>
          <cell r="I227">
            <v>222</v>
          </cell>
        </row>
        <row r="228">
          <cell r="G228" t="str">
            <v>עיריית טמרה</v>
          </cell>
          <cell r="H228">
            <v>-22516</v>
          </cell>
          <cell r="I228">
            <v>223</v>
          </cell>
        </row>
        <row r="229">
          <cell r="G229" t="str">
            <v>מועצה מקומית משהד</v>
          </cell>
          <cell r="H229">
            <v>-22772</v>
          </cell>
          <cell r="I229">
            <v>224</v>
          </cell>
        </row>
        <row r="230">
          <cell r="G230" t="str">
            <v>מועצה מקומית עילוט</v>
          </cell>
          <cell r="H230">
            <v>-23170</v>
          </cell>
          <cell r="I230">
            <v>225</v>
          </cell>
        </row>
        <row r="231">
          <cell r="G231" t="str">
            <v xml:space="preserve">עיריית אשדוד </v>
          </cell>
          <cell r="H231">
            <v>-23562</v>
          </cell>
          <cell r="I231">
            <v>226</v>
          </cell>
        </row>
        <row r="232">
          <cell r="G232" t="str">
            <v>עיריית ערד</v>
          </cell>
          <cell r="H232">
            <v>-24662</v>
          </cell>
          <cell r="I232">
            <v>227</v>
          </cell>
        </row>
        <row r="233">
          <cell r="G233" t="str">
            <v>מועצה מקומית מג'ד אל כרום</v>
          </cell>
          <cell r="H233">
            <v>-25346</v>
          </cell>
          <cell r="I233">
            <v>228</v>
          </cell>
        </row>
        <row r="234">
          <cell r="G234" t="str">
            <v>עיריית מעלה אדומים</v>
          </cell>
          <cell r="H234">
            <v>-25760</v>
          </cell>
          <cell r="I234">
            <v>229</v>
          </cell>
        </row>
        <row r="235">
          <cell r="G235" t="str">
            <v>עיריית אום אל פחם</v>
          </cell>
          <cell r="H235">
            <v>-27276</v>
          </cell>
          <cell r="I235">
            <v>230</v>
          </cell>
        </row>
        <row r="236">
          <cell r="G236" t="str">
            <v>עיריית קרית ים</v>
          </cell>
          <cell r="H236">
            <v>-28125</v>
          </cell>
          <cell r="I236">
            <v>231</v>
          </cell>
        </row>
        <row r="237">
          <cell r="G237" t="str">
            <v>עיריית טייבה</v>
          </cell>
          <cell r="H237">
            <v>-28310</v>
          </cell>
          <cell r="I237">
            <v>232</v>
          </cell>
        </row>
        <row r="238">
          <cell r="G238" t="str">
            <v>עיריית חולון</v>
          </cell>
          <cell r="H238">
            <v>-29201</v>
          </cell>
          <cell r="I238">
            <v>233</v>
          </cell>
        </row>
        <row r="239">
          <cell r="G239" t="str">
            <v>עיריית אור-יהודה</v>
          </cell>
          <cell r="H239">
            <v>-29503</v>
          </cell>
          <cell r="I239">
            <v>234</v>
          </cell>
        </row>
        <row r="240">
          <cell r="G240" t="str">
            <v>עיריית חיפה</v>
          </cell>
          <cell r="H240">
            <v>-30761</v>
          </cell>
          <cell r="I240">
            <v>235</v>
          </cell>
        </row>
        <row r="241">
          <cell r="G241" t="str">
            <v>מועצה מקומית פרדס חנה כרכור</v>
          </cell>
          <cell r="H241">
            <v>-30819</v>
          </cell>
          <cell r="I241">
            <v>236</v>
          </cell>
        </row>
        <row r="242">
          <cell r="G242" t="str">
            <v>עיריית סכנין</v>
          </cell>
          <cell r="H242">
            <v>-32766</v>
          </cell>
          <cell r="I242">
            <v>237</v>
          </cell>
        </row>
        <row r="243">
          <cell r="G243" t="str">
            <v>עיריית קרית מלאכי</v>
          </cell>
          <cell r="H243">
            <v>-34330</v>
          </cell>
          <cell r="I243">
            <v>238</v>
          </cell>
        </row>
        <row r="244">
          <cell r="G244" t="str">
            <v>מועצה מקומית בענה</v>
          </cell>
          <cell r="H244">
            <v>-37643</v>
          </cell>
          <cell r="I244">
            <v>239</v>
          </cell>
        </row>
        <row r="245">
          <cell r="G245" t="str">
            <v>מועצה מקומית רמת השרון</v>
          </cell>
          <cell r="H245">
            <v>-38825</v>
          </cell>
          <cell r="I245">
            <v>240</v>
          </cell>
        </row>
        <row r="246">
          <cell r="G246" t="str">
            <v>עיריית קרית אונו</v>
          </cell>
          <cell r="H246">
            <v>-40357</v>
          </cell>
          <cell r="I246">
            <v>241</v>
          </cell>
        </row>
        <row r="247">
          <cell r="G247" t="str">
            <v>מועצה מקומית מבשרת ציון</v>
          </cell>
          <cell r="H247">
            <v>-41552</v>
          </cell>
          <cell r="I247">
            <v>242</v>
          </cell>
        </row>
        <row r="248">
          <cell r="G248" t="str">
            <v>עיריית רמלה</v>
          </cell>
          <cell r="H248">
            <v>-45023</v>
          </cell>
          <cell r="I248">
            <v>243</v>
          </cell>
        </row>
        <row r="249">
          <cell r="G249" t="str">
            <v>עיריית עכו</v>
          </cell>
          <cell r="H249">
            <v>-46493</v>
          </cell>
          <cell r="I249">
            <v>244</v>
          </cell>
        </row>
        <row r="250">
          <cell r="G250" t="str">
            <v>עיריית טבריה</v>
          </cell>
          <cell r="H250">
            <v>-51127</v>
          </cell>
          <cell r="I250">
            <v>245</v>
          </cell>
        </row>
        <row r="251">
          <cell r="G251" t="str">
            <v>עיריית יהוד</v>
          </cell>
          <cell r="H251">
            <v>-52283</v>
          </cell>
          <cell r="I251">
            <v>246</v>
          </cell>
        </row>
        <row r="252">
          <cell r="G252" t="str">
            <v xml:space="preserve">עיריית נצרת </v>
          </cell>
          <cell r="H252">
            <v>-53676</v>
          </cell>
          <cell r="I252">
            <v>247</v>
          </cell>
        </row>
        <row r="253">
          <cell r="G253" t="str">
            <v>מועצה מקומית עראבה</v>
          </cell>
          <cell r="H253">
            <v>-54257</v>
          </cell>
          <cell r="I253">
            <v>248</v>
          </cell>
        </row>
        <row r="254">
          <cell r="G254" t="str">
            <v>עיריית רמת גן</v>
          </cell>
          <cell r="H254">
            <v>-55781</v>
          </cell>
          <cell r="I254">
            <v>249</v>
          </cell>
        </row>
        <row r="255">
          <cell r="G255" t="str">
            <v xml:space="preserve">מועצה מקומית גבעת שמואל </v>
          </cell>
          <cell r="H255">
            <v>-60504</v>
          </cell>
          <cell r="I255">
            <v>250</v>
          </cell>
        </row>
        <row r="256">
          <cell r="G256" t="str">
            <v>עיריית הרצליה</v>
          </cell>
          <cell r="H256">
            <v>-61775</v>
          </cell>
          <cell r="I256">
            <v>251</v>
          </cell>
        </row>
        <row r="257">
          <cell r="G257" t="str">
            <v>עיריית נתניה</v>
          </cell>
          <cell r="H257">
            <v>-64838</v>
          </cell>
          <cell r="I257">
            <v>252</v>
          </cell>
        </row>
        <row r="258">
          <cell r="G258" t="str">
            <v>עיריית ראש העין</v>
          </cell>
          <cell r="H258">
            <v>-71045</v>
          </cell>
          <cell r="I258">
            <v>253</v>
          </cell>
        </row>
        <row r="259">
          <cell r="G259" t="str">
            <v>עיריית רחובות</v>
          </cell>
          <cell r="H259">
            <v>-74242</v>
          </cell>
          <cell r="I259">
            <v>254</v>
          </cell>
        </row>
        <row r="260">
          <cell r="G260" t="str">
            <v>עיריית פתח תקוה</v>
          </cell>
          <cell r="H260">
            <v>-77247</v>
          </cell>
          <cell r="I260">
            <v>255</v>
          </cell>
        </row>
        <row r="261">
          <cell r="G261" t="str">
            <v xml:space="preserve">עיריית קרית גת </v>
          </cell>
          <cell r="H261">
            <v>-82258</v>
          </cell>
          <cell r="I261">
            <v>256</v>
          </cell>
        </row>
        <row r="262">
          <cell r="G262" t="str">
            <v xml:space="preserve">עיריית אילת </v>
          </cell>
          <cell r="H262">
            <v>-82922</v>
          </cell>
          <cell r="I262">
            <v>257</v>
          </cell>
        </row>
        <row r="263">
          <cell r="G263" t="str">
            <v>עיריית בת-ים</v>
          </cell>
          <cell r="H263">
            <v>-97207</v>
          </cell>
          <cell r="I263">
            <v>258</v>
          </cell>
        </row>
        <row r="264">
          <cell r="G264" t="str">
            <v>עיריית כפר סבא</v>
          </cell>
          <cell r="H264">
            <v>-98226</v>
          </cell>
          <cell r="I264">
            <v>259</v>
          </cell>
        </row>
        <row r="265">
          <cell r="G265" t="str">
            <v>עיריית חדרה</v>
          </cell>
          <cell r="H265">
            <v>-106819</v>
          </cell>
          <cell r="I265">
            <v>260</v>
          </cell>
        </row>
        <row r="266">
          <cell r="G266" t="str">
            <v>עיריית לוד</v>
          </cell>
          <cell r="H266">
            <v>-107599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-115473</v>
          </cell>
          <cell r="I267">
            <v>262</v>
          </cell>
        </row>
        <row r="268">
          <cell r="G268" t="str">
            <v>עיריית בני ברק</v>
          </cell>
          <cell r="H268">
            <v>-121114</v>
          </cell>
          <cell r="I268">
            <v>263</v>
          </cell>
        </row>
        <row r="269">
          <cell r="G269" t="str">
            <v>עיריית באר שבע</v>
          </cell>
          <cell r="H269">
            <v>-312914</v>
          </cell>
          <cell r="I269">
            <v>264</v>
          </cell>
        </row>
        <row r="270">
          <cell r="G270" t="str">
            <v>עיריית ירושלים</v>
          </cell>
          <cell r="H270">
            <v>-443409</v>
          </cell>
          <cell r="I270">
            <v>265</v>
          </cell>
        </row>
        <row r="271">
          <cell r="G271" t="str">
            <v>עיריית תל - אביב - יפו</v>
          </cell>
          <cell r="H271">
            <v>-856118</v>
          </cell>
          <cell r="I271">
            <v>266</v>
          </cell>
        </row>
      </sheetData>
      <sheetData sheetId="18" refreshError="1"/>
      <sheetData sheetId="19" refreshError="1">
        <row r="6">
          <cell r="G6" t="str">
            <v>מועצה אזורית תמר</v>
          </cell>
          <cell r="H6">
            <v>1</v>
          </cell>
          <cell r="I6">
            <v>1</v>
          </cell>
        </row>
        <row r="7">
          <cell r="G7" t="str">
            <v xml:space="preserve">מועצה אזורית מגילות </v>
          </cell>
          <cell r="H7">
            <v>1</v>
          </cell>
          <cell r="I7">
            <v>2</v>
          </cell>
        </row>
        <row r="8">
          <cell r="G8" t="str">
            <v>מועצה מקומית מטולה</v>
          </cell>
          <cell r="H8">
            <v>1</v>
          </cell>
          <cell r="I8">
            <v>3</v>
          </cell>
        </row>
        <row r="9">
          <cell r="G9" t="str">
            <v>מועצה מקומית תל - מונד</v>
          </cell>
          <cell r="H9">
            <v>1</v>
          </cell>
          <cell r="I9">
            <v>4</v>
          </cell>
        </row>
        <row r="10">
          <cell r="G10" t="str">
            <v>מועצה אזורית נחל השורק</v>
          </cell>
          <cell r="H10">
            <v>1</v>
          </cell>
          <cell r="I10">
            <v>5</v>
          </cell>
        </row>
        <row r="11">
          <cell r="G11" t="str">
            <v>מועצה מקומית כנרת</v>
          </cell>
          <cell r="H11">
            <v>1</v>
          </cell>
          <cell r="I11">
            <v>6</v>
          </cell>
        </row>
        <row r="12">
          <cell r="G12" t="str">
            <v>מועצה אזורית חוף עזה</v>
          </cell>
          <cell r="H12">
            <v>1</v>
          </cell>
          <cell r="I12">
            <v>7</v>
          </cell>
        </row>
        <row r="13">
          <cell r="G13" t="str">
            <v xml:space="preserve">מועצה אזורית הר חברון </v>
          </cell>
          <cell r="H13">
            <v>1</v>
          </cell>
          <cell r="I13">
            <v>8</v>
          </cell>
        </row>
        <row r="14">
          <cell r="G14" t="str">
            <v xml:space="preserve">מועצה מקומית טובא זנגריה </v>
          </cell>
          <cell r="H14">
            <v>1</v>
          </cell>
          <cell r="I14">
            <v>9</v>
          </cell>
        </row>
        <row r="15">
          <cell r="G15" t="str">
            <v xml:space="preserve">מועצה אזורית בקעת הירדן </v>
          </cell>
          <cell r="H15">
            <v>1</v>
          </cell>
          <cell r="I15">
            <v>10</v>
          </cell>
        </row>
        <row r="16">
          <cell r="G16" t="str">
            <v>מועצה מקומית חורפיש</v>
          </cell>
          <cell r="H16">
            <v>1</v>
          </cell>
          <cell r="I16">
            <v>11</v>
          </cell>
        </row>
        <row r="17">
          <cell r="G17" t="str">
            <v>מועצה אזורית הערבה התיכונה</v>
          </cell>
          <cell r="H17">
            <v>1</v>
          </cell>
          <cell r="I17">
            <v>12</v>
          </cell>
        </row>
        <row r="18">
          <cell r="G18" t="str">
            <v>מועצה אזורית מבואות חרמון</v>
          </cell>
          <cell r="H18">
            <v>1</v>
          </cell>
          <cell r="I18">
            <v>13</v>
          </cell>
        </row>
        <row r="19">
          <cell r="G19" t="str">
            <v>מועצה מקומית מעלה אפרים</v>
          </cell>
          <cell r="H19">
            <v>1</v>
          </cell>
          <cell r="I19">
            <v>14</v>
          </cell>
        </row>
        <row r="20">
          <cell r="G20" t="str">
            <v>מועצה מקומית מגדל</v>
          </cell>
          <cell r="H20">
            <v>1</v>
          </cell>
          <cell r="I20">
            <v>15</v>
          </cell>
        </row>
        <row r="21">
          <cell r="G21" t="str">
            <v>מועצה אזורית רמת נגב</v>
          </cell>
          <cell r="H21">
            <v>1</v>
          </cell>
          <cell r="I21">
            <v>16</v>
          </cell>
        </row>
        <row r="22">
          <cell r="G22" t="str">
            <v>מועצה אזורית חוף השרון</v>
          </cell>
          <cell r="H22">
            <v>1</v>
          </cell>
          <cell r="I22">
            <v>17</v>
          </cell>
        </row>
        <row r="23">
          <cell r="G23" t="str">
            <v>מועצה אזורית גדרות</v>
          </cell>
          <cell r="H23">
            <v>1</v>
          </cell>
          <cell r="I23">
            <v>18</v>
          </cell>
        </row>
        <row r="24">
          <cell r="G24" t="str">
            <v>מועצה מקומית ג'וליס</v>
          </cell>
          <cell r="H24">
            <v>1</v>
          </cell>
          <cell r="I24">
            <v>19</v>
          </cell>
        </row>
        <row r="25">
          <cell r="G25" t="str">
            <v>מועצה מקומית אבן יהודה</v>
          </cell>
          <cell r="H25">
            <v>1</v>
          </cell>
          <cell r="I25">
            <v>20</v>
          </cell>
        </row>
        <row r="26">
          <cell r="G26" t="str">
            <v>מועצה מקומית שבי ציון</v>
          </cell>
          <cell r="H26">
            <v>1</v>
          </cell>
          <cell r="I26">
            <v>21</v>
          </cell>
        </row>
        <row r="27">
          <cell r="G27" t="str">
            <v>מועצה אזורית עזתה</v>
          </cell>
          <cell r="H27">
            <v>1</v>
          </cell>
          <cell r="I27">
            <v>22</v>
          </cell>
        </row>
        <row r="28">
          <cell r="G28" t="str">
            <v>מועצה מקומית בית  אל</v>
          </cell>
          <cell r="H28">
            <v>1</v>
          </cell>
          <cell r="I28">
            <v>23</v>
          </cell>
        </row>
        <row r="29">
          <cell r="G29" t="str">
            <v xml:space="preserve">מועצה אזורית גוש עציון </v>
          </cell>
          <cell r="H29">
            <v>1</v>
          </cell>
          <cell r="I29">
            <v>24</v>
          </cell>
        </row>
        <row r="30">
          <cell r="G30" t="str">
            <v>מועצה מקומית סאג'ור</v>
          </cell>
          <cell r="H30">
            <v>1</v>
          </cell>
          <cell r="I30">
            <v>25</v>
          </cell>
        </row>
        <row r="31">
          <cell r="G31" t="str">
            <v>מועצה מקומית קדומים</v>
          </cell>
          <cell r="H31">
            <v>1</v>
          </cell>
          <cell r="I31">
            <v>26</v>
          </cell>
        </row>
        <row r="32">
          <cell r="G32" t="str">
            <v>מועצה מקומית פסוטה</v>
          </cell>
          <cell r="H32">
            <v>1</v>
          </cell>
          <cell r="I32">
            <v>27</v>
          </cell>
        </row>
        <row r="33">
          <cell r="G33" t="str">
            <v>מועצה אזורית אל בטוף</v>
          </cell>
          <cell r="H33">
            <v>1</v>
          </cell>
          <cell r="I33">
            <v>28</v>
          </cell>
        </row>
        <row r="34">
          <cell r="G34" t="str">
            <v>מועצה מקומית ירכא</v>
          </cell>
          <cell r="H34">
            <v>1</v>
          </cell>
          <cell r="I34">
            <v>29</v>
          </cell>
        </row>
        <row r="35">
          <cell r="G35" t="str">
            <v>מועצה אזורית יואב</v>
          </cell>
          <cell r="H35">
            <v>1</v>
          </cell>
          <cell r="I35">
            <v>30</v>
          </cell>
        </row>
        <row r="36">
          <cell r="G36" t="str">
            <v>מועצה אזורית מטה אשר</v>
          </cell>
          <cell r="H36">
            <v>1</v>
          </cell>
          <cell r="I36">
            <v>31</v>
          </cell>
        </row>
        <row r="37">
          <cell r="G37" t="str">
            <v>מועצה מקומית מזכרת בתיה</v>
          </cell>
          <cell r="H37">
            <v>1</v>
          </cell>
          <cell r="I37">
            <v>32</v>
          </cell>
        </row>
        <row r="38">
          <cell r="G38" t="str">
            <v>מועצה אזורית גליל עליון</v>
          </cell>
          <cell r="H38">
            <v>1</v>
          </cell>
          <cell r="I38">
            <v>33</v>
          </cell>
        </row>
        <row r="39">
          <cell r="G39" t="str">
            <v>מועצה מקומית קרית יערים</v>
          </cell>
          <cell r="H39">
            <v>1</v>
          </cell>
          <cell r="I39">
            <v>34</v>
          </cell>
        </row>
        <row r="40">
          <cell r="G40" t="str">
            <v>מועצה מקומית כפר שמריהו</v>
          </cell>
          <cell r="H40">
            <v>1</v>
          </cell>
          <cell r="I40">
            <v>35</v>
          </cell>
        </row>
        <row r="41">
          <cell r="G41" t="str">
            <v>מועצה מקומית קדימה</v>
          </cell>
          <cell r="H41">
            <v>1</v>
          </cell>
          <cell r="I41">
            <v>36</v>
          </cell>
        </row>
        <row r="42">
          <cell r="G42" t="str">
            <v>מועצה אזורית מטה בנימין</v>
          </cell>
          <cell r="H42">
            <v>1</v>
          </cell>
          <cell r="I42">
            <v>37</v>
          </cell>
        </row>
        <row r="43">
          <cell r="G43" t="str">
            <v>מועצה מקומית בסמת טבעון</v>
          </cell>
          <cell r="H43">
            <v>1</v>
          </cell>
          <cell r="I43">
            <v>38</v>
          </cell>
        </row>
        <row r="44">
          <cell r="G44" t="str">
            <v>עיריית מודיעין</v>
          </cell>
          <cell r="H44">
            <v>1</v>
          </cell>
          <cell r="I44">
            <v>39</v>
          </cell>
        </row>
        <row r="45">
          <cell r="G45" t="str">
            <v>מועצה אזורית שומרון</v>
          </cell>
          <cell r="H45">
            <v>1</v>
          </cell>
          <cell r="I45">
            <v>40</v>
          </cell>
        </row>
        <row r="46">
          <cell r="G46" t="str">
            <v>מועצה אזורית מעלה יוסף</v>
          </cell>
          <cell r="H46">
            <v>1</v>
          </cell>
          <cell r="I46">
            <v>41</v>
          </cell>
        </row>
        <row r="47">
          <cell r="G47" t="str">
            <v>מועצה מקומית דיר חנא</v>
          </cell>
          <cell r="H47">
            <v>1</v>
          </cell>
          <cell r="I47">
            <v>42</v>
          </cell>
        </row>
        <row r="48">
          <cell r="G48" t="str">
            <v>מועצה מקומית שלומי</v>
          </cell>
          <cell r="H48">
            <v>1</v>
          </cell>
          <cell r="I48">
            <v>43</v>
          </cell>
        </row>
        <row r="49">
          <cell r="G49" t="str">
            <v>מועצה מקומית קרית -ארבע</v>
          </cell>
          <cell r="H49">
            <v>1</v>
          </cell>
          <cell r="I49">
            <v>44</v>
          </cell>
        </row>
        <row r="50">
          <cell r="G50" t="str">
            <v xml:space="preserve">מועצה מקומית גבעת שמואל </v>
          </cell>
          <cell r="H50">
            <v>1</v>
          </cell>
          <cell r="I50">
            <v>45</v>
          </cell>
        </row>
        <row r="51">
          <cell r="G51" t="str">
            <v>מועצה מקומית יסוד המעלה</v>
          </cell>
          <cell r="H51">
            <v>1</v>
          </cell>
          <cell r="I51">
            <v>46</v>
          </cell>
        </row>
        <row r="52">
          <cell r="G52" t="str">
            <v>מועצה מקומית עומר</v>
          </cell>
          <cell r="H52">
            <v>1</v>
          </cell>
          <cell r="I52">
            <v>47</v>
          </cell>
        </row>
        <row r="53">
          <cell r="G53" t="str">
            <v>מועצה אזורית משגב</v>
          </cell>
          <cell r="H53">
            <v>1</v>
          </cell>
          <cell r="I53">
            <v>48</v>
          </cell>
        </row>
        <row r="54">
          <cell r="G54" t="str">
            <v xml:space="preserve">מועצה אזורית שער הנגב </v>
          </cell>
          <cell r="H54">
            <v>1</v>
          </cell>
          <cell r="I54">
            <v>49</v>
          </cell>
        </row>
        <row r="55">
          <cell r="G55" t="str">
            <v>מועצה אזורית לב השרון</v>
          </cell>
          <cell r="H55">
            <v>1</v>
          </cell>
          <cell r="I55">
            <v>50</v>
          </cell>
        </row>
        <row r="56">
          <cell r="G56" t="str">
            <v>מועצה מקומית גוש חלב</v>
          </cell>
          <cell r="H56">
            <v>1</v>
          </cell>
          <cell r="I56">
            <v>51</v>
          </cell>
        </row>
        <row r="57">
          <cell r="G57" t="str">
            <v>מועצה מקומית אלפי מנשה</v>
          </cell>
          <cell r="H57">
            <v>1</v>
          </cell>
          <cell r="I57">
            <v>52</v>
          </cell>
        </row>
        <row r="58">
          <cell r="G58" t="str">
            <v>מועצה מקומית כסרא - סמיע</v>
          </cell>
          <cell r="H58">
            <v>1</v>
          </cell>
          <cell r="I58">
            <v>53</v>
          </cell>
        </row>
        <row r="59">
          <cell r="G59" t="str">
            <v>מועצה מקומית דלית אל-כרמל</v>
          </cell>
          <cell r="H59">
            <v>1</v>
          </cell>
          <cell r="I59">
            <v>54</v>
          </cell>
        </row>
        <row r="60">
          <cell r="G60" t="str">
            <v xml:space="preserve">מועצה אזורית גולן </v>
          </cell>
          <cell r="H60">
            <v>1</v>
          </cell>
          <cell r="I60">
            <v>55</v>
          </cell>
        </row>
        <row r="61">
          <cell r="G61" t="str">
            <v>מועצה אזורית חוף הכרמל</v>
          </cell>
          <cell r="H61">
            <v>1</v>
          </cell>
          <cell r="I61">
            <v>56</v>
          </cell>
        </row>
        <row r="62">
          <cell r="G62" t="str">
            <v>מועצה אזורית בוסטן אל מרג'</v>
          </cell>
          <cell r="H62">
            <v>1</v>
          </cell>
          <cell r="I62">
            <v>57</v>
          </cell>
        </row>
        <row r="63">
          <cell r="G63" t="str">
            <v xml:space="preserve">עיריית הוד השרון </v>
          </cell>
          <cell r="H63">
            <v>1</v>
          </cell>
          <cell r="I63">
            <v>58</v>
          </cell>
        </row>
        <row r="64">
          <cell r="G64" t="str">
            <v>מועצה מקומית מעיליא</v>
          </cell>
          <cell r="H64">
            <v>1</v>
          </cell>
          <cell r="I64">
            <v>59</v>
          </cell>
        </row>
        <row r="65">
          <cell r="G65" t="str">
            <v>מועצה מקומית בית אריה</v>
          </cell>
          <cell r="H65">
            <v>1</v>
          </cell>
          <cell r="I65">
            <v>60</v>
          </cell>
        </row>
        <row r="66">
          <cell r="G66" t="str">
            <v>עיריית נשר</v>
          </cell>
          <cell r="H66">
            <v>1</v>
          </cell>
          <cell r="I66">
            <v>61</v>
          </cell>
        </row>
        <row r="67">
          <cell r="G67" t="str">
            <v>מועצה אזורית חבל יבנה</v>
          </cell>
          <cell r="H67">
            <v>1</v>
          </cell>
          <cell r="I67">
            <v>62</v>
          </cell>
        </row>
        <row r="68">
          <cell r="G68" t="str">
            <v>מועצה אזורית מרום הגליל</v>
          </cell>
          <cell r="H68">
            <v>1</v>
          </cell>
          <cell r="I68">
            <v>63</v>
          </cell>
        </row>
        <row r="69">
          <cell r="G69" t="str">
            <v>מועצה מקומית כעבייה טבאש חג'אג'רה</v>
          </cell>
          <cell r="H69">
            <v>1</v>
          </cell>
          <cell r="I69">
            <v>64</v>
          </cell>
        </row>
        <row r="70">
          <cell r="G70" t="str">
            <v>מועצה מקומית עילוט</v>
          </cell>
          <cell r="H70">
            <v>1</v>
          </cell>
          <cell r="I70">
            <v>65</v>
          </cell>
        </row>
        <row r="71">
          <cell r="G71" t="str">
            <v>מועצה אזורית בני שמעון</v>
          </cell>
          <cell r="H71">
            <v>1</v>
          </cell>
          <cell r="I71">
            <v>66</v>
          </cell>
        </row>
        <row r="72">
          <cell r="G72" t="str">
            <v>מועצה אזורית מרחבים</v>
          </cell>
          <cell r="H72">
            <v>1</v>
          </cell>
          <cell r="I72">
            <v>67</v>
          </cell>
        </row>
        <row r="73">
          <cell r="G73" t="str">
            <v>מועצה מקומית קצרין</v>
          </cell>
          <cell r="H73">
            <v>1</v>
          </cell>
          <cell r="I73">
            <v>68</v>
          </cell>
        </row>
        <row r="74">
          <cell r="G74" t="str">
            <v>מועצה מקומית עוספייה</v>
          </cell>
          <cell r="H74">
            <v>1</v>
          </cell>
          <cell r="I74">
            <v>69</v>
          </cell>
        </row>
        <row r="75">
          <cell r="G75" t="str">
            <v>מועצה מקומית כאבול</v>
          </cell>
          <cell r="H75">
            <v>1</v>
          </cell>
          <cell r="I75">
            <v>70</v>
          </cell>
        </row>
        <row r="76">
          <cell r="G76" t="str">
            <v>מועצה מקומית כאוכב</v>
          </cell>
          <cell r="H76">
            <v>1</v>
          </cell>
          <cell r="I76">
            <v>71</v>
          </cell>
        </row>
        <row r="77">
          <cell r="G77" t="str">
            <v>מועצה אזורית באר טוביה</v>
          </cell>
          <cell r="H77">
            <v>1</v>
          </cell>
          <cell r="I77">
            <v>72</v>
          </cell>
        </row>
        <row r="78">
          <cell r="G78" t="str">
            <v>מועצה מקומית גדרה</v>
          </cell>
          <cell r="H78">
            <v>1</v>
          </cell>
          <cell r="I78">
            <v>73</v>
          </cell>
        </row>
        <row r="79">
          <cell r="G79" t="str">
            <v>עיריית רעננה</v>
          </cell>
          <cell r="H79">
            <v>1</v>
          </cell>
          <cell r="I79">
            <v>74</v>
          </cell>
        </row>
        <row r="80">
          <cell r="G80" t="str">
            <v>מועצה מקומית בית דגן</v>
          </cell>
          <cell r="H80">
            <v>1</v>
          </cell>
          <cell r="I80">
            <v>75</v>
          </cell>
        </row>
        <row r="81">
          <cell r="G81" t="str">
            <v>מועצה מקומית יקנעם עילית</v>
          </cell>
          <cell r="H81">
            <v>1</v>
          </cell>
          <cell r="I81">
            <v>76</v>
          </cell>
        </row>
        <row r="82">
          <cell r="G82" t="str">
            <v>מועצה אזורית גליל תחתון</v>
          </cell>
          <cell r="H82">
            <v>1</v>
          </cell>
          <cell r="I82">
            <v>77</v>
          </cell>
        </row>
        <row r="83">
          <cell r="G83" t="str">
            <v>מועצה מקומית אלעד</v>
          </cell>
          <cell r="H83">
            <v>1</v>
          </cell>
          <cell r="I83">
            <v>78</v>
          </cell>
        </row>
        <row r="84">
          <cell r="G84" t="str">
            <v>עיריית אופקים</v>
          </cell>
          <cell r="H84">
            <v>1</v>
          </cell>
          <cell r="I84">
            <v>79</v>
          </cell>
        </row>
        <row r="85">
          <cell r="G85" t="str">
            <v>מועצה אזורית חבל אילות</v>
          </cell>
          <cell r="H85">
            <v>1</v>
          </cell>
          <cell r="I85">
            <v>80</v>
          </cell>
        </row>
        <row r="86">
          <cell r="G86" t="str">
            <v>מועצה מקומית כפר תבור</v>
          </cell>
          <cell r="H86">
            <v>1</v>
          </cell>
          <cell r="I86">
            <v>81</v>
          </cell>
        </row>
        <row r="87">
          <cell r="G87" t="str">
            <v>מועצה מקומית חורה</v>
          </cell>
          <cell r="H87">
            <v>1</v>
          </cell>
          <cell r="I87">
            <v>82</v>
          </cell>
        </row>
        <row r="88">
          <cell r="G88" t="str">
            <v>מועצה אזורית זבולון</v>
          </cell>
          <cell r="H88">
            <v>1</v>
          </cell>
          <cell r="I88">
            <v>83</v>
          </cell>
        </row>
        <row r="89">
          <cell r="G89" t="str">
            <v>מועצה מקומית בועיינה-נוג'ידאת</v>
          </cell>
          <cell r="H89">
            <v>1</v>
          </cell>
          <cell r="I89">
            <v>84</v>
          </cell>
        </row>
        <row r="90">
          <cell r="G90" t="str">
            <v>מועצה מקומית יבנאל</v>
          </cell>
          <cell r="H90">
            <v>1</v>
          </cell>
          <cell r="I90">
            <v>85</v>
          </cell>
        </row>
        <row r="91">
          <cell r="G91" t="str">
            <v xml:space="preserve">מועצה מקומית קרני שומרון </v>
          </cell>
          <cell r="H91">
            <v>1</v>
          </cell>
          <cell r="I91">
            <v>86</v>
          </cell>
        </row>
        <row r="92">
          <cell r="G92" t="str">
            <v>מועצה מקומית ביר אלמכסור</v>
          </cell>
          <cell r="H92">
            <v>1</v>
          </cell>
          <cell r="I92">
            <v>87</v>
          </cell>
        </row>
        <row r="93">
          <cell r="G93" t="str">
            <v>מועצה מקומית תל - שבע</v>
          </cell>
          <cell r="H93">
            <v>1</v>
          </cell>
          <cell r="I93">
            <v>88</v>
          </cell>
        </row>
        <row r="94">
          <cell r="G94" t="str">
            <v>מועצה מקומית עין קניה</v>
          </cell>
          <cell r="H94">
            <v>1</v>
          </cell>
          <cell r="I94">
            <v>89</v>
          </cell>
        </row>
        <row r="95">
          <cell r="G95" t="str">
            <v>מועצה מקומית עמנואל</v>
          </cell>
          <cell r="H95">
            <v>1</v>
          </cell>
          <cell r="I95">
            <v>90</v>
          </cell>
        </row>
        <row r="96">
          <cell r="G96" t="str">
            <v>מועצה מקומית עג'ר</v>
          </cell>
          <cell r="H96">
            <v>1</v>
          </cell>
          <cell r="I96">
            <v>91</v>
          </cell>
        </row>
        <row r="97">
          <cell r="G97" t="str">
            <v>מועצה מקומית כפר כנא</v>
          </cell>
          <cell r="H97">
            <v>1</v>
          </cell>
          <cell r="I97">
            <v>92</v>
          </cell>
        </row>
        <row r="98">
          <cell r="G98" t="str">
            <v>מועצה מקומית קרית עקרון</v>
          </cell>
          <cell r="H98">
            <v>1</v>
          </cell>
          <cell r="I98">
            <v>93</v>
          </cell>
        </row>
        <row r="99">
          <cell r="G99" t="str">
            <v>מועצה מקומית סביון</v>
          </cell>
          <cell r="H99">
            <v>1</v>
          </cell>
          <cell r="I99">
            <v>94</v>
          </cell>
        </row>
        <row r="100">
          <cell r="G100" t="str">
            <v>מועצה מקומית דבוריה</v>
          </cell>
          <cell r="H100">
            <v>1</v>
          </cell>
          <cell r="I100">
            <v>95</v>
          </cell>
        </row>
        <row r="101">
          <cell r="G101" t="str">
            <v>מועצה מקומית כפר ברא</v>
          </cell>
          <cell r="H101">
            <v>1</v>
          </cell>
          <cell r="I101">
            <v>96</v>
          </cell>
        </row>
        <row r="102">
          <cell r="G102" t="str">
            <v>מועצה מקומית מודיעין עילית</v>
          </cell>
          <cell r="H102">
            <v>1</v>
          </cell>
          <cell r="I102">
            <v>97</v>
          </cell>
        </row>
        <row r="103">
          <cell r="G103" t="str">
            <v xml:space="preserve">מועצה אזורית שפיר </v>
          </cell>
          <cell r="H103">
            <v>1</v>
          </cell>
          <cell r="I103">
            <v>98</v>
          </cell>
        </row>
        <row r="104">
          <cell r="G104" t="str">
            <v>מועצה מקומית ראש פינה</v>
          </cell>
          <cell r="H104">
            <v>1</v>
          </cell>
          <cell r="I104">
            <v>99</v>
          </cell>
        </row>
        <row r="105">
          <cell r="G105" t="str">
            <v>עיריית ביתר עילית</v>
          </cell>
          <cell r="H105">
            <v>1</v>
          </cell>
          <cell r="I105">
            <v>100</v>
          </cell>
        </row>
        <row r="106">
          <cell r="G106" t="str">
            <v>מועצה מקומית כפר יונה</v>
          </cell>
          <cell r="H106">
            <v>1</v>
          </cell>
          <cell r="I106">
            <v>101</v>
          </cell>
        </row>
        <row r="107">
          <cell r="G107" t="str">
            <v>מועצה אזורית עמק הירדן</v>
          </cell>
          <cell r="H107">
            <v>1</v>
          </cell>
          <cell r="I107">
            <v>102</v>
          </cell>
        </row>
        <row r="108">
          <cell r="G108" t="str">
            <v>מועצה מקומית שהם</v>
          </cell>
          <cell r="H108">
            <v>1</v>
          </cell>
          <cell r="I108">
            <v>103</v>
          </cell>
        </row>
        <row r="109">
          <cell r="G109" t="str">
            <v>מועצה מקומית נחף</v>
          </cell>
          <cell r="H109">
            <v>1</v>
          </cell>
          <cell r="I109">
            <v>104</v>
          </cell>
        </row>
        <row r="110">
          <cell r="G110" t="str">
            <v>מועצה אזורית בקעת בית שאן</v>
          </cell>
          <cell r="H110">
            <v>1</v>
          </cell>
          <cell r="I110">
            <v>105</v>
          </cell>
        </row>
        <row r="111">
          <cell r="G111" t="str">
            <v>עיריית נהריה</v>
          </cell>
          <cell r="H111">
            <v>1</v>
          </cell>
          <cell r="I111">
            <v>106</v>
          </cell>
        </row>
        <row r="112">
          <cell r="G112" t="str">
            <v>מועצה מקומית בסמ"ה</v>
          </cell>
          <cell r="H112">
            <v>1</v>
          </cell>
          <cell r="I112">
            <v>107</v>
          </cell>
        </row>
        <row r="113">
          <cell r="G113" t="str">
            <v>עיריית חיפה</v>
          </cell>
          <cell r="H113">
            <v>1</v>
          </cell>
          <cell r="I113">
            <v>108</v>
          </cell>
        </row>
        <row r="114">
          <cell r="G114" t="str">
            <v>מועצה מקומית שעב</v>
          </cell>
          <cell r="H114">
            <v>1</v>
          </cell>
          <cell r="I114">
            <v>109</v>
          </cell>
        </row>
        <row r="115">
          <cell r="G115" t="str">
            <v>מועצה מקומית כפר ורדים</v>
          </cell>
          <cell r="H115">
            <v>1</v>
          </cell>
          <cell r="I115">
            <v>110</v>
          </cell>
        </row>
        <row r="116">
          <cell r="G116" t="str">
            <v>מועצה מקומית שגב שלום</v>
          </cell>
          <cell r="H116">
            <v>1</v>
          </cell>
          <cell r="I116">
            <v>111</v>
          </cell>
        </row>
        <row r="117">
          <cell r="G117" t="str">
            <v>מועצה מקומית כפר קמא</v>
          </cell>
          <cell r="H117">
            <v>1</v>
          </cell>
          <cell r="I117">
            <v>112</v>
          </cell>
        </row>
        <row r="118">
          <cell r="G118" t="str">
            <v>מועצה מקומית אבו גוש</v>
          </cell>
          <cell r="H118">
            <v>1</v>
          </cell>
          <cell r="I118">
            <v>113</v>
          </cell>
        </row>
        <row r="119">
          <cell r="G119" t="str">
            <v>מועצה אזורית עמק חפר</v>
          </cell>
          <cell r="H119">
            <v>1</v>
          </cell>
          <cell r="I119">
            <v>114</v>
          </cell>
        </row>
        <row r="120">
          <cell r="G120" t="str">
            <v>עיריית קרית שמונה</v>
          </cell>
          <cell r="H120">
            <v>1</v>
          </cell>
          <cell r="I120">
            <v>115</v>
          </cell>
        </row>
        <row r="121">
          <cell r="G121" t="str">
            <v>מועצה מקומית אבו סנאן</v>
          </cell>
          <cell r="H121">
            <v>1</v>
          </cell>
          <cell r="I121">
            <v>116</v>
          </cell>
        </row>
        <row r="122">
          <cell r="G122" t="str">
            <v>מועצה מקומית ג'ת</v>
          </cell>
          <cell r="H122">
            <v>1</v>
          </cell>
          <cell r="I122">
            <v>117</v>
          </cell>
        </row>
        <row r="123">
          <cell r="G123" t="str">
            <v>מועצה אזורית עמק יזרעאל</v>
          </cell>
          <cell r="H123">
            <v>1</v>
          </cell>
          <cell r="I123">
            <v>118</v>
          </cell>
        </row>
        <row r="124">
          <cell r="G124" t="str">
            <v>מועצה מקומית מיתר</v>
          </cell>
          <cell r="H124">
            <v>1</v>
          </cell>
          <cell r="I124">
            <v>119</v>
          </cell>
        </row>
        <row r="125">
          <cell r="G125" t="str">
            <v>עיריית הרצליה</v>
          </cell>
          <cell r="H125">
            <v>1</v>
          </cell>
          <cell r="I125">
            <v>120</v>
          </cell>
        </row>
        <row r="126">
          <cell r="G126" t="str">
            <v>מועצה מקומית כפר מנדא</v>
          </cell>
          <cell r="H126">
            <v>1</v>
          </cell>
          <cell r="I126">
            <v>121</v>
          </cell>
        </row>
        <row r="127">
          <cell r="G127" t="str">
            <v>מועצה מקומית כפר קאסם</v>
          </cell>
          <cell r="H127">
            <v>1</v>
          </cell>
          <cell r="I127">
            <v>122</v>
          </cell>
        </row>
        <row r="128">
          <cell r="G128" t="str">
            <v>מועצה מקומית רמת ישי</v>
          </cell>
          <cell r="H128">
            <v>1</v>
          </cell>
          <cell r="I128">
            <v>123</v>
          </cell>
        </row>
        <row r="129">
          <cell r="G129" t="str">
            <v>עיריית נס ציונה</v>
          </cell>
          <cell r="H129">
            <v>1</v>
          </cell>
          <cell r="I129">
            <v>124</v>
          </cell>
        </row>
        <row r="130">
          <cell r="G130" t="str">
            <v>מועצה מקומית ירוחם</v>
          </cell>
          <cell r="H130">
            <v>1</v>
          </cell>
          <cell r="I130">
            <v>125</v>
          </cell>
        </row>
        <row r="131">
          <cell r="G131" t="str">
            <v>עיריית תל - אביב - יפו</v>
          </cell>
          <cell r="H131">
            <v>1</v>
          </cell>
          <cell r="I131">
            <v>126</v>
          </cell>
        </row>
        <row r="132">
          <cell r="G132" t="str">
            <v>עיריית טבריה</v>
          </cell>
          <cell r="H132">
            <v>1</v>
          </cell>
          <cell r="I132">
            <v>127</v>
          </cell>
        </row>
        <row r="133">
          <cell r="G133" t="str">
            <v>מועצה מקומית שיבלי</v>
          </cell>
          <cell r="H133">
            <v>1</v>
          </cell>
          <cell r="I133">
            <v>128</v>
          </cell>
        </row>
        <row r="134">
          <cell r="G134" t="str">
            <v>מועצה אזורית הגילבוע</v>
          </cell>
          <cell r="H134">
            <v>1</v>
          </cell>
          <cell r="I134">
            <v>129</v>
          </cell>
        </row>
        <row r="135">
          <cell r="G135" t="str">
            <v>עיריית מעלות תרשיחא</v>
          </cell>
          <cell r="H135">
            <v>1</v>
          </cell>
          <cell r="I135">
            <v>130</v>
          </cell>
        </row>
        <row r="136">
          <cell r="G136" t="str">
            <v>עיריית שדרות</v>
          </cell>
          <cell r="H136">
            <v>1</v>
          </cell>
          <cell r="I136">
            <v>131</v>
          </cell>
        </row>
        <row r="137">
          <cell r="G137" t="str">
            <v>מועצה מקומית אכסאל</v>
          </cell>
          <cell r="H137">
            <v>1</v>
          </cell>
          <cell r="I137">
            <v>132</v>
          </cell>
        </row>
        <row r="138">
          <cell r="G138" t="str">
            <v>מועצה מקומית עין מאהל</v>
          </cell>
          <cell r="H138">
            <v>1</v>
          </cell>
          <cell r="I138">
            <v>133</v>
          </cell>
        </row>
        <row r="139">
          <cell r="G139" t="str">
            <v>מועצה מקומית זרזיר</v>
          </cell>
          <cell r="H139">
            <v>1</v>
          </cell>
          <cell r="I139">
            <v>134</v>
          </cell>
        </row>
        <row r="140">
          <cell r="G140" t="str">
            <v>מועצה אזורית ברנר</v>
          </cell>
          <cell r="H140">
            <v>1</v>
          </cell>
          <cell r="I140">
            <v>135</v>
          </cell>
        </row>
        <row r="141">
          <cell r="G141" t="str">
            <v>מועצה מקומית הר אדר</v>
          </cell>
          <cell r="H141">
            <v>1</v>
          </cell>
          <cell r="I141">
            <v>136</v>
          </cell>
        </row>
        <row r="142">
          <cell r="G142" t="str">
            <v>מועצה מקומית בנימינה</v>
          </cell>
          <cell r="H142">
            <v>1</v>
          </cell>
          <cell r="I142">
            <v>137</v>
          </cell>
        </row>
        <row r="143">
          <cell r="G143" t="str">
            <v>מועצה מקומית ראמה</v>
          </cell>
          <cell r="H143">
            <v>1</v>
          </cell>
          <cell r="I143">
            <v>138</v>
          </cell>
        </row>
        <row r="144">
          <cell r="G144" t="str">
            <v>עיריית מעלה אדומים</v>
          </cell>
          <cell r="H144">
            <v>1</v>
          </cell>
          <cell r="I144">
            <v>139</v>
          </cell>
        </row>
        <row r="145">
          <cell r="G145" t="str">
            <v>מועצה מקומית ינוח-ג'ת</v>
          </cell>
          <cell r="H145">
            <v>1</v>
          </cell>
          <cell r="I145">
            <v>140</v>
          </cell>
        </row>
        <row r="146">
          <cell r="G146" t="str">
            <v>עיריית ירושלים</v>
          </cell>
          <cell r="H146">
            <v>1</v>
          </cell>
          <cell r="I146">
            <v>141</v>
          </cell>
        </row>
        <row r="147">
          <cell r="G147" t="str">
            <v>עיריית אור-יהודה</v>
          </cell>
          <cell r="H147">
            <v>1</v>
          </cell>
          <cell r="I147">
            <v>142</v>
          </cell>
        </row>
        <row r="148">
          <cell r="G148" t="str">
            <v>עיריית צפת</v>
          </cell>
          <cell r="H148">
            <v>1</v>
          </cell>
          <cell r="I148">
            <v>143</v>
          </cell>
        </row>
        <row r="149">
          <cell r="G149" t="str">
            <v xml:space="preserve">עיריית אילת </v>
          </cell>
          <cell r="H149">
            <v>1</v>
          </cell>
          <cell r="I149">
            <v>144</v>
          </cell>
        </row>
        <row r="150">
          <cell r="G150" t="str">
            <v>מועצה אזורית עמק לוד</v>
          </cell>
          <cell r="H150">
            <v>1</v>
          </cell>
          <cell r="I150">
            <v>145</v>
          </cell>
        </row>
        <row r="151">
          <cell r="G151" t="str">
            <v>מועצה מקומית אעבלין</v>
          </cell>
          <cell r="H151">
            <v>1</v>
          </cell>
          <cell r="I151">
            <v>146</v>
          </cell>
        </row>
        <row r="152">
          <cell r="G152" t="str">
            <v>מועצה מקומית זמר</v>
          </cell>
          <cell r="H152">
            <v>1</v>
          </cell>
          <cell r="I152">
            <v>147</v>
          </cell>
        </row>
        <row r="153">
          <cell r="G153" t="str">
            <v>מועצה מקומית מזרעה</v>
          </cell>
          <cell r="H153">
            <v>1</v>
          </cell>
          <cell r="I153">
            <v>148</v>
          </cell>
        </row>
        <row r="154">
          <cell r="G154" t="str">
            <v>מועצה אזורית חוף אשקלון</v>
          </cell>
          <cell r="H154">
            <v>1</v>
          </cell>
          <cell r="I154">
            <v>149</v>
          </cell>
        </row>
        <row r="155">
          <cell r="G155" t="str">
            <v>מועצה מקומית אורנית</v>
          </cell>
          <cell r="H155">
            <v>1</v>
          </cell>
          <cell r="I155">
            <v>150</v>
          </cell>
        </row>
        <row r="156">
          <cell r="G156" t="str">
            <v>מועצה אזורית מגידו</v>
          </cell>
          <cell r="H156">
            <v>1</v>
          </cell>
          <cell r="I156">
            <v>151</v>
          </cell>
        </row>
        <row r="157">
          <cell r="G157" t="str">
            <v>עיריית נתיבות</v>
          </cell>
          <cell r="H157">
            <v>1</v>
          </cell>
          <cell r="I157">
            <v>152</v>
          </cell>
        </row>
        <row r="158">
          <cell r="G158" t="str">
            <v>מועצה אזורית מנשה</v>
          </cell>
          <cell r="H158">
            <v>1</v>
          </cell>
          <cell r="I158">
            <v>153</v>
          </cell>
        </row>
        <row r="159">
          <cell r="G159" t="str">
            <v>עיריית שפרעם</v>
          </cell>
          <cell r="H159">
            <v>1</v>
          </cell>
          <cell r="I159">
            <v>154</v>
          </cell>
        </row>
        <row r="160">
          <cell r="G160" t="str">
            <v>מועצה מקומית לקיה</v>
          </cell>
          <cell r="H160">
            <v>1</v>
          </cell>
          <cell r="I160">
            <v>155</v>
          </cell>
        </row>
        <row r="161">
          <cell r="G161" t="str">
            <v>מועצה מקומית אפרת</v>
          </cell>
          <cell r="H161">
            <v>1</v>
          </cell>
          <cell r="I161">
            <v>156</v>
          </cell>
        </row>
        <row r="162">
          <cell r="G162" t="str">
            <v>מועצה מקומית משהד</v>
          </cell>
          <cell r="H162">
            <v>1</v>
          </cell>
          <cell r="I162">
            <v>157</v>
          </cell>
        </row>
        <row r="163">
          <cell r="G163" t="str">
            <v>עיריית רהט</v>
          </cell>
          <cell r="H163">
            <v>1</v>
          </cell>
          <cell r="I163">
            <v>158</v>
          </cell>
        </row>
        <row r="164">
          <cell r="G164" t="str">
            <v>מועצה מקומית כסייפה</v>
          </cell>
          <cell r="H164">
            <v>1</v>
          </cell>
          <cell r="I164">
            <v>159</v>
          </cell>
        </row>
        <row r="165">
          <cell r="G165" t="str">
            <v>עיריית יהוד</v>
          </cell>
          <cell r="H165">
            <v>1</v>
          </cell>
          <cell r="I165">
            <v>160</v>
          </cell>
        </row>
        <row r="166">
          <cell r="G166" t="str">
            <v>עיריית בית שאן</v>
          </cell>
          <cell r="H166">
            <v>1</v>
          </cell>
          <cell r="I166">
            <v>161</v>
          </cell>
        </row>
        <row r="167">
          <cell r="G167" t="str">
            <v>מועצה מקומית בית ג'אן</v>
          </cell>
          <cell r="H167">
            <v>1</v>
          </cell>
          <cell r="I167">
            <v>162</v>
          </cell>
        </row>
        <row r="168">
          <cell r="G168" t="str">
            <v>מועצה מקומית פקיעין</v>
          </cell>
          <cell r="H168">
            <v>1</v>
          </cell>
          <cell r="I168">
            <v>163</v>
          </cell>
        </row>
        <row r="169">
          <cell r="G169" t="str">
            <v>מועצה מקומית זכרון יעקב</v>
          </cell>
          <cell r="H169">
            <v>1</v>
          </cell>
          <cell r="I169">
            <v>164</v>
          </cell>
        </row>
        <row r="170">
          <cell r="G170" t="str">
            <v xml:space="preserve">עיריית נצרת </v>
          </cell>
          <cell r="H170">
            <v>1</v>
          </cell>
          <cell r="I170">
            <v>165</v>
          </cell>
        </row>
        <row r="171">
          <cell r="G171" t="str">
            <v>מועצה מקומית צורן</v>
          </cell>
          <cell r="H171">
            <v>1</v>
          </cell>
          <cell r="I171">
            <v>166</v>
          </cell>
        </row>
        <row r="172">
          <cell r="G172" t="str">
            <v>מועצה מקומית קרית טבעון</v>
          </cell>
          <cell r="H172">
            <v>1</v>
          </cell>
          <cell r="I172">
            <v>167</v>
          </cell>
        </row>
        <row r="173">
          <cell r="G173" t="str">
            <v>מועצה מקומית רכסים</v>
          </cell>
          <cell r="H173">
            <v>1</v>
          </cell>
          <cell r="I173">
            <v>168</v>
          </cell>
        </row>
        <row r="174">
          <cell r="G174" t="str">
            <v>מועצה מקומית פרדס חנה כרכור</v>
          </cell>
          <cell r="H174">
            <v>1</v>
          </cell>
          <cell r="I174">
            <v>169</v>
          </cell>
        </row>
        <row r="175">
          <cell r="G175" t="str">
            <v>עיריית סכנין</v>
          </cell>
          <cell r="H175">
            <v>1</v>
          </cell>
          <cell r="I175">
            <v>170</v>
          </cell>
        </row>
        <row r="176">
          <cell r="G176" t="str">
            <v>עיריית קרית אונו</v>
          </cell>
          <cell r="H176">
            <v>1</v>
          </cell>
          <cell r="I176">
            <v>171</v>
          </cell>
        </row>
        <row r="177">
          <cell r="G177" t="str">
            <v>מועצה מקומית בוקעאתא</v>
          </cell>
          <cell r="H177">
            <v>1</v>
          </cell>
          <cell r="I177">
            <v>172</v>
          </cell>
        </row>
        <row r="178">
          <cell r="G178" t="str">
            <v>עיריית כפר סבא</v>
          </cell>
          <cell r="H178">
            <v>1</v>
          </cell>
          <cell r="I178">
            <v>173</v>
          </cell>
        </row>
        <row r="179">
          <cell r="G179" t="str">
            <v>מועצה מקומית פורדיס</v>
          </cell>
          <cell r="H179">
            <v>1</v>
          </cell>
          <cell r="I179">
            <v>174</v>
          </cell>
        </row>
        <row r="180">
          <cell r="G180" t="str">
            <v>מועצה מקומית פרדסיה</v>
          </cell>
          <cell r="H180">
            <v>1</v>
          </cell>
          <cell r="I180">
            <v>175</v>
          </cell>
        </row>
        <row r="181">
          <cell r="G181" t="str">
            <v>מועצה מקומית נווה אפריים מונסון</v>
          </cell>
          <cell r="H181">
            <v>1</v>
          </cell>
          <cell r="I181">
            <v>176</v>
          </cell>
        </row>
        <row r="182">
          <cell r="G182" t="str">
            <v>מועצה אזורית מטה יהודה</v>
          </cell>
          <cell r="H182">
            <v>1</v>
          </cell>
          <cell r="I182">
            <v>177</v>
          </cell>
        </row>
        <row r="183">
          <cell r="G183" t="str">
            <v>מועצה אזורית לכיש</v>
          </cell>
          <cell r="H183">
            <v>1</v>
          </cell>
          <cell r="I183">
            <v>178</v>
          </cell>
        </row>
        <row r="184">
          <cell r="G184" t="str">
            <v>עיריית מגדל העמק</v>
          </cell>
          <cell r="H184">
            <v>1</v>
          </cell>
          <cell r="I184">
            <v>179</v>
          </cell>
        </row>
        <row r="185">
          <cell r="G185" t="str">
            <v>מועצה מקומית מצפה רמון</v>
          </cell>
          <cell r="H185">
            <v>1</v>
          </cell>
          <cell r="I185">
            <v>180</v>
          </cell>
        </row>
        <row r="186">
          <cell r="G186" t="str">
            <v>עיריית טירת הכרמל</v>
          </cell>
          <cell r="H186">
            <v>1</v>
          </cell>
          <cell r="I186">
            <v>181</v>
          </cell>
        </row>
        <row r="187">
          <cell r="G187" t="str">
            <v>מועצה מקומית מסעדה</v>
          </cell>
          <cell r="H187">
            <v>1</v>
          </cell>
          <cell r="I187">
            <v>182</v>
          </cell>
        </row>
        <row r="188">
          <cell r="G188" t="str">
            <v>מועצה מקומית גן יבנה</v>
          </cell>
          <cell r="H188">
            <v>1</v>
          </cell>
          <cell r="I188">
            <v>183</v>
          </cell>
        </row>
        <row r="189">
          <cell r="G189" t="str">
            <v>עיריית אור עקיבא</v>
          </cell>
          <cell r="H189">
            <v>1</v>
          </cell>
          <cell r="I189">
            <v>184</v>
          </cell>
        </row>
        <row r="190">
          <cell r="G190" t="str">
            <v>עיריית רמת גן</v>
          </cell>
          <cell r="H190">
            <v>1</v>
          </cell>
          <cell r="I190">
            <v>185</v>
          </cell>
        </row>
        <row r="191">
          <cell r="G191" t="str">
            <v>מועצה מקומית מג'דל שמס</v>
          </cell>
          <cell r="H191">
            <v>1</v>
          </cell>
          <cell r="I191">
            <v>186</v>
          </cell>
        </row>
        <row r="192">
          <cell r="G192" t="str">
            <v>עיריית רמלה</v>
          </cell>
          <cell r="H192">
            <v>1</v>
          </cell>
          <cell r="I192">
            <v>187</v>
          </cell>
        </row>
        <row r="193">
          <cell r="G193" t="str">
            <v>מועצה מקומית ריינה</v>
          </cell>
          <cell r="H193">
            <v>1</v>
          </cell>
          <cell r="I193">
            <v>188</v>
          </cell>
        </row>
        <row r="194">
          <cell r="G194" t="str">
            <v>מועצה מקומית אליכין</v>
          </cell>
          <cell r="H194">
            <v>1</v>
          </cell>
          <cell r="I194">
            <v>189</v>
          </cell>
        </row>
        <row r="195">
          <cell r="G195" t="str">
            <v>מועצה אזורית אלונה</v>
          </cell>
          <cell r="H195">
            <v>1</v>
          </cell>
          <cell r="I195">
            <v>190</v>
          </cell>
        </row>
        <row r="196">
          <cell r="G196" t="str">
            <v xml:space="preserve">עיריית קרית גת </v>
          </cell>
          <cell r="H196">
            <v>1</v>
          </cell>
          <cell r="I196">
            <v>191</v>
          </cell>
        </row>
        <row r="197">
          <cell r="G197" t="str">
            <v>מועצה מקומית ג'לג'וליה</v>
          </cell>
          <cell r="H197">
            <v>1</v>
          </cell>
          <cell r="I197">
            <v>192</v>
          </cell>
        </row>
        <row r="198">
          <cell r="G198" t="str">
            <v xml:space="preserve">מועצה מקומית אלקנה </v>
          </cell>
          <cell r="H198">
            <v>1</v>
          </cell>
          <cell r="I198">
            <v>193</v>
          </cell>
        </row>
        <row r="199">
          <cell r="G199" t="str">
            <v>עיריית קרית מלאכי</v>
          </cell>
          <cell r="H199">
            <v>1</v>
          </cell>
          <cell r="I199">
            <v>194</v>
          </cell>
        </row>
        <row r="200">
          <cell r="G200" t="str">
            <v>מועצה מקומית גבעת זאב</v>
          </cell>
          <cell r="H200">
            <v>1</v>
          </cell>
          <cell r="I200">
            <v>195</v>
          </cell>
        </row>
        <row r="201">
          <cell r="G201" t="str">
            <v>עיריית טמרה</v>
          </cell>
          <cell r="H201">
            <v>1</v>
          </cell>
          <cell r="I201">
            <v>196</v>
          </cell>
        </row>
        <row r="202">
          <cell r="G202" t="str">
            <v>עיריית באקה אלגרביה</v>
          </cell>
          <cell r="H202">
            <v>1</v>
          </cell>
          <cell r="I202">
            <v>197</v>
          </cell>
        </row>
        <row r="203">
          <cell r="G203" t="str">
            <v>מועצה מקומית אזור</v>
          </cell>
          <cell r="H203">
            <v>1</v>
          </cell>
          <cell r="I203">
            <v>198</v>
          </cell>
        </row>
        <row r="204">
          <cell r="G204" t="str">
            <v>עיריית כרמיאל</v>
          </cell>
          <cell r="H204">
            <v>1</v>
          </cell>
          <cell r="I204">
            <v>199</v>
          </cell>
        </row>
        <row r="205">
          <cell r="G205" t="str">
            <v>עיריית רחובות</v>
          </cell>
          <cell r="H205">
            <v>1</v>
          </cell>
          <cell r="I205">
            <v>200</v>
          </cell>
        </row>
        <row r="206">
          <cell r="G206" t="str">
            <v>מועצה אזורית דרום השרון</v>
          </cell>
          <cell r="H206">
            <v>1</v>
          </cell>
          <cell r="I206">
            <v>201</v>
          </cell>
        </row>
        <row r="207">
          <cell r="G207" t="str">
            <v>מועצה מקומית בני עי"ש</v>
          </cell>
          <cell r="H207">
            <v>1</v>
          </cell>
          <cell r="I207">
            <v>202</v>
          </cell>
        </row>
        <row r="208">
          <cell r="G208" t="str">
            <v>מועצה מקומית רמות השבים</v>
          </cell>
          <cell r="H208">
            <v>1</v>
          </cell>
          <cell r="I208">
            <v>203</v>
          </cell>
        </row>
        <row r="209">
          <cell r="G209" t="str">
            <v>עיריית קרית ים</v>
          </cell>
          <cell r="H209">
            <v>1</v>
          </cell>
          <cell r="I209">
            <v>204</v>
          </cell>
        </row>
        <row r="210">
          <cell r="G210" t="str">
            <v>עיריית ערד</v>
          </cell>
          <cell r="H210">
            <v>1</v>
          </cell>
          <cell r="I210">
            <v>205</v>
          </cell>
        </row>
        <row r="211">
          <cell r="G211" t="str">
            <v>עיריית ראש העין</v>
          </cell>
          <cell r="H211">
            <v>1</v>
          </cell>
          <cell r="I211">
            <v>206</v>
          </cell>
        </row>
        <row r="212">
          <cell r="G212" t="str">
            <v>עיריית עפולה</v>
          </cell>
          <cell r="H212">
            <v>1</v>
          </cell>
          <cell r="I212">
            <v>207</v>
          </cell>
        </row>
        <row r="213">
          <cell r="G213" t="str">
            <v>מועצה מקומית דיר אל-אסד</v>
          </cell>
          <cell r="H213">
            <v>1</v>
          </cell>
          <cell r="I213">
            <v>208</v>
          </cell>
        </row>
        <row r="214">
          <cell r="G214" t="str">
            <v>עיריית קרית מוצקין</v>
          </cell>
          <cell r="H214">
            <v>1</v>
          </cell>
          <cell r="I214">
            <v>209</v>
          </cell>
        </row>
        <row r="215">
          <cell r="G215" t="str">
            <v>עיריית פתח תקוה</v>
          </cell>
          <cell r="H215">
            <v>1</v>
          </cell>
          <cell r="I215">
            <v>210</v>
          </cell>
        </row>
        <row r="216">
          <cell r="G216" t="str">
            <v>מועצה מקומית גני תקוה</v>
          </cell>
          <cell r="H216">
            <v>1</v>
          </cell>
          <cell r="I216">
            <v>211</v>
          </cell>
        </row>
        <row r="217">
          <cell r="G217" t="str">
            <v>עיריית טירה</v>
          </cell>
          <cell r="H217">
            <v>1</v>
          </cell>
          <cell r="I217">
            <v>212</v>
          </cell>
        </row>
        <row r="218">
          <cell r="G218" t="str">
            <v>מועצה אזורית גזר</v>
          </cell>
          <cell r="H218">
            <v>1</v>
          </cell>
          <cell r="I218">
            <v>213</v>
          </cell>
        </row>
        <row r="219">
          <cell r="G219" t="str">
            <v>מועצה אזורית חבל מודיעין</v>
          </cell>
          <cell r="H219">
            <v>1</v>
          </cell>
          <cell r="I219">
            <v>214</v>
          </cell>
        </row>
        <row r="220">
          <cell r="G220" t="str">
            <v>מועצה אזורית גן רוה</v>
          </cell>
          <cell r="H220">
            <v>1</v>
          </cell>
          <cell r="I220">
            <v>215</v>
          </cell>
        </row>
        <row r="221">
          <cell r="G221" t="str">
            <v>עיריית יבנה</v>
          </cell>
          <cell r="H221">
            <v>1</v>
          </cell>
          <cell r="I221">
            <v>216</v>
          </cell>
        </row>
        <row r="222">
          <cell r="G222" t="str">
            <v>עיריית קלנסואה</v>
          </cell>
          <cell r="H222">
            <v>1</v>
          </cell>
          <cell r="I222">
            <v>217</v>
          </cell>
        </row>
        <row r="223">
          <cell r="G223" t="str">
            <v>עיריית חולון</v>
          </cell>
          <cell r="H223">
            <v>1</v>
          </cell>
          <cell r="I223">
            <v>218</v>
          </cell>
        </row>
        <row r="224">
          <cell r="G224" t="str">
            <v>מועצה מקומית ערערה בנגב</v>
          </cell>
          <cell r="H224">
            <v>1</v>
          </cell>
          <cell r="I224">
            <v>219</v>
          </cell>
        </row>
        <row r="225">
          <cell r="G225" t="str">
            <v>מועצה אזורית אפעל</v>
          </cell>
          <cell r="H225">
            <v>1</v>
          </cell>
          <cell r="I225">
            <v>220</v>
          </cell>
        </row>
        <row r="226">
          <cell r="G226" t="str">
            <v>מועצה מקומית ערערה</v>
          </cell>
          <cell r="H226">
            <v>1</v>
          </cell>
          <cell r="I226">
            <v>221</v>
          </cell>
        </row>
        <row r="227">
          <cell r="G227" t="str">
            <v>מועצה מקומית עילבון</v>
          </cell>
          <cell r="H227">
            <v>1</v>
          </cell>
          <cell r="I227">
            <v>222</v>
          </cell>
        </row>
        <row r="228">
          <cell r="G228" t="str">
            <v>מועצה מקומית ג'דידה-מכר</v>
          </cell>
          <cell r="H228">
            <v>1</v>
          </cell>
          <cell r="I228">
            <v>223</v>
          </cell>
        </row>
        <row r="229">
          <cell r="G229" t="str">
            <v>עיריית בית שמש</v>
          </cell>
          <cell r="H229">
            <v>1</v>
          </cell>
          <cell r="I229">
            <v>224</v>
          </cell>
        </row>
        <row r="230">
          <cell r="G230" t="str">
            <v>עיריית עכו</v>
          </cell>
          <cell r="H230">
            <v>1</v>
          </cell>
          <cell r="I230">
            <v>225</v>
          </cell>
        </row>
        <row r="231">
          <cell r="G231" t="str">
            <v>מועצה מקומית מנחמיה</v>
          </cell>
          <cell r="H231">
            <v>1</v>
          </cell>
          <cell r="I231">
            <v>226</v>
          </cell>
        </row>
        <row r="232">
          <cell r="G232" t="str">
            <v>עיריית נתניה</v>
          </cell>
          <cell r="H232">
            <v>1</v>
          </cell>
          <cell r="I232">
            <v>227</v>
          </cell>
        </row>
        <row r="233">
          <cell r="G233" t="str">
            <v>עיריית קרית אתא</v>
          </cell>
          <cell r="H233">
            <v>1</v>
          </cell>
          <cell r="I233">
            <v>228</v>
          </cell>
        </row>
        <row r="234">
          <cell r="G234" t="str">
            <v>עיריית קרית ביאליק</v>
          </cell>
          <cell r="H234">
            <v>1</v>
          </cell>
          <cell r="I234">
            <v>229</v>
          </cell>
        </row>
        <row r="235">
          <cell r="G235" t="str">
            <v xml:space="preserve">מועצה מקומית ג'סר אלזרקא </v>
          </cell>
          <cell r="H235">
            <v>1</v>
          </cell>
          <cell r="I235">
            <v>230</v>
          </cell>
        </row>
        <row r="236">
          <cell r="G236" t="str">
            <v>מועצה מקומית מעלה עירון</v>
          </cell>
          <cell r="H236">
            <v>1</v>
          </cell>
          <cell r="I236">
            <v>231</v>
          </cell>
        </row>
        <row r="237">
          <cell r="G237" t="str">
            <v>עיריית בני ברק</v>
          </cell>
          <cell r="H237">
            <v>1</v>
          </cell>
          <cell r="I237">
            <v>232</v>
          </cell>
        </row>
        <row r="238">
          <cell r="G238" t="str">
            <v>עיריית טייבה</v>
          </cell>
          <cell r="H238">
            <v>1</v>
          </cell>
          <cell r="I238">
            <v>233</v>
          </cell>
        </row>
        <row r="239">
          <cell r="G239" t="str">
            <v>מועצה מקומית כפר קרע</v>
          </cell>
          <cell r="H239">
            <v>1</v>
          </cell>
          <cell r="I239">
            <v>234</v>
          </cell>
        </row>
        <row r="240">
          <cell r="G240" t="str">
            <v>מועצה מקומית באר-יעקב</v>
          </cell>
          <cell r="H240">
            <v>1</v>
          </cell>
          <cell r="I240">
            <v>235</v>
          </cell>
        </row>
        <row r="241">
          <cell r="G241" t="str">
            <v>מועצה אזורית אשכול</v>
          </cell>
          <cell r="H241">
            <v>1</v>
          </cell>
          <cell r="I241">
            <v>236</v>
          </cell>
        </row>
        <row r="242">
          <cell r="G242" t="str">
            <v>עיריית באר שבע</v>
          </cell>
          <cell r="H242">
            <v>1</v>
          </cell>
          <cell r="I242">
            <v>237</v>
          </cell>
        </row>
        <row r="243">
          <cell r="G243" t="str">
            <v xml:space="preserve">עיריית אשדוד </v>
          </cell>
          <cell r="H243">
            <v>1</v>
          </cell>
          <cell r="I243">
            <v>238</v>
          </cell>
        </row>
        <row r="244">
          <cell r="G244" t="str">
            <v>מועצה מקומית חצור</v>
          </cell>
          <cell r="H244">
            <v>1</v>
          </cell>
          <cell r="I244">
            <v>239</v>
          </cell>
        </row>
        <row r="245">
          <cell r="G245" t="str">
            <v>מועצה מקומית עראבה</v>
          </cell>
          <cell r="H245">
            <v>1</v>
          </cell>
          <cell r="I245">
            <v>240</v>
          </cell>
        </row>
        <row r="246">
          <cell r="G246" t="str">
            <v>מועצה מקומית מג'אר</v>
          </cell>
          <cell r="H246">
            <v>1</v>
          </cell>
          <cell r="I246">
            <v>241</v>
          </cell>
        </row>
        <row r="247">
          <cell r="G247" t="str">
            <v>עיריית חדרה</v>
          </cell>
          <cell r="H247">
            <v>1</v>
          </cell>
          <cell r="I247">
            <v>242</v>
          </cell>
        </row>
        <row r="248">
          <cell r="G248" t="str">
            <v>עיריית אום אל פחם</v>
          </cell>
          <cell r="H248">
            <v>1</v>
          </cell>
          <cell r="I248">
            <v>243</v>
          </cell>
        </row>
        <row r="249">
          <cell r="G249" t="str">
            <v>מועצה מקומית יפיע</v>
          </cell>
          <cell r="H249">
            <v>1</v>
          </cell>
          <cell r="I249">
            <v>244</v>
          </cell>
        </row>
        <row r="250">
          <cell r="G250" t="str">
            <v>מועצה מקומית להבים</v>
          </cell>
          <cell r="H250">
            <v>1</v>
          </cell>
          <cell r="I250">
            <v>245</v>
          </cell>
        </row>
        <row r="251">
          <cell r="G251" t="str">
            <v>מועצה מקומית מבשרת ציון</v>
          </cell>
          <cell r="H251">
            <v>1</v>
          </cell>
          <cell r="I251">
            <v>246</v>
          </cell>
        </row>
        <row r="252">
          <cell r="G252" t="str">
            <v>מועצה מקומית רמת השרון</v>
          </cell>
          <cell r="H252">
            <v>1</v>
          </cell>
          <cell r="I252">
            <v>247</v>
          </cell>
        </row>
        <row r="253">
          <cell r="G253" t="str">
            <v>עיריית ראשון לציון</v>
          </cell>
          <cell r="H253">
            <v>1</v>
          </cell>
          <cell r="I253">
            <v>248</v>
          </cell>
        </row>
        <row r="254">
          <cell r="G254" t="str">
            <v>עיריית לוד</v>
          </cell>
          <cell r="H254">
            <v>1</v>
          </cell>
          <cell r="I254">
            <v>249</v>
          </cell>
        </row>
        <row r="255">
          <cell r="G255" t="str">
            <v>מועצה מקומית כפר יסיף</v>
          </cell>
          <cell r="H255">
            <v>1</v>
          </cell>
          <cell r="I255">
            <v>250</v>
          </cell>
        </row>
        <row r="256">
          <cell r="G256" t="str">
            <v>עיריית דימונה</v>
          </cell>
          <cell r="H256">
            <v>1</v>
          </cell>
          <cell r="I256">
            <v>251</v>
          </cell>
        </row>
        <row r="257">
          <cell r="G257" t="str">
            <v>מועצה מקומית עתלית</v>
          </cell>
          <cell r="H257">
            <v>1</v>
          </cell>
          <cell r="I257">
            <v>252</v>
          </cell>
        </row>
        <row r="258">
          <cell r="G258" t="str">
            <v>עיריית אריאל</v>
          </cell>
          <cell r="H258">
            <v>1</v>
          </cell>
          <cell r="I258">
            <v>253</v>
          </cell>
        </row>
        <row r="259">
          <cell r="G259" t="str">
            <v>עיריית נצרת עילית</v>
          </cell>
          <cell r="H259">
            <v>1</v>
          </cell>
          <cell r="I259">
            <v>254</v>
          </cell>
        </row>
        <row r="260">
          <cell r="G260" t="str">
            <v xml:space="preserve">מועצה מקומית מכבים רעות </v>
          </cell>
          <cell r="H260">
            <v>1</v>
          </cell>
          <cell r="I260">
            <v>255</v>
          </cell>
        </row>
        <row r="261">
          <cell r="G261" t="str">
            <v>מועצה מקומית טורעאן</v>
          </cell>
          <cell r="H261">
            <v>1</v>
          </cell>
          <cell r="I261">
            <v>256</v>
          </cell>
        </row>
        <row r="262">
          <cell r="G262" t="str">
            <v>מועצה מקומית קציר-חריש</v>
          </cell>
          <cell r="H262">
            <v>1</v>
          </cell>
          <cell r="I262">
            <v>257</v>
          </cell>
        </row>
        <row r="263">
          <cell r="G263" t="str">
            <v>מועצה מקומית מג'ד אל כרום</v>
          </cell>
          <cell r="H263">
            <v>1</v>
          </cell>
          <cell r="I263">
            <v>258</v>
          </cell>
        </row>
        <row r="264">
          <cell r="G264" t="str">
            <v>עיריית בת-ים</v>
          </cell>
          <cell r="H264">
            <v>1</v>
          </cell>
          <cell r="I264">
            <v>259</v>
          </cell>
        </row>
        <row r="265">
          <cell r="G265" t="str">
            <v>עיריית אשקלון</v>
          </cell>
          <cell r="H265">
            <v>1</v>
          </cell>
          <cell r="I265">
            <v>260</v>
          </cell>
        </row>
        <row r="266">
          <cell r="G266" t="str">
            <v>מועצה מקומית כוכב יאיר</v>
          </cell>
          <cell r="H266">
            <v>1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1</v>
          </cell>
          <cell r="I267">
            <v>262</v>
          </cell>
        </row>
        <row r="268">
          <cell r="G268" t="str">
            <v>מועצה מקומית גבעת עדה</v>
          </cell>
          <cell r="H268">
            <v>1</v>
          </cell>
          <cell r="I268">
            <v>263</v>
          </cell>
        </row>
        <row r="269">
          <cell r="G269" t="str">
            <v>מועצה מקומית בענה</v>
          </cell>
          <cell r="H269">
            <v>1</v>
          </cell>
          <cell r="I269">
            <v>264</v>
          </cell>
        </row>
        <row r="270">
          <cell r="G270" t="str">
            <v>מועצה תעשייתית מגדל תפן</v>
          </cell>
          <cell r="H270">
            <v>1</v>
          </cell>
          <cell r="I270">
            <v>265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266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תחלה"/>
      <sheetName val="2000"/>
      <sheetName val="1999"/>
      <sheetName val="גיליון1"/>
      <sheetName val="ע&quot;מ 29"/>
      <sheetName val="גיליון4"/>
      <sheetName val="ע&quot;מ 33"/>
      <sheetName val="גיליון5"/>
      <sheetName val="ע&quot;מ 37"/>
      <sheetName val="גיליון6"/>
      <sheetName val="ע&quot;מ 41"/>
      <sheetName val="גיליון7"/>
      <sheetName val="ע&quot;מ 46"/>
      <sheetName val="גיליון8"/>
      <sheetName val="ע&quot;מ 49"/>
      <sheetName val="גיליון9"/>
      <sheetName val="ע&quot;מ 53"/>
      <sheetName val="גיליון10"/>
      <sheetName val="ע&quot;מ 57"/>
      <sheetName val="גיליון11"/>
      <sheetName val="ע&quot;מ 61"/>
      <sheetName val="ע&quot;מ 63"/>
      <sheetName val="גיליון3"/>
    </sheetNames>
    <sheetDataSet>
      <sheetData sheetId="0" refreshError="1"/>
      <sheetData sheetId="1" refreshError="1"/>
      <sheetData sheetId="2" refreshError="1"/>
      <sheetData sheetId="3" refreshError="1">
        <row r="4">
          <cell r="F4" t="str">
            <v>שם הרשות</v>
          </cell>
          <cell r="G4" t="str">
            <v>סכום</v>
          </cell>
          <cell r="H4" t="str">
            <v>מיון</v>
          </cell>
        </row>
        <row r="5">
          <cell r="F5" t="str">
            <v>מועצה אזורית תמר</v>
          </cell>
          <cell r="G5">
            <v>1</v>
          </cell>
          <cell r="H5">
            <v>1</v>
          </cell>
        </row>
        <row r="6">
          <cell r="F6" t="str">
            <v>מועצה אזורית חבל אילות</v>
          </cell>
          <cell r="G6">
            <v>1</v>
          </cell>
          <cell r="H6">
            <v>2</v>
          </cell>
        </row>
        <row r="7">
          <cell r="F7" t="str">
            <v>מועצה אזורית רמת נגב</v>
          </cell>
          <cell r="G7">
            <v>1</v>
          </cell>
          <cell r="H7">
            <v>3</v>
          </cell>
        </row>
        <row r="8">
          <cell r="F8" t="str">
            <v>מועצה אזורית באר טוביה</v>
          </cell>
          <cell r="G8">
            <v>1</v>
          </cell>
          <cell r="H8">
            <v>4</v>
          </cell>
        </row>
        <row r="9">
          <cell r="F9" t="str">
            <v>מועצה מקומית מגדל</v>
          </cell>
          <cell r="G9">
            <v>1</v>
          </cell>
          <cell r="H9">
            <v>5</v>
          </cell>
        </row>
        <row r="10">
          <cell r="F10" t="str">
            <v>מועצה אזורית בני שמעון</v>
          </cell>
          <cell r="G10">
            <v>1</v>
          </cell>
          <cell r="H10">
            <v>6</v>
          </cell>
        </row>
        <row r="11">
          <cell r="F11" t="str">
            <v>מועצה מקומית סביון</v>
          </cell>
          <cell r="G11">
            <v>1</v>
          </cell>
          <cell r="H11">
            <v>7</v>
          </cell>
        </row>
        <row r="12">
          <cell r="F12" t="str">
            <v>מועצה מקומית מטולה</v>
          </cell>
          <cell r="G12">
            <v>1</v>
          </cell>
          <cell r="H12">
            <v>8</v>
          </cell>
        </row>
        <row r="13">
          <cell r="F13" t="str">
            <v>מועצה אזורית חוף השרון</v>
          </cell>
          <cell r="G13">
            <v>1</v>
          </cell>
          <cell r="H13">
            <v>9</v>
          </cell>
        </row>
        <row r="14">
          <cell r="F14" t="str">
            <v>מועצה אזורית יואב</v>
          </cell>
          <cell r="G14">
            <v>1</v>
          </cell>
          <cell r="H14">
            <v>10</v>
          </cell>
        </row>
        <row r="15">
          <cell r="F15" t="str">
            <v>מועצה מקומית ראש פינה</v>
          </cell>
          <cell r="G15">
            <v>1</v>
          </cell>
          <cell r="H15">
            <v>11</v>
          </cell>
        </row>
        <row r="16">
          <cell r="F16" t="str">
            <v>מועצה מקומית כפר שמריהו</v>
          </cell>
          <cell r="G16">
            <v>1</v>
          </cell>
          <cell r="H16">
            <v>12</v>
          </cell>
        </row>
        <row r="17">
          <cell r="F17" t="str">
            <v>עיריית תל - אביב - יפו</v>
          </cell>
          <cell r="G17">
            <v>1</v>
          </cell>
          <cell r="H17">
            <v>13</v>
          </cell>
        </row>
        <row r="18">
          <cell r="F18" t="str">
            <v xml:space="preserve">מועצה אזורית שער הנגב </v>
          </cell>
          <cell r="G18">
            <v>1</v>
          </cell>
          <cell r="H18">
            <v>14</v>
          </cell>
        </row>
        <row r="19">
          <cell r="F19" t="str">
            <v>מועצה מקומית כנרת</v>
          </cell>
          <cell r="G19">
            <v>1</v>
          </cell>
          <cell r="H19">
            <v>15</v>
          </cell>
        </row>
        <row r="20">
          <cell r="F20" t="str">
            <v>מועצה אזורית עמק הירדן</v>
          </cell>
          <cell r="G20">
            <v>1</v>
          </cell>
          <cell r="H20">
            <v>16</v>
          </cell>
        </row>
        <row r="21">
          <cell r="F21" t="str">
            <v>מועצה אזורית גליל עליון</v>
          </cell>
          <cell r="G21">
            <v>1</v>
          </cell>
          <cell r="H21">
            <v>17</v>
          </cell>
        </row>
        <row r="22">
          <cell r="F22" t="str">
            <v>מועצה מקומית באר-יעקב</v>
          </cell>
          <cell r="G22">
            <v>1</v>
          </cell>
          <cell r="H22">
            <v>18</v>
          </cell>
        </row>
        <row r="23">
          <cell r="F23" t="str">
            <v xml:space="preserve">עיריית אילת </v>
          </cell>
          <cell r="G23">
            <v>1</v>
          </cell>
          <cell r="H23">
            <v>19</v>
          </cell>
        </row>
        <row r="24">
          <cell r="F24" t="str">
            <v>מועצה מקומית כפר ורדים</v>
          </cell>
          <cell r="G24">
            <v>1</v>
          </cell>
          <cell r="H24">
            <v>20</v>
          </cell>
        </row>
        <row r="25">
          <cell r="F25" t="str">
            <v>מועצה אזורית לב השרון</v>
          </cell>
          <cell r="G25">
            <v>1</v>
          </cell>
          <cell r="H25">
            <v>21</v>
          </cell>
        </row>
        <row r="26">
          <cell r="F26" t="str">
            <v>מועצה אזורית הערבה התיכונה</v>
          </cell>
          <cell r="G26">
            <v>1</v>
          </cell>
          <cell r="H26">
            <v>22</v>
          </cell>
        </row>
        <row r="27">
          <cell r="F27" t="str">
            <v>מועצה מקומית כפר תבור</v>
          </cell>
          <cell r="G27">
            <v>1</v>
          </cell>
          <cell r="H27">
            <v>23</v>
          </cell>
        </row>
        <row r="28">
          <cell r="F28" t="str">
            <v>עיריית הרצליה</v>
          </cell>
          <cell r="G28">
            <v>1</v>
          </cell>
          <cell r="H28">
            <v>24</v>
          </cell>
        </row>
        <row r="29">
          <cell r="F29" t="str">
            <v>מועצה אזורית מטה אשר</v>
          </cell>
          <cell r="G29">
            <v>1</v>
          </cell>
          <cell r="H29">
            <v>25</v>
          </cell>
        </row>
        <row r="30">
          <cell r="F30" t="str">
            <v>מועצה אזורית אפעל</v>
          </cell>
          <cell r="G30">
            <v>1</v>
          </cell>
          <cell r="H30">
            <v>26</v>
          </cell>
        </row>
        <row r="31">
          <cell r="F31" t="str">
            <v>מועצה מקומית רמות השבים</v>
          </cell>
          <cell r="G31">
            <v>1</v>
          </cell>
          <cell r="H31">
            <v>27</v>
          </cell>
        </row>
        <row r="32">
          <cell r="F32" t="str">
            <v>מועצה אזורית גדרות</v>
          </cell>
          <cell r="G32">
            <v>1</v>
          </cell>
          <cell r="H32">
            <v>28</v>
          </cell>
        </row>
        <row r="33">
          <cell r="F33" t="str">
            <v>עיריית חיפה</v>
          </cell>
          <cell r="G33">
            <v>1</v>
          </cell>
          <cell r="H33">
            <v>29</v>
          </cell>
        </row>
        <row r="34">
          <cell r="F34" t="str">
            <v>מועצה אזורית ברנר</v>
          </cell>
          <cell r="G34">
            <v>1</v>
          </cell>
          <cell r="H34">
            <v>30</v>
          </cell>
        </row>
        <row r="35">
          <cell r="F35" t="str">
            <v>מועצה אזורית חוף הכרמל</v>
          </cell>
          <cell r="G35">
            <v>1</v>
          </cell>
          <cell r="H35">
            <v>31</v>
          </cell>
        </row>
        <row r="36">
          <cell r="F36" t="str">
            <v>מועצה מקומית רמת השרון</v>
          </cell>
          <cell r="G36">
            <v>1</v>
          </cell>
          <cell r="H36">
            <v>32</v>
          </cell>
        </row>
        <row r="37">
          <cell r="F37" t="str">
            <v>מועצה אזורית אשכול</v>
          </cell>
          <cell r="G37">
            <v>1</v>
          </cell>
          <cell r="H37">
            <v>33</v>
          </cell>
        </row>
        <row r="38">
          <cell r="F38" t="str">
            <v xml:space="preserve">מועצה אזורית מגילות </v>
          </cell>
          <cell r="G38">
            <v>1</v>
          </cell>
          <cell r="H38">
            <v>34</v>
          </cell>
        </row>
        <row r="39">
          <cell r="F39" t="str">
            <v>מועצה מקומית הר אדר</v>
          </cell>
          <cell r="G39">
            <v>1</v>
          </cell>
          <cell r="H39">
            <v>35</v>
          </cell>
        </row>
        <row r="40">
          <cell r="F40" t="str">
            <v>עיריית רעננה</v>
          </cell>
          <cell r="G40">
            <v>1</v>
          </cell>
          <cell r="H40">
            <v>36</v>
          </cell>
        </row>
        <row r="41">
          <cell r="F41" t="str">
            <v>עיריית נס ציונה</v>
          </cell>
          <cell r="G41">
            <v>1</v>
          </cell>
          <cell r="H41">
            <v>37</v>
          </cell>
        </row>
        <row r="42">
          <cell r="F42" t="str">
            <v>מועצה מקומית יסוד המעלה</v>
          </cell>
          <cell r="G42">
            <v>1</v>
          </cell>
          <cell r="H42">
            <v>38</v>
          </cell>
        </row>
        <row r="43">
          <cell r="F43" t="str">
            <v>מועצה אזורית חבל יבנה</v>
          </cell>
          <cell r="G43">
            <v>1</v>
          </cell>
          <cell r="H43">
            <v>39</v>
          </cell>
        </row>
        <row r="44">
          <cell r="F44" t="str">
            <v>עיריית פתח תקוה</v>
          </cell>
          <cell r="G44">
            <v>1</v>
          </cell>
          <cell r="H44">
            <v>40</v>
          </cell>
        </row>
        <row r="45">
          <cell r="F45" t="str">
            <v xml:space="preserve">מועצה אזורית שפיר </v>
          </cell>
          <cell r="G45">
            <v>1</v>
          </cell>
          <cell r="H45">
            <v>41</v>
          </cell>
        </row>
        <row r="46">
          <cell r="F46" t="str">
            <v>מועצה מקומית מעלה אפרים</v>
          </cell>
          <cell r="G46">
            <v>1</v>
          </cell>
          <cell r="H46">
            <v>42</v>
          </cell>
        </row>
        <row r="47">
          <cell r="F47" t="str">
            <v>עיריית רמת גן</v>
          </cell>
          <cell r="G47">
            <v>1</v>
          </cell>
          <cell r="H47">
            <v>43</v>
          </cell>
        </row>
        <row r="48">
          <cell r="F48" t="str">
            <v>עיריית יהוד</v>
          </cell>
          <cell r="G48">
            <v>1</v>
          </cell>
          <cell r="H48">
            <v>44</v>
          </cell>
        </row>
        <row r="49">
          <cell r="F49" t="str">
            <v>מועצה מקומית מזכרת בתיה</v>
          </cell>
          <cell r="G49">
            <v>1</v>
          </cell>
          <cell r="H49">
            <v>45</v>
          </cell>
        </row>
        <row r="50">
          <cell r="F50" t="str">
            <v>מועצה אזורית גן רוה</v>
          </cell>
          <cell r="G50">
            <v>1</v>
          </cell>
          <cell r="H50">
            <v>46</v>
          </cell>
        </row>
        <row r="51">
          <cell r="F51" t="str">
            <v>עיריית ראשון לציון</v>
          </cell>
          <cell r="G51">
            <v>1</v>
          </cell>
          <cell r="H51">
            <v>47</v>
          </cell>
        </row>
        <row r="52">
          <cell r="F52" t="str">
            <v>מועצה מקומית עומר</v>
          </cell>
          <cell r="G52">
            <v>1</v>
          </cell>
          <cell r="H52">
            <v>48</v>
          </cell>
        </row>
        <row r="53">
          <cell r="F53" t="str">
            <v>מועצה מקומית קרית טבעון</v>
          </cell>
          <cell r="G53">
            <v>1</v>
          </cell>
          <cell r="H53">
            <v>49</v>
          </cell>
        </row>
        <row r="54">
          <cell r="F54" t="str">
            <v xml:space="preserve">עיריית הוד השרון </v>
          </cell>
          <cell r="G54">
            <v>1</v>
          </cell>
          <cell r="H54">
            <v>50</v>
          </cell>
        </row>
        <row r="55">
          <cell r="F55" t="str">
            <v>מועצה אזורית עמק חפר</v>
          </cell>
          <cell r="G55">
            <v>1</v>
          </cell>
          <cell r="H55">
            <v>51</v>
          </cell>
        </row>
        <row r="56">
          <cell r="F56" t="str">
            <v>עיריית טירת הכרמל</v>
          </cell>
          <cell r="G56">
            <v>1</v>
          </cell>
          <cell r="H56">
            <v>52</v>
          </cell>
        </row>
        <row r="57">
          <cell r="F57" t="str">
            <v>מועצה מקומית אזור</v>
          </cell>
          <cell r="G57">
            <v>1</v>
          </cell>
          <cell r="H57">
            <v>53</v>
          </cell>
        </row>
        <row r="58">
          <cell r="F58" t="str">
            <v>עיריית חדרה</v>
          </cell>
          <cell r="G58">
            <v>1</v>
          </cell>
          <cell r="H58">
            <v>54</v>
          </cell>
        </row>
        <row r="59">
          <cell r="F59" t="str">
            <v>מועצה אזורית מרחבים</v>
          </cell>
          <cell r="G59">
            <v>1</v>
          </cell>
          <cell r="H59">
            <v>55</v>
          </cell>
        </row>
        <row r="60">
          <cell r="F60" t="str">
            <v>עיריית נשר</v>
          </cell>
          <cell r="G60">
            <v>1</v>
          </cell>
          <cell r="H60">
            <v>56</v>
          </cell>
        </row>
        <row r="61">
          <cell r="F61" t="str">
            <v xml:space="preserve">מועצה מקומית מכבים רעות </v>
          </cell>
          <cell r="G61">
            <v>1</v>
          </cell>
          <cell r="H61">
            <v>57</v>
          </cell>
        </row>
        <row r="62">
          <cell r="F62" t="str">
            <v>מועצה מקומית תל - מונד</v>
          </cell>
          <cell r="G62">
            <v>1</v>
          </cell>
          <cell r="H62">
            <v>58</v>
          </cell>
        </row>
        <row r="63">
          <cell r="F63" t="str">
            <v>מועצה מקומית אבן יהודה</v>
          </cell>
          <cell r="G63">
            <v>1</v>
          </cell>
          <cell r="H63">
            <v>59</v>
          </cell>
        </row>
        <row r="64">
          <cell r="F64" t="str">
            <v>עיריית אור-יהודה</v>
          </cell>
          <cell r="G64">
            <v>1</v>
          </cell>
          <cell r="H64">
            <v>60</v>
          </cell>
        </row>
        <row r="65">
          <cell r="F65" t="str">
            <v>מועצה אזורית מגידו</v>
          </cell>
          <cell r="G65">
            <v>1</v>
          </cell>
          <cell r="H65">
            <v>61</v>
          </cell>
        </row>
        <row r="66">
          <cell r="F66" t="str">
            <v xml:space="preserve">עיריית גבעתיים </v>
          </cell>
          <cell r="G66">
            <v>1</v>
          </cell>
          <cell r="H66">
            <v>62</v>
          </cell>
        </row>
        <row r="67">
          <cell r="F67" t="str">
            <v>מועצה מקומית אורנית</v>
          </cell>
          <cell r="G67">
            <v>1</v>
          </cell>
          <cell r="H67">
            <v>63</v>
          </cell>
        </row>
        <row r="68">
          <cell r="F68" t="str">
            <v>מועצה אזורית זבולון</v>
          </cell>
          <cell r="G68">
            <v>1</v>
          </cell>
          <cell r="H68">
            <v>64</v>
          </cell>
        </row>
        <row r="69">
          <cell r="F69" t="str">
            <v>מועצה מקומית רמת ישי</v>
          </cell>
          <cell r="G69">
            <v>1</v>
          </cell>
          <cell r="H69">
            <v>65</v>
          </cell>
        </row>
        <row r="70">
          <cell r="F70" t="str">
            <v>עיריית רחובות</v>
          </cell>
          <cell r="G70">
            <v>1</v>
          </cell>
          <cell r="H70">
            <v>66</v>
          </cell>
        </row>
        <row r="71">
          <cell r="F71" t="str">
            <v>עיריית קרית אונו</v>
          </cell>
          <cell r="G71">
            <v>1</v>
          </cell>
          <cell r="H71">
            <v>67</v>
          </cell>
        </row>
        <row r="72">
          <cell r="F72" t="str">
            <v>מועצה מקומית שבי ציון</v>
          </cell>
          <cell r="G72">
            <v>1</v>
          </cell>
          <cell r="H72">
            <v>68</v>
          </cell>
        </row>
        <row r="73">
          <cell r="F73" t="str">
            <v>מועצה מקומית בנימינה</v>
          </cell>
          <cell r="G73">
            <v>1</v>
          </cell>
          <cell r="H73">
            <v>69</v>
          </cell>
        </row>
        <row r="74">
          <cell r="F74" t="str">
            <v>מועצה אזורית נחל השורק</v>
          </cell>
          <cell r="G74">
            <v>1</v>
          </cell>
          <cell r="H74">
            <v>70</v>
          </cell>
        </row>
        <row r="75">
          <cell r="F75" t="str">
            <v>מועצה מקומית זכרון יעקב</v>
          </cell>
          <cell r="G75">
            <v>1</v>
          </cell>
          <cell r="H75">
            <v>71</v>
          </cell>
        </row>
        <row r="76">
          <cell r="F76" t="str">
            <v>מועצה מקומית קדומים</v>
          </cell>
          <cell r="G76">
            <v>1</v>
          </cell>
          <cell r="H76">
            <v>72</v>
          </cell>
        </row>
        <row r="77">
          <cell r="F77" t="str">
            <v>מועצה מקומית נווה אפריים מונסון</v>
          </cell>
          <cell r="G77">
            <v>1</v>
          </cell>
          <cell r="H77">
            <v>73</v>
          </cell>
        </row>
        <row r="78">
          <cell r="F78" t="str">
            <v>מועצה מקומית שהם</v>
          </cell>
          <cell r="G78">
            <v>1</v>
          </cell>
          <cell r="H78">
            <v>74</v>
          </cell>
        </row>
        <row r="79">
          <cell r="F79" t="str">
            <v>מועצה מקומית מצפה רמון</v>
          </cell>
          <cell r="G79">
            <v>1</v>
          </cell>
          <cell r="H79">
            <v>75</v>
          </cell>
        </row>
        <row r="80">
          <cell r="F80" t="str">
            <v xml:space="preserve">מועצה מקומית גבעת שמואל </v>
          </cell>
          <cell r="G80">
            <v>1</v>
          </cell>
          <cell r="H80">
            <v>76</v>
          </cell>
        </row>
        <row r="81">
          <cell r="F81" t="str">
            <v>מועצה אזורית דרום השרון</v>
          </cell>
          <cell r="G81">
            <v>1</v>
          </cell>
          <cell r="H81">
            <v>77</v>
          </cell>
        </row>
        <row r="82">
          <cell r="F82" t="str">
            <v>מועצה מקומית פרדסיה</v>
          </cell>
          <cell r="G82">
            <v>1</v>
          </cell>
          <cell r="H82">
            <v>78</v>
          </cell>
        </row>
        <row r="83">
          <cell r="F83" t="str">
            <v xml:space="preserve">מועצה אזורית בקעת הירדן </v>
          </cell>
          <cell r="G83">
            <v>1</v>
          </cell>
          <cell r="H83">
            <v>79</v>
          </cell>
        </row>
        <row r="84">
          <cell r="F84" t="str">
            <v>מועצה אזורית מנשה</v>
          </cell>
          <cell r="G84">
            <v>1</v>
          </cell>
          <cell r="H84">
            <v>80</v>
          </cell>
        </row>
        <row r="85">
          <cell r="F85" t="str">
            <v>עיריית עפולה</v>
          </cell>
          <cell r="G85">
            <v>1</v>
          </cell>
          <cell r="H85">
            <v>81</v>
          </cell>
        </row>
        <row r="86">
          <cell r="F86" t="str">
            <v>מועצה מקומית כוכב יאיר</v>
          </cell>
          <cell r="G86">
            <v>1</v>
          </cell>
          <cell r="H86">
            <v>82</v>
          </cell>
        </row>
        <row r="87">
          <cell r="F87" t="str">
            <v>עיריית קרית מוצקין</v>
          </cell>
          <cell r="G87">
            <v>1</v>
          </cell>
          <cell r="H87">
            <v>83</v>
          </cell>
        </row>
        <row r="88">
          <cell r="F88" t="str">
            <v>מועצה אזורית גליל תחתון</v>
          </cell>
          <cell r="G88">
            <v>1</v>
          </cell>
          <cell r="H88">
            <v>84</v>
          </cell>
        </row>
        <row r="89">
          <cell r="F89" t="str">
            <v>מועצה מקומית להבים</v>
          </cell>
          <cell r="G89">
            <v>1</v>
          </cell>
          <cell r="H89">
            <v>85</v>
          </cell>
        </row>
        <row r="90">
          <cell r="F90" t="str">
            <v>מועצה מקומית קדימה</v>
          </cell>
          <cell r="G90">
            <v>1</v>
          </cell>
          <cell r="H90">
            <v>86</v>
          </cell>
        </row>
        <row r="91">
          <cell r="F91" t="str">
            <v>עיריית קרית ביאליק</v>
          </cell>
          <cell r="G91">
            <v>1</v>
          </cell>
          <cell r="H91">
            <v>87</v>
          </cell>
        </row>
        <row r="92">
          <cell r="F92" t="str">
            <v>מועצה אזורית עמק יזרעאל</v>
          </cell>
          <cell r="G92">
            <v>1</v>
          </cell>
          <cell r="H92">
            <v>88</v>
          </cell>
        </row>
        <row r="93">
          <cell r="F93" t="str">
            <v xml:space="preserve">מועצה מקומית אלקנה </v>
          </cell>
          <cell r="G93">
            <v>1</v>
          </cell>
          <cell r="H93">
            <v>89</v>
          </cell>
        </row>
        <row r="94">
          <cell r="F94" t="str">
            <v>מועצה מקומית אעבלין</v>
          </cell>
          <cell r="G94">
            <v>1</v>
          </cell>
          <cell r="H94">
            <v>90</v>
          </cell>
        </row>
        <row r="95">
          <cell r="F95" t="str">
            <v>עיריית יבנה</v>
          </cell>
          <cell r="G95">
            <v>1</v>
          </cell>
          <cell r="H95">
            <v>91</v>
          </cell>
        </row>
        <row r="96">
          <cell r="F96" t="str">
            <v>עיריית נתניה</v>
          </cell>
          <cell r="G96">
            <v>1</v>
          </cell>
          <cell r="H96">
            <v>92</v>
          </cell>
        </row>
        <row r="97">
          <cell r="F97" t="str">
            <v>עיריית מודיעין</v>
          </cell>
          <cell r="G97">
            <v>1</v>
          </cell>
          <cell r="H97">
            <v>93</v>
          </cell>
        </row>
        <row r="98">
          <cell r="F98" t="str">
            <v>מועצה אזורית עזתה</v>
          </cell>
          <cell r="G98">
            <v>1</v>
          </cell>
          <cell r="H98">
            <v>94</v>
          </cell>
        </row>
        <row r="99">
          <cell r="F99" t="str">
            <v>מועצה מקומית אלפי מנשה</v>
          </cell>
          <cell r="G99">
            <v>1</v>
          </cell>
          <cell r="H99">
            <v>95</v>
          </cell>
        </row>
        <row r="100">
          <cell r="F100" t="str">
            <v>מועצה אזורית בקעת בית שאן</v>
          </cell>
          <cell r="G100">
            <v>1</v>
          </cell>
          <cell r="H100">
            <v>96</v>
          </cell>
        </row>
        <row r="101">
          <cell r="F101" t="str">
            <v>מועצה מקומית צורן</v>
          </cell>
          <cell r="G101">
            <v>1</v>
          </cell>
          <cell r="H101">
            <v>97</v>
          </cell>
        </row>
        <row r="102">
          <cell r="F102" t="str">
            <v>מועצה אזורית מטה יהודה</v>
          </cell>
          <cell r="G102">
            <v>1</v>
          </cell>
          <cell r="H102">
            <v>98</v>
          </cell>
        </row>
        <row r="103">
          <cell r="F103" t="str">
            <v>מועצה מקומית גן יבנה</v>
          </cell>
          <cell r="G103">
            <v>1</v>
          </cell>
          <cell r="H103">
            <v>99</v>
          </cell>
        </row>
        <row r="104">
          <cell r="F104" t="str">
            <v>עיריית טבריה</v>
          </cell>
          <cell r="G104">
            <v>1</v>
          </cell>
          <cell r="H104">
            <v>100</v>
          </cell>
        </row>
        <row r="105">
          <cell r="F105" t="str">
            <v>מועצה אזורית מבואות חרמון</v>
          </cell>
          <cell r="G105">
            <v>1</v>
          </cell>
          <cell r="H105">
            <v>101</v>
          </cell>
        </row>
        <row r="106">
          <cell r="F106" t="str">
            <v>עיריית כפר סבא</v>
          </cell>
          <cell r="G106">
            <v>1</v>
          </cell>
          <cell r="H106">
            <v>102</v>
          </cell>
        </row>
        <row r="107">
          <cell r="F107" t="str">
            <v>מועצה אזורית עמק לוד</v>
          </cell>
          <cell r="G107">
            <v>1</v>
          </cell>
          <cell r="H107">
            <v>103</v>
          </cell>
        </row>
        <row r="108">
          <cell r="F108" t="str">
            <v>מועצה מקומית שלומי</v>
          </cell>
          <cell r="G108">
            <v>1</v>
          </cell>
          <cell r="H108">
            <v>104</v>
          </cell>
        </row>
        <row r="109">
          <cell r="F109" t="str">
            <v xml:space="preserve">עיריית אשדוד </v>
          </cell>
          <cell r="G109">
            <v>1</v>
          </cell>
          <cell r="H109">
            <v>105</v>
          </cell>
        </row>
        <row r="110">
          <cell r="F110" t="str">
            <v>מועצה מקומית גני תקוה</v>
          </cell>
          <cell r="G110">
            <v>1</v>
          </cell>
          <cell r="H110">
            <v>106</v>
          </cell>
        </row>
        <row r="111">
          <cell r="F111" t="str">
            <v>עיריית חולון</v>
          </cell>
          <cell r="G111">
            <v>1</v>
          </cell>
          <cell r="H111">
            <v>107</v>
          </cell>
        </row>
        <row r="112">
          <cell r="F112" t="str">
            <v>עיריית בני ברק</v>
          </cell>
          <cell r="G112">
            <v>1</v>
          </cell>
          <cell r="H112">
            <v>108</v>
          </cell>
        </row>
        <row r="113">
          <cell r="F113" t="str">
            <v>מועצה מקומית עתלית</v>
          </cell>
          <cell r="G113">
            <v>1</v>
          </cell>
          <cell r="H113">
            <v>109</v>
          </cell>
        </row>
        <row r="114">
          <cell r="F114" t="str">
            <v>מועצה מקומית מיתר</v>
          </cell>
          <cell r="G114">
            <v>1</v>
          </cell>
          <cell r="H114">
            <v>110</v>
          </cell>
        </row>
        <row r="115">
          <cell r="F115" t="str">
            <v>מועצה אזורית אלונה</v>
          </cell>
          <cell r="G115">
            <v>1</v>
          </cell>
          <cell r="H115">
            <v>111</v>
          </cell>
        </row>
        <row r="116">
          <cell r="F116" t="str">
            <v>מועצה מקומית קרית עקרון</v>
          </cell>
          <cell r="G116">
            <v>1</v>
          </cell>
          <cell r="H116">
            <v>112</v>
          </cell>
        </row>
        <row r="117">
          <cell r="F117" t="str">
            <v>עיריית באר שבע</v>
          </cell>
          <cell r="G117">
            <v>1</v>
          </cell>
          <cell r="H117">
            <v>113</v>
          </cell>
        </row>
        <row r="118">
          <cell r="F118" t="str">
            <v>עיריית רמלה</v>
          </cell>
          <cell r="G118">
            <v>1</v>
          </cell>
          <cell r="H118">
            <v>114</v>
          </cell>
        </row>
        <row r="119">
          <cell r="F119" t="str">
            <v>מועצה אזורית גזר</v>
          </cell>
          <cell r="G119">
            <v>1</v>
          </cell>
          <cell r="H119">
            <v>115</v>
          </cell>
        </row>
        <row r="120">
          <cell r="F120" t="str">
            <v>מועצה אזורית חבל מודיעין</v>
          </cell>
          <cell r="G120">
            <v>1</v>
          </cell>
          <cell r="H120">
            <v>116</v>
          </cell>
        </row>
        <row r="121">
          <cell r="F121" t="str">
            <v>עיריית כרמיאל</v>
          </cell>
          <cell r="G121">
            <v>1</v>
          </cell>
          <cell r="H121">
            <v>117</v>
          </cell>
        </row>
        <row r="122">
          <cell r="F122" t="str">
            <v>עיריית אשקלון</v>
          </cell>
          <cell r="G122">
            <v>1</v>
          </cell>
          <cell r="H122">
            <v>118</v>
          </cell>
        </row>
        <row r="123">
          <cell r="F123" t="str">
            <v>עיריית קרית אתא</v>
          </cell>
          <cell r="G123">
            <v>1</v>
          </cell>
          <cell r="H123">
            <v>119</v>
          </cell>
        </row>
        <row r="124">
          <cell r="F124" t="str">
            <v>עיריית נצרת עילית</v>
          </cell>
          <cell r="G124">
            <v>1</v>
          </cell>
          <cell r="H124">
            <v>120</v>
          </cell>
        </row>
        <row r="125">
          <cell r="F125" t="str">
            <v>עיריית מעלה אדומים</v>
          </cell>
          <cell r="G125">
            <v>1</v>
          </cell>
          <cell r="H125">
            <v>121</v>
          </cell>
        </row>
        <row r="126">
          <cell r="F126" t="str">
            <v>מועצה מקומית גדרה</v>
          </cell>
          <cell r="G126">
            <v>1</v>
          </cell>
          <cell r="H126">
            <v>122</v>
          </cell>
        </row>
        <row r="127">
          <cell r="F127" t="str">
            <v>מועצה מקומית בית דגן</v>
          </cell>
          <cell r="G127">
            <v>1</v>
          </cell>
          <cell r="H127">
            <v>123</v>
          </cell>
        </row>
        <row r="128">
          <cell r="F128" t="str">
            <v>מועצה מקומית מבשרת ציון</v>
          </cell>
          <cell r="G128">
            <v>1</v>
          </cell>
          <cell r="H128">
            <v>124</v>
          </cell>
        </row>
        <row r="129">
          <cell r="F129" t="str">
            <v>עיריית ראש העין</v>
          </cell>
          <cell r="G129">
            <v>1</v>
          </cell>
          <cell r="H129">
            <v>125</v>
          </cell>
        </row>
        <row r="130">
          <cell r="F130" t="str">
            <v>מועצה מקומית כפר יונה</v>
          </cell>
          <cell r="G130">
            <v>1</v>
          </cell>
          <cell r="H130">
            <v>126</v>
          </cell>
        </row>
        <row r="131">
          <cell r="F131" t="str">
            <v>מועצה מקומית יקנעם עילית</v>
          </cell>
          <cell r="G131">
            <v>1</v>
          </cell>
          <cell r="H131">
            <v>127</v>
          </cell>
        </row>
        <row r="132">
          <cell r="F132" t="str">
            <v>מועצה אזורית חוף אשקלון</v>
          </cell>
          <cell r="G132">
            <v>1</v>
          </cell>
          <cell r="H132">
            <v>128</v>
          </cell>
        </row>
        <row r="133">
          <cell r="F133" t="str">
            <v xml:space="preserve">מועצה מקומית קרני שומרון </v>
          </cell>
          <cell r="G133">
            <v>1</v>
          </cell>
          <cell r="H133">
            <v>129</v>
          </cell>
        </row>
        <row r="134">
          <cell r="F134" t="str">
            <v>עיריית מגדל העמק</v>
          </cell>
          <cell r="G134">
            <v>1</v>
          </cell>
          <cell r="H134">
            <v>130</v>
          </cell>
        </row>
        <row r="135">
          <cell r="F135" t="str">
            <v>מועצה מקומית בית אריה</v>
          </cell>
          <cell r="G135">
            <v>1</v>
          </cell>
          <cell r="H135">
            <v>131</v>
          </cell>
        </row>
        <row r="136">
          <cell r="F136" t="str">
            <v>מועצה מקומית עילבון</v>
          </cell>
          <cell r="G136">
            <v>1</v>
          </cell>
          <cell r="H136">
            <v>132</v>
          </cell>
        </row>
        <row r="137">
          <cell r="F137" t="str">
            <v>עיריית נהריה</v>
          </cell>
          <cell r="G137">
            <v>1</v>
          </cell>
          <cell r="H137">
            <v>133</v>
          </cell>
        </row>
        <row r="138">
          <cell r="F138" t="str">
            <v>מועצה אזורית חוף עזה</v>
          </cell>
          <cell r="G138">
            <v>1</v>
          </cell>
          <cell r="H138">
            <v>134</v>
          </cell>
        </row>
        <row r="139">
          <cell r="F139" t="str">
            <v>מועצה אזורית משגב</v>
          </cell>
          <cell r="G139">
            <v>1</v>
          </cell>
          <cell r="H139">
            <v>135</v>
          </cell>
        </row>
        <row r="140">
          <cell r="F140" t="str">
            <v>מועצה מקומית קצרין</v>
          </cell>
          <cell r="G140">
            <v>1</v>
          </cell>
          <cell r="H140">
            <v>136</v>
          </cell>
        </row>
        <row r="141">
          <cell r="F141" t="str">
            <v>מועצה מקומית גבעת עדה</v>
          </cell>
          <cell r="G141">
            <v>1</v>
          </cell>
          <cell r="H141">
            <v>137</v>
          </cell>
        </row>
        <row r="142">
          <cell r="F142" t="str">
            <v xml:space="preserve">מועצה אזורית הר חברון </v>
          </cell>
          <cell r="G142">
            <v>1</v>
          </cell>
          <cell r="H142">
            <v>138</v>
          </cell>
        </row>
        <row r="143">
          <cell r="F143" t="str">
            <v xml:space="preserve">עיריית קרית גת </v>
          </cell>
          <cell r="G143">
            <v>1</v>
          </cell>
          <cell r="H143">
            <v>139</v>
          </cell>
        </row>
        <row r="144">
          <cell r="F144" t="str">
            <v>עיריית בת-ים</v>
          </cell>
          <cell r="G144">
            <v>1</v>
          </cell>
          <cell r="H144">
            <v>140</v>
          </cell>
        </row>
        <row r="145">
          <cell r="F145" t="str">
            <v>מועצה מקומית בית  אל</v>
          </cell>
          <cell r="G145">
            <v>1</v>
          </cell>
          <cell r="H145">
            <v>141</v>
          </cell>
        </row>
        <row r="146">
          <cell r="F146" t="str">
            <v>עיריית בית שמש</v>
          </cell>
          <cell r="G146">
            <v>1</v>
          </cell>
          <cell r="H146">
            <v>142</v>
          </cell>
        </row>
        <row r="147">
          <cell r="F147" t="str">
            <v>מועצה מקומית אליכין</v>
          </cell>
          <cell r="G147">
            <v>1</v>
          </cell>
          <cell r="H147">
            <v>143</v>
          </cell>
        </row>
        <row r="148">
          <cell r="F148" t="str">
            <v>עיריית עכו</v>
          </cell>
          <cell r="G148">
            <v>1</v>
          </cell>
          <cell r="H148">
            <v>144</v>
          </cell>
        </row>
        <row r="149">
          <cell r="F149" t="str">
            <v>מועצה אזורית שומרון</v>
          </cell>
          <cell r="G149">
            <v>1</v>
          </cell>
          <cell r="H149">
            <v>145</v>
          </cell>
        </row>
        <row r="150">
          <cell r="F150" t="str">
            <v>עיריית לוד</v>
          </cell>
          <cell r="G150">
            <v>1</v>
          </cell>
          <cell r="H150">
            <v>146</v>
          </cell>
        </row>
        <row r="151">
          <cell r="F151" t="str">
            <v>עיריית ערד</v>
          </cell>
          <cell r="G151">
            <v>1</v>
          </cell>
          <cell r="H151">
            <v>147</v>
          </cell>
        </row>
        <row r="152">
          <cell r="F152" t="str">
            <v>מועצה מקומית ירוחם</v>
          </cell>
          <cell r="G152">
            <v>1</v>
          </cell>
          <cell r="H152">
            <v>148</v>
          </cell>
        </row>
        <row r="153">
          <cell r="F153" t="str">
            <v>מועצה אזורית מעלה יוסף</v>
          </cell>
          <cell r="G153">
            <v>1</v>
          </cell>
          <cell r="H153">
            <v>149</v>
          </cell>
        </row>
        <row r="154">
          <cell r="F154" t="str">
            <v>מועצה אזורית לכיש</v>
          </cell>
          <cell r="G154">
            <v>1</v>
          </cell>
          <cell r="H154">
            <v>150</v>
          </cell>
        </row>
        <row r="155">
          <cell r="F155" t="str">
            <v>מועצה מקומית קציר-חריש</v>
          </cell>
          <cell r="G155">
            <v>1</v>
          </cell>
          <cell r="H155">
            <v>151</v>
          </cell>
        </row>
        <row r="156">
          <cell r="F156" t="str">
            <v>עיריית שדרות</v>
          </cell>
          <cell r="G156">
            <v>1</v>
          </cell>
          <cell r="H156">
            <v>152</v>
          </cell>
        </row>
        <row r="157">
          <cell r="F157" t="str">
            <v>מועצה מקומית גבעת זאב</v>
          </cell>
          <cell r="G157">
            <v>1</v>
          </cell>
          <cell r="H157">
            <v>153</v>
          </cell>
        </row>
        <row r="158">
          <cell r="F158" t="str">
            <v>מועצה מקומית אפרת</v>
          </cell>
          <cell r="G158">
            <v>1</v>
          </cell>
          <cell r="H158">
            <v>154</v>
          </cell>
        </row>
        <row r="159">
          <cell r="F159" t="str">
            <v>עיריית בית שאן</v>
          </cell>
          <cell r="G159">
            <v>1</v>
          </cell>
          <cell r="H159">
            <v>155</v>
          </cell>
        </row>
        <row r="160">
          <cell r="F160" t="str">
            <v xml:space="preserve">מועצה אזורית גולן </v>
          </cell>
          <cell r="G160">
            <v>1</v>
          </cell>
          <cell r="H160">
            <v>156</v>
          </cell>
        </row>
        <row r="161">
          <cell r="F161" t="str">
            <v>מועצה מקומית אלעד</v>
          </cell>
          <cell r="G161">
            <v>1</v>
          </cell>
          <cell r="H161">
            <v>157</v>
          </cell>
        </row>
        <row r="162">
          <cell r="F162" t="str">
            <v>מועצה מקומית קרית -ארבע</v>
          </cell>
          <cell r="G162">
            <v>1</v>
          </cell>
          <cell r="H162">
            <v>158</v>
          </cell>
        </row>
        <row r="163">
          <cell r="F163" t="str">
            <v>עיריית מעלות תרשיחא</v>
          </cell>
          <cell r="G163">
            <v>1</v>
          </cell>
          <cell r="H163">
            <v>159</v>
          </cell>
        </row>
        <row r="164">
          <cell r="F164" t="str">
            <v>עיריית צפת</v>
          </cell>
          <cell r="G164">
            <v>1</v>
          </cell>
          <cell r="H164">
            <v>160</v>
          </cell>
        </row>
        <row r="165">
          <cell r="F165" t="str">
            <v xml:space="preserve">מועצה אזורית גוש עציון </v>
          </cell>
          <cell r="G165">
            <v>1</v>
          </cell>
          <cell r="H165">
            <v>161</v>
          </cell>
        </row>
        <row r="166">
          <cell r="F166" t="str">
            <v>עיריית ירושלים</v>
          </cell>
          <cell r="G166">
            <v>1</v>
          </cell>
          <cell r="H166">
            <v>162</v>
          </cell>
        </row>
        <row r="167">
          <cell r="F167" t="str">
            <v>מועצה מקומית מנחמיה</v>
          </cell>
          <cell r="G167">
            <v>1</v>
          </cell>
          <cell r="H167">
            <v>163</v>
          </cell>
        </row>
        <row r="168">
          <cell r="F168" t="str">
            <v>עיריית אור עקיבא</v>
          </cell>
          <cell r="G168">
            <v>1</v>
          </cell>
          <cell r="H168">
            <v>164</v>
          </cell>
        </row>
        <row r="169">
          <cell r="F169" t="str">
            <v>עיריית אריאל</v>
          </cell>
          <cell r="G169">
            <v>1</v>
          </cell>
          <cell r="H169">
            <v>165</v>
          </cell>
        </row>
        <row r="170">
          <cell r="F170" t="str">
            <v>מועצה מקומית פרדס חנה כרכור</v>
          </cell>
          <cell r="G170">
            <v>1</v>
          </cell>
          <cell r="H170">
            <v>166</v>
          </cell>
        </row>
        <row r="171">
          <cell r="F171" t="str">
            <v>מועצה מקומית מסעדה</v>
          </cell>
          <cell r="G171">
            <v>1</v>
          </cell>
          <cell r="H171">
            <v>167</v>
          </cell>
        </row>
        <row r="172">
          <cell r="F172" t="str">
            <v>מועצה מקומית אבו גוש</v>
          </cell>
          <cell r="G172">
            <v>1</v>
          </cell>
          <cell r="H172">
            <v>168</v>
          </cell>
        </row>
        <row r="173">
          <cell r="F173" t="str">
            <v>מועצה מקומית כפר קאסם</v>
          </cell>
          <cell r="G173">
            <v>1</v>
          </cell>
          <cell r="H173">
            <v>169</v>
          </cell>
        </row>
        <row r="174">
          <cell r="F174" t="str">
            <v>מועצה מקומית מג'דל שמס</v>
          </cell>
          <cell r="G174">
            <v>1</v>
          </cell>
          <cell r="H174">
            <v>170</v>
          </cell>
        </row>
        <row r="175">
          <cell r="F175" t="str">
            <v>מועצה מקומית כפר יסיף</v>
          </cell>
          <cell r="G175">
            <v>1</v>
          </cell>
          <cell r="H175">
            <v>171</v>
          </cell>
        </row>
        <row r="176">
          <cell r="F176" t="str">
            <v xml:space="preserve">עיריית נצרת </v>
          </cell>
          <cell r="G176">
            <v>1</v>
          </cell>
          <cell r="H176">
            <v>172</v>
          </cell>
        </row>
        <row r="177">
          <cell r="F177" t="str">
            <v>מועצה מקומית ג'ת</v>
          </cell>
          <cell r="G177">
            <v>1</v>
          </cell>
          <cell r="H177">
            <v>173</v>
          </cell>
        </row>
        <row r="178">
          <cell r="F178" t="str">
            <v>עיריית קרית ים</v>
          </cell>
          <cell r="G178">
            <v>1</v>
          </cell>
          <cell r="H178">
            <v>174</v>
          </cell>
        </row>
        <row r="179">
          <cell r="F179" t="str">
            <v>מועצה מקומית פסוטה</v>
          </cell>
          <cell r="G179">
            <v>1</v>
          </cell>
          <cell r="H179">
            <v>175</v>
          </cell>
        </row>
        <row r="180">
          <cell r="F180" t="str">
            <v>מועצה מקומית עין קניה</v>
          </cell>
          <cell r="G180">
            <v>1</v>
          </cell>
          <cell r="H180">
            <v>176</v>
          </cell>
        </row>
        <row r="181">
          <cell r="F181" t="str">
            <v>עיריית דימונה</v>
          </cell>
          <cell r="G181">
            <v>1</v>
          </cell>
          <cell r="H181">
            <v>177</v>
          </cell>
        </row>
        <row r="182">
          <cell r="F182" t="str">
            <v>מועצה מקומית מעיליא</v>
          </cell>
          <cell r="G182">
            <v>1</v>
          </cell>
          <cell r="H182">
            <v>178</v>
          </cell>
        </row>
        <row r="183">
          <cell r="F183" t="str">
            <v>מועצה מקומית חצור</v>
          </cell>
          <cell r="G183">
            <v>1</v>
          </cell>
          <cell r="H183">
            <v>179</v>
          </cell>
        </row>
        <row r="184">
          <cell r="F184" t="str">
            <v>מועצה אזורית מטה בנימין</v>
          </cell>
          <cell r="G184">
            <v>1</v>
          </cell>
          <cell r="H184">
            <v>180</v>
          </cell>
        </row>
        <row r="185">
          <cell r="F185" t="str">
            <v>מועצה מקומית דלית אל-כרמל</v>
          </cell>
          <cell r="G185">
            <v>1</v>
          </cell>
          <cell r="H185">
            <v>181</v>
          </cell>
        </row>
        <row r="186">
          <cell r="F186" t="str">
            <v>מועצה מקומית יבנאל</v>
          </cell>
          <cell r="G186">
            <v>1</v>
          </cell>
          <cell r="H186">
            <v>182</v>
          </cell>
        </row>
        <row r="187">
          <cell r="F187" t="str">
            <v>מועצה מקומית ראמה</v>
          </cell>
          <cell r="G187">
            <v>1</v>
          </cell>
          <cell r="H187">
            <v>183</v>
          </cell>
        </row>
        <row r="188">
          <cell r="F188" t="str">
            <v>מועצה מקומית כפר ברא</v>
          </cell>
          <cell r="G188">
            <v>1</v>
          </cell>
          <cell r="H188">
            <v>184</v>
          </cell>
        </row>
        <row r="189">
          <cell r="F189" t="str">
            <v>מועצה מקומית טורעאן</v>
          </cell>
          <cell r="G189">
            <v>1</v>
          </cell>
          <cell r="H189">
            <v>185</v>
          </cell>
        </row>
        <row r="190">
          <cell r="F190" t="str">
            <v>מועצה מקומית קרית יערים</v>
          </cell>
          <cell r="G190">
            <v>1</v>
          </cell>
          <cell r="H190">
            <v>186</v>
          </cell>
        </row>
        <row r="191">
          <cell r="F191" t="str">
            <v>מועצה אזורית הגילבוע</v>
          </cell>
          <cell r="G191">
            <v>1</v>
          </cell>
          <cell r="H191">
            <v>187</v>
          </cell>
        </row>
        <row r="192">
          <cell r="F192" t="str">
            <v>עיריית נתיבות</v>
          </cell>
          <cell r="G192">
            <v>1</v>
          </cell>
          <cell r="H192">
            <v>188</v>
          </cell>
        </row>
        <row r="193">
          <cell r="F193" t="str">
            <v>מועצה אזורית מרום הגליל</v>
          </cell>
          <cell r="G193">
            <v>1</v>
          </cell>
          <cell r="H193">
            <v>189</v>
          </cell>
        </row>
        <row r="194">
          <cell r="F194" t="str">
            <v>מועצה מקומית סאג'ור</v>
          </cell>
          <cell r="G194">
            <v>1</v>
          </cell>
          <cell r="H194">
            <v>190</v>
          </cell>
        </row>
        <row r="195">
          <cell r="F195" t="str">
            <v>עיריית שפרעם</v>
          </cell>
          <cell r="G195">
            <v>1</v>
          </cell>
          <cell r="H195">
            <v>191</v>
          </cell>
        </row>
        <row r="196">
          <cell r="F196" t="str">
            <v>עיריית קרית מלאכי</v>
          </cell>
          <cell r="G196">
            <v>1</v>
          </cell>
          <cell r="H196">
            <v>192</v>
          </cell>
        </row>
        <row r="197">
          <cell r="F197" t="str">
            <v>מועצה מקומית כפר כנא</v>
          </cell>
          <cell r="G197">
            <v>1</v>
          </cell>
          <cell r="H197">
            <v>193</v>
          </cell>
        </row>
        <row r="198">
          <cell r="F198" t="str">
            <v>מועצה מקומית בני עי"ש</v>
          </cell>
          <cell r="G198">
            <v>1</v>
          </cell>
          <cell r="H198">
            <v>194</v>
          </cell>
        </row>
        <row r="199">
          <cell r="F199" t="str">
            <v>מועצה מקומית ינוח-ג'ת</v>
          </cell>
          <cell r="G199">
            <v>1</v>
          </cell>
          <cell r="H199">
            <v>195</v>
          </cell>
        </row>
        <row r="200">
          <cell r="F200" t="str">
            <v>עיריית קרית שמונה</v>
          </cell>
          <cell r="G200">
            <v>1</v>
          </cell>
          <cell r="H200">
            <v>196</v>
          </cell>
        </row>
        <row r="201">
          <cell r="F201" t="str">
            <v>מועצה מקומית מג'ד אל כרום</v>
          </cell>
          <cell r="G201">
            <v>1</v>
          </cell>
          <cell r="H201">
            <v>197</v>
          </cell>
        </row>
        <row r="202">
          <cell r="F202" t="str">
            <v>עיריית אופקים</v>
          </cell>
          <cell r="G202">
            <v>1</v>
          </cell>
          <cell r="H202">
            <v>198</v>
          </cell>
        </row>
        <row r="203">
          <cell r="F203" t="str">
            <v>מועצה מקומית עג'ר</v>
          </cell>
          <cell r="G203">
            <v>1</v>
          </cell>
          <cell r="H203">
            <v>199</v>
          </cell>
        </row>
        <row r="204">
          <cell r="F204" t="str">
            <v>מועצה מקומית ג'וליס</v>
          </cell>
          <cell r="G204">
            <v>1</v>
          </cell>
          <cell r="H204">
            <v>200</v>
          </cell>
        </row>
        <row r="205">
          <cell r="F205" t="str">
            <v>מועצה מקומית עמנואל</v>
          </cell>
          <cell r="G205">
            <v>1</v>
          </cell>
          <cell r="H205">
            <v>201</v>
          </cell>
        </row>
        <row r="206">
          <cell r="F206" t="str">
            <v>עיריית באקה אלגרביה</v>
          </cell>
          <cell r="G206">
            <v>1</v>
          </cell>
          <cell r="H206">
            <v>202</v>
          </cell>
        </row>
        <row r="207">
          <cell r="F207" t="str">
            <v>מועצה מקומית נחף</v>
          </cell>
          <cell r="G207">
            <v>1</v>
          </cell>
          <cell r="H207">
            <v>203</v>
          </cell>
        </row>
        <row r="208">
          <cell r="F208" t="str">
            <v>מועצה מקומית בוקעאתא</v>
          </cell>
          <cell r="G208">
            <v>1</v>
          </cell>
          <cell r="H208">
            <v>204</v>
          </cell>
        </row>
        <row r="209">
          <cell r="F209" t="str">
            <v>מועצה מקומית עוספייה</v>
          </cell>
          <cell r="G209">
            <v>1</v>
          </cell>
          <cell r="H209">
            <v>205</v>
          </cell>
        </row>
        <row r="210">
          <cell r="F210" t="str">
            <v>עיריית טמרה</v>
          </cell>
          <cell r="G210">
            <v>1</v>
          </cell>
          <cell r="H210">
            <v>206</v>
          </cell>
        </row>
        <row r="211">
          <cell r="F211" t="str">
            <v>מועצה מקומית כסרא - סמיע</v>
          </cell>
          <cell r="G211">
            <v>1</v>
          </cell>
          <cell r="H211">
            <v>207</v>
          </cell>
        </row>
        <row r="212">
          <cell r="F212" t="str">
            <v>מועצה מקומית דיר חנא</v>
          </cell>
          <cell r="G212">
            <v>1</v>
          </cell>
          <cell r="H212">
            <v>208</v>
          </cell>
        </row>
        <row r="213">
          <cell r="F213" t="str">
            <v>עיריית סכנין</v>
          </cell>
          <cell r="G213">
            <v>1</v>
          </cell>
          <cell r="H213">
            <v>209</v>
          </cell>
        </row>
        <row r="214">
          <cell r="F214" t="str">
            <v>מועצה מקומית כאבול</v>
          </cell>
          <cell r="G214">
            <v>1</v>
          </cell>
          <cell r="H214">
            <v>210</v>
          </cell>
        </row>
        <row r="215">
          <cell r="F215" t="str">
            <v>מועצה מקומית עין מאהל</v>
          </cell>
          <cell r="G215">
            <v>1</v>
          </cell>
          <cell r="H215">
            <v>211</v>
          </cell>
        </row>
        <row r="216">
          <cell r="F216" t="str">
            <v>עיריית ביתר עילית</v>
          </cell>
          <cell r="G216">
            <v>1</v>
          </cell>
          <cell r="H216">
            <v>212</v>
          </cell>
        </row>
        <row r="217">
          <cell r="F217" t="str">
            <v>מועצה מקומית גוש חלב</v>
          </cell>
          <cell r="G217">
            <v>1</v>
          </cell>
          <cell r="H217">
            <v>213</v>
          </cell>
        </row>
        <row r="218">
          <cell r="F218" t="str">
            <v>מועצה מקומית בית ג'אן</v>
          </cell>
          <cell r="G218">
            <v>1</v>
          </cell>
          <cell r="H218">
            <v>214</v>
          </cell>
        </row>
        <row r="219">
          <cell r="F219" t="str">
            <v>מועצה מקומית פקיעין</v>
          </cell>
          <cell r="G219">
            <v>1</v>
          </cell>
          <cell r="H219">
            <v>215</v>
          </cell>
        </row>
        <row r="220">
          <cell r="F220" t="str">
            <v>מועצה מקומית כאוכב</v>
          </cell>
          <cell r="G220">
            <v>1</v>
          </cell>
          <cell r="H220">
            <v>216</v>
          </cell>
        </row>
        <row r="221">
          <cell r="F221" t="str">
            <v>מועצה מקומית רכסים</v>
          </cell>
          <cell r="G221">
            <v>1</v>
          </cell>
          <cell r="H221">
            <v>217</v>
          </cell>
        </row>
        <row r="222">
          <cell r="F222" t="str">
            <v>מועצה מקומית דיר אל-אסד</v>
          </cell>
          <cell r="G222">
            <v>1</v>
          </cell>
          <cell r="H222">
            <v>218</v>
          </cell>
        </row>
        <row r="223">
          <cell r="F223" t="str">
            <v>מועצה מקומית כפר קמא</v>
          </cell>
          <cell r="G223">
            <v>1</v>
          </cell>
          <cell r="H223">
            <v>219</v>
          </cell>
        </row>
        <row r="224">
          <cell r="F224" t="str">
            <v>מועצה מקומית כפר קרע</v>
          </cell>
          <cell r="G224">
            <v>1</v>
          </cell>
          <cell r="H224">
            <v>220</v>
          </cell>
        </row>
        <row r="225">
          <cell r="F225" t="str">
            <v>מועצה מקומית מודיעין עילית</v>
          </cell>
          <cell r="G225">
            <v>1</v>
          </cell>
          <cell r="H225">
            <v>221</v>
          </cell>
        </row>
        <row r="226">
          <cell r="F226" t="str">
            <v>עיריית טירה</v>
          </cell>
          <cell r="G226">
            <v>1</v>
          </cell>
          <cell r="H226">
            <v>222</v>
          </cell>
        </row>
        <row r="227">
          <cell r="F227" t="str">
            <v>מועצה מקומית ערערה</v>
          </cell>
          <cell r="G227">
            <v>1</v>
          </cell>
          <cell r="H227">
            <v>223</v>
          </cell>
        </row>
        <row r="228">
          <cell r="F228" t="str">
            <v>מועצה מקומית עילוט</v>
          </cell>
          <cell r="G228">
            <v>1</v>
          </cell>
          <cell r="H228">
            <v>224</v>
          </cell>
        </row>
        <row r="229">
          <cell r="F229" t="str">
            <v>מועצה מקומית פורדיס</v>
          </cell>
          <cell r="G229">
            <v>1</v>
          </cell>
          <cell r="H229">
            <v>225</v>
          </cell>
        </row>
        <row r="230">
          <cell r="F230" t="str">
            <v>מועצה מקומית חורפיש</v>
          </cell>
          <cell r="G230">
            <v>1</v>
          </cell>
          <cell r="H230">
            <v>226</v>
          </cell>
        </row>
        <row r="231">
          <cell r="F231" t="str">
            <v>מועצה מקומית אבו סנאן</v>
          </cell>
          <cell r="G231">
            <v>1</v>
          </cell>
          <cell r="H231">
            <v>227</v>
          </cell>
        </row>
        <row r="232">
          <cell r="F232" t="str">
            <v>מועצה מקומית בענה</v>
          </cell>
          <cell r="G232">
            <v>1</v>
          </cell>
          <cell r="H232">
            <v>228</v>
          </cell>
        </row>
        <row r="233">
          <cell r="F233" t="str">
            <v>מועצה מקומית זמר</v>
          </cell>
          <cell r="G233">
            <v>1</v>
          </cell>
          <cell r="H233">
            <v>229</v>
          </cell>
        </row>
        <row r="234">
          <cell r="F234" t="str">
            <v>מועצה מקומית מזרעה</v>
          </cell>
          <cell r="G234">
            <v>1</v>
          </cell>
          <cell r="H234">
            <v>230</v>
          </cell>
        </row>
        <row r="235">
          <cell r="F235" t="str">
            <v>מועצה מקומית ג'דידה-מכר</v>
          </cell>
          <cell r="G235">
            <v>1</v>
          </cell>
          <cell r="H235">
            <v>231</v>
          </cell>
        </row>
        <row r="236">
          <cell r="F236" t="str">
            <v>מועצה מקומית זרזיר</v>
          </cell>
          <cell r="G236">
            <v>1</v>
          </cell>
          <cell r="H236">
            <v>232</v>
          </cell>
        </row>
        <row r="237">
          <cell r="F237" t="str">
            <v>מועצה מקומית ריינה</v>
          </cell>
          <cell r="G237">
            <v>1</v>
          </cell>
          <cell r="H237">
            <v>233</v>
          </cell>
        </row>
        <row r="238">
          <cell r="F238" t="str">
            <v>מועצה מקומית ג'לג'וליה</v>
          </cell>
          <cell r="G238">
            <v>1</v>
          </cell>
          <cell r="H238">
            <v>234</v>
          </cell>
        </row>
        <row r="239">
          <cell r="F239" t="str">
            <v>מועצה מקומית ירכא</v>
          </cell>
          <cell r="G239">
            <v>1</v>
          </cell>
          <cell r="H239">
            <v>235</v>
          </cell>
        </row>
        <row r="240">
          <cell r="F240" t="str">
            <v>מועצה מקומית בועיינה-נוג'ידאת</v>
          </cell>
          <cell r="G240">
            <v>1</v>
          </cell>
          <cell r="H240">
            <v>236</v>
          </cell>
        </row>
        <row r="241">
          <cell r="F241" t="str">
            <v>מועצה מקומית מג'אר</v>
          </cell>
          <cell r="G241">
            <v>1</v>
          </cell>
          <cell r="H241">
            <v>237</v>
          </cell>
        </row>
        <row r="242">
          <cell r="F242" t="str">
            <v>מועצה אזורית בוסטן אל מרג'</v>
          </cell>
          <cell r="G242">
            <v>1</v>
          </cell>
          <cell r="H242">
            <v>238</v>
          </cell>
        </row>
        <row r="243">
          <cell r="F243" t="str">
            <v>מועצה מקומית בסמת טבעון</v>
          </cell>
          <cell r="G243">
            <v>1</v>
          </cell>
          <cell r="H243">
            <v>239</v>
          </cell>
        </row>
        <row r="244">
          <cell r="F244" t="str">
            <v xml:space="preserve">מועצה מקומית ג'סר אלזרקא </v>
          </cell>
          <cell r="G244">
            <v>1</v>
          </cell>
          <cell r="H244">
            <v>240</v>
          </cell>
        </row>
        <row r="245">
          <cell r="F245" t="str">
            <v>עיריית אום אל פחם</v>
          </cell>
          <cell r="G245">
            <v>1</v>
          </cell>
          <cell r="H245">
            <v>241</v>
          </cell>
        </row>
        <row r="246">
          <cell r="F246" t="str">
            <v>מועצה מקומית אכסאל</v>
          </cell>
          <cell r="G246">
            <v>1</v>
          </cell>
          <cell r="H246">
            <v>242</v>
          </cell>
        </row>
        <row r="247">
          <cell r="F247" t="str">
            <v>עיריית רהט</v>
          </cell>
          <cell r="G247">
            <v>1</v>
          </cell>
          <cell r="H247">
            <v>243</v>
          </cell>
        </row>
        <row r="248">
          <cell r="F248" t="str">
            <v>מועצה מקומית כעבייה טבאש חג'אג'רה</v>
          </cell>
          <cell r="G248">
            <v>1</v>
          </cell>
          <cell r="H248">
            <v>244</v>
          </cell>
        </row>
        <row r="249">
          <cell r="F249" t="str">
            <v>עיריית קלנסואה</v>
          </cell>
          <cell r="G249">
            <v>1</v>
          </cell>
          <cell r="H249">
            <v>245</v>
          </cell>
        </row>
        <row r="250">
          <cell r="F250" t="str">
            <v>מועצה מקומית משהד</v>
          </cell>
          <cell r="G250">
            <v>1</v>
          </cell>
          <cell r="H250">
            <v>246</v>
          </cell>
        </row>
        <row r="251">
          <cell r="F251" t="str">
            <v>מועצה מקומית יפיע</v>
          </cell>
          <cell r="G251">
            <v>1</v>
          </cell>
          <cell r="H251">
            <v>247</v>
          </cell>
        </row>
        <row r="252">
          <cell r="F252" t="str">
            <v>מועצה מקומית דבוריה</v>
          </cell>
          <cell r="G252">
            <v>1</v>
          </cell>
          <cell r="H252">
            <v>248</v>
          </cell>
        </row>
        <row r="253">
          <cell r="F253" t="str">
            <v>מועצה מקומית שעב</v>
          </cell>
          <cell r="G253">
            <v>1</v>
          </cell>
          <cell r="H253">
            <v>249</v>
          </cell>
        </row>
        <row r="254">
          <cell r="F254" t="str">
            <v>מועצה אזורית אל בטוף</v>
          </cell>
          <cell r="G254">
            <v>1</v>
          </cell>
          <cell r="H254">
            <v>250</v>
          </cell>
        </row>
        <row r="255">
          <cell r="F255" t="str">
            <v>מועצה מקומית עראבה</v>
          </cell>
          <cell r="G255">
            <v>1</v>
          </cell>
          <cell r="H255">
            <v>251</v>
          </cell>
        </row>
        <row r="256">
          <cell r="F256" t="str">
            <v>מועצה מקומית שיבלי</v>
          </cell>
          <cell r="G256">
            <v>1</v>
          </cell>
          <cell r="H256">
            <v>252</v>
          </cell>
        </row>
        <row r="257">
          <cell r="F257" t="str">
            <v>מועצה מקומית כפר מנדא</v>
          </cell>
          <cell r="G257">
            <v>1</v>
          </cell>
          <cell r="H257">
            <v>253</v>
          </cell>
        </row>
        <row r="258">
          <cell r="F258" t="str">
            <v>מועצה מקומית בסמ"ה</v>
          </cell>
          <cell r="G258">
            <v>1</v>
          </cell>
          <cell r="H258">
            <v>254</v>
          </cell>
        </row>
        <row r="259">
          <cell r="F259" t="str">
            <v>עיריית טייבה</v>
          </cell>
          <cell r="G259">
            <v>1</v>
          </cell>
          <cell r="H259">
            <v>255</v>
          </cell>
        </row>
        <row r="260">
          <cell r="F260" t="str">
            <v>מועצה מקומית ביר אלמכסור</v>
          </cell>
          <cell r="G260">
            <v>1</v>
          </cell>
          <cell r="H260">
            <v>256</v>
          </cell>
        </row>
        <row r="261">
          <cell r="F261" t="str">
            <v>מועצה מקומית שגב שלום</v>
          </cell>
          <cell r="G261">
            <v>1</v>
          </cell>
          <cell r="H261">
            <v>257</v>
          </cell>
        </row>
        <row r="262">
          <cell r="F262" t="str">
            <v>מועצה מקומית תל - שבע</v>
          </cell>
          <cell r="G262">
            <v>1</v>
          </cell>
          <cell r="H262">
            <v>258</v>
          </cell>
        </row>
        <row r="263">
          <cell r="F263" t="str">
            <v xml:space="preserve">מועצה מקומית טובא זנגריה </v>
          </cell>
          <cell r="G263">
            <v>1</v>
          </cell>
          <cell r="H263">
            <v>259</v>
          </cell>
        </row>
        <row r="264">
          <cell r="F264" t="str">
            <v>מועצה מקומית מעלה עירון</v>
          </cell>
          <cell r="G264">
            <v>1</v>
          </cell>
          <cell r="H264">
            <v>260</v>
          </cell>
        </row>
        <row r="265">
          <cell r="F265" t="str">
            <v>מועצה מקומית חורה</v>
          </cell>
          <cell r="G265">
            <v>1</v>
          </cell>
          <cell r="H265">
            <v>261</v>
          </cell>
        </row>
        <row r="266">
          <cell r="F266" t="str">
            <v>מועצה מקומית ערערה בנגב</v>
          </cell>
          <cell r="G266">
            <v>1</v>
          </cell>
          <cell r="H266">
            <v>262</v>
          </cell>
        </row>
        <row r="267">
          <cell r="F267" t="str">
            <v>מועצה מקומית כסייפה</v>
          </cell>
          <cell r="G267">
            <v>1</v>
          </cell>
          <cell r="H267">
            <v>263</v>
          </cell>
        </row>
        <row r="268">
          <cell r="F268" t="str">
            <v>מועצה מקומית לקיה</v>
          </cell>
          <cell r="G268">
            <v>1</v>
          </cell>
          <cell r="H268">
            <v>264</v>
          </cell>
        </row>
        <row r="269">
          <cell r="F269" t="str">
            <v>מועצה תעשייתית מגדל תפן</v>
          </cell>
          <cell r="G269">
            <v>1</v>
          </cell>
          <cell r="H269">
            <v>265</v>
          </cell>
        </row>
        <row r="270">
          <cell r="F270" t="str">
            <v>מועצה תעשייתית רמת חובב</v>
          </cell>
          <cell r="G270">
            <v>1</v>
          </cell>
          <cell r="H270">
            <v>266</v>
          </cell>
        </row>
      </sheetData>
      <sheetData sheetId="4" refreshError="1"/>
      <sheetData sheetId="5" refreshError="1">
        <row r="7">
          <cell r="G7" t="str">
            <v xml:space="preserve">מועצה אזורית מגילות </v>
          </cell>
          <cell r="H7">
            <v>1</v>
          </cell>
          <cell r="I7">
            <v>1</v>
          </cell>
        </row>
        <row r="8">
          <cell r="G8" t="str">
            <v xml:space="preserve">מועצה אזורית בקעת הירדן </v>
          </cell>
          <cell r="H8">
            <v>1</v>
          </cell>
          <cell r="I8">
            <v>2</v>
          </cell>
        </row>
        <row r="9">
          <cell r="G9" t="str">
            <v xml:space="preserve">מועצה אזורית הר חברון </v>
          </cell>
          <cell r="H9">
            <v>1</v>
          </cell>
          <cell r="I9">
            <v>3</v>
          </cell>
        </row>
        <row r="10">
          <cell r="G10" t="str">
            <v>מועצה אזורית מעלה יוסף</v>
          </cell>
          <cell r="H10">
            <v>1</v>
          </cell>
          <cell r="I10">
            <v>4</v>
          </cell>
        </row>
        <row r="11">
          <cell r="G11" t="str">
            <v>מועצה מקומית מעלה אפרים</v>
          </cell>
          <cell r="H11">
            <v>1</v>
          </cell>
          <cell r="I11">
            <v>5</v>
          </cell>
        </row>
        <row r="12">
          <cell r="G12" t="str">
            <v>מועצה אזורית חוף עזה</v>
          </cell>
          <cell r="H12">
            <v>1</v>
          </cell>
          <cell r="I12">
            <v>6</v>
          </cell>
        </row>
        <row r="13">
          <cell r="G13" t="str">
            <v>מועצה אזורית נחל השורק</v>
          </cell>
          <cell r="H13">
            <v>1</v>
          </cell>
          <cell r="I13">
            <v>7</v>
          </cell>
        </row>
        <row r="14">
          <cell r="G14" t="str">
            <v>מועצה אזורית הערבה התיכונה</v>
          </cell>
          <cell r="H14">
            <v>1</v>
          </cell>
          <cell r="I14">
            <v>8</v>
          </cell>
        </row>
        <row r="15">
          <cell r="G15" t="str">
            <v>מועצה מקומית קרית -ארבע</v>
          </cell>
          <cell r="H15">
            <v>1</v>
          </cell>
          <cell r="I15">
            <v>9</v>
          </cell>
        </row>
        <row r="16">
          <cell r="G16" t="str">
            <v xml:space="preserve">מועצה אזורית שער הנגב </v>
          </cell>
          <cell r="H16">
            <v>1</v>
          </cell>
          <cell r="I16">
            <v>10</v>
          </cell>
        </row>
        <row r="17">
          <cell r="G17" t="str">
            <v>מועצה מקומית מנחמיה</v>
          </cell>
          <cell r="H17">
            <v>1</v>
          </cell>
          <cell r="I17">
            <v>11</v>
          </cell>
        </row>
        <row r="18">
          <cell r="G18" t="str">
            <v>מועצה מקומית עמנואל</v>
          </cell>
          <cell r="H18">
            <v>1</v>
          </cell>
          <cell r="I18">
            <v>12</v>
          </cell>
        </row>
        <row r="19">
          <cell r="G19" t="str">
            <v>מועצה אזורית אלונה</v>
          </cell>
          <cell r="H19">
            <v>1</v>
          </cell>
          <cell r="I19">
            <v>13</v>
          </cell>
        </row>
        <row r="20">
          <cell r="G20" t="str">
            <v>מועצה אזורית עזתה</v>
          </cell>
          <cell r="H20">
            <v>1</v>
          </cell>
          <cell r="I20">
            <v>14</v>
          </cell>
        </row>
        <row r="21">
          <cell r="G21" t="str">
            <v>מועצה אזורית תמר</v>
          </cell>
          <cell r="H21">
            <v>1</v>
          </cell>
          <cell r="I21">
            <v>15</v>
          </cell>
        </row>
        <row r="22">
          <cell r="G22" t="str">
            <v>מועצה מקומית מטולה</v>
          </cell>
          <cell r="H22">
            <v>1</v>
          </cell>
          <cell r="I22">
            <v>16</v>
          </cell>
        </row>
        <row r="23">
          <cell r="G23" t="str">
            <v xml:space="preserve">מועצה אזורית גוש עציון </v>
          </cell>
          <cell r="H23">
            <v>1</v>
          </cell>
          <cell r="I23">
            <v>17</v>
          </cell>
        </row>
        <row r="24">
          <cell r="G24" t="str">
            <v>מועצה אזורית מבואות חרמון</v>
          </cell>
          <cell r="H24">
            <v>1</v>
          </cell>
          <cell r="I24">
            <v>18</v>
          </cell>
        </row>
        <row r="25">
          <cell r="G25" t="str">
            <v>מועצה אזורית מרום הגליל</v>
          </cell>
          <cell r="H25">
            <v>1</v>
          </cell>
          <cell r="I25">
            <v>19</v>
          </cell>
        </row>
        <row r="26">
          <cell r="G26" t="str">
            <v>מועצה אזורית יואב</v>
          </cell>
          <cell r="H26">
            <v>1</v>
          </cell>
          <cell r="I26">
            <v>20</v>
          </cell>
        </row>
        <row r="27">
          <cell r="G27" t="str">
            <v>מועצה מקומית קדומים</v>
          </cell>
          <cell r="H27">
            <v>1</v>
          </cell>
          <cell r="I27">
            <v>21</v>
          </cell>
        </row>
        <row r="28">
          <cell r="G28" t="str">
            <v xml:space="preserve">מועצה אזורית שפיר </v>
          </cell>
          <cell r="H28">
            <v>1</v>
          </cell>
          <cell r="I28">
            <v>22</v>
          </cell>
        </row>
        <row r="29">
          <cell r="G29" t="str">
            <v>מועצה אזורית חבל אילות</v>
          </cell>
          <cell r="H29">
            <v>1</v>
          </cell>
          <cell r="I29">
            <v>23</v>
          </cell>
        </row>
        <row r="30">
          <cell r="G30" t="str">
            <v>מועצה מקומית שלומי</v>
          </cell>
          <cell r="H30">
            <v>1</v>
          </cell>
          <cell r="I30">
            <v>24</v>
          </cell>
        </row>
        <row r="31">
          <cell r="G31" t="str">
            <v>מועצה מקומית יסוד המעלה</v>
          </cell>
          <cell r="H31">
            <v>1</v>
          </cell>
          <cell r="I31">
            <v>25</v>
          </cell>
        </row>
        <row r="32">
          <cell r="G32" t="str">
            <v>מועצה אזורית שומרון</v>
          </cell>
          <cell r="H32">
            <v>1</v>
          </cell>
          <cell r="I32">
            <v>26</v>
          </cell>
        </row>
        <row r="33">
          <cell r="G33" t="str">
            <v xml:space="preserve">מועצה אזורית גולן </v>
          </cell>
          <cell r="H33">
            <v>1</v>
          </cell>
          <cell r="I33">
            <v>27</v>
          </cell>
        </row>
        <row r="34">
          <cell r="G34" t="str">
            <v>מועצה אזורית מרחבים</v>
          </cell>
          <cell r="H34">
            <v>1</v>
          </cell>
          <cell r="I34">
            <v>28</v>
          </cell>
        </row>
        <row r="35">
          <cell r="G35" t="str">
            <v>מועצה מקומית ירוחם</v>
          </cell>
          <cell r="H35">
            <v>1</v>
          </cell>
          <cell r="I35">
            <v>29</v>
          </cell>
        </row>
        <row r="36">
          <cell r="G36" t="str">
            <v>מועצה אזורית בני שמעון</v>
          </cell>
          <cell r="H36">
            <v>1</v>
          </cell>
          <cell r="I36">
            <v>30</v>
          </cell>
        </row>
        <row r="37">
          <cell r="G37" t="str">
            <v>מועצה מקומית מגדל</v>
          </cell>
          <cell r="H37">
            <v>1</v>
          </cell>
          <cell r="I37">
            <v>31</v>
          </cell>
        </row>
        <row r="38">
          <cell r="G38" t="str">
            <v>עיריית קרית שמונה</v>
          </cell>
          <cell r="H38">
            <v>1</v>
          </cell>
          <cell r="I38">
            <v>32</v>
          </cell>
        </row>
        <row r="39">
          <cell r="G39" t="str">
            <v>מועצה אזורית חבל יבנה</v>
          </cell>
          <cell r="H39">
            <v>1</v>
          </cell>
          <cell r="I39">
            <v>33</v>
          </cell>
        </row>
        <row r="40">
          <cell r="G40" t="str">
            <v>מועצה אזורית ברנר</v>
          </cell>
          <cell r="H40">
            <v>1</v>
          </cell>
          <cell r="I40">
            <v>34</v>
          </cell>
        </row>
        <row r="41">
          <cell r="G41" t="str">
            <v>מועצה מקומית מצפה רמון</v>
          </cell>
          <cell r="H41">
            <v>1</v>
          </cell>
          <cell r="I41">
            <v>35</v>
          </cell>
        </row>
        <row r="42">
          <cell r="G42" t="str">
            <v>מועצה מקומית בית  אל</v>
          </cell>
          <cell r="H42">
            <v>1</v>
          </cell>
          <cell r="I42">
            <v>36</v>
          </cell>
        </row>
        <row r="43">
          <cell r="G43" t="str">
            <v>מועצה אזורית מטה בנימין</v>
          </cell>
          <cell r="H43">
            <v>1</v>
          </cell>
          <cell r="I43">
            <v>37</v>
          </cell>
        </row>
        <row r="44">
          <cell r="G44" t="str">
            <v>מועצה אזורית לכיש</v>
          </cell>
          <cell r="H44">
            <v>1</v>
          </cell>
          <cell r="I44">
            <v>38</v>
          </cell>
        </row>
        <row r="45">
          <cell r="G45" t="str">
            <v>מועצה מקומית פקיעין</v>
          </cell>
          <cell r="H45">
            <v>1</v>
          </cell>
          <cell r="I45">
            <v>39</v>
          </cell>
        </row>
        <row r="46">
          <cell r="G46" t="str">
            <v xml:space="preserve">מועצה מקומית קרני שומרון </v>
          </cell>
          <cell r="H46">
            <v>1</v>
          </cell>
          <cell r="I46">
            <v>40</v>
          </cell>
        </row>
        <row r="47">
          <cell r="G47" t="str">
            <v>מועצה מקומית קציר-חריש</v>
          </cell>
          <cell r="H47">
            <v>1</v>
          </cell>
          <cell r="I47">
            <v>41</v>
          </cell>
        </row>
        <row r="48">
          <cell r="G48" t="str">
            <v>מועצה אזורית מטה אשר</v>
          </cell>
          <cell r="H48">
            <v>1</v>
          </cell>
          <cell r="I48">
            <v>42</v>
          </cell>
        </row>
        <row r="49">
          <cell r="G49" t="str">
            <v>מועצה מקומית שגב שלום</v>
          </cell>
          <cell r="H49">
            <v>1</v>
          </cell>
          <cell r="I49">
            <v>43</v>
          </cell>
        </row>
        <row r="50">
          <cell r="G50" t="str">
            <v>מועצה מקומית פסוטה</v>
          </cell>
          <cell r="H50">
            <v>1</v>
          </cell>
          <cell r="I50">
            <v>44</v>
          </cell>
        </row>
        <row r="51">
          <cell r="G51" t="str">
            <v>מועצה מקומית גוש חלב</v>
          </cell>
          <cell r="H51">
            <v>1</v>
          </cell>
          <cell r="I51">
            <v>45</v>
          </cell>
        </row>
        <row r="52">
          <cell r="G52" t="str">
            <v>מועצה מקומית ינוח-ג'ת</v>
          </cell>
          <cell r="H52">
            <v>1</v>
          </cell>
          <cell r="I52">
            <v>46</v>
          </cell>
        </row>
        <row r="53">
          <cell r="G53" t="str">
            <v>מועצה מקומית עג'ר</v>
          </cell>
          <cell r="H53">
            <v>1</v>
          </cell>
          <cell r="I53">
            <v>47</v>
          </cell>
        </row>
        <row r="54">
          <cell r="G54" t="str">
            <v>מועצה אזורית אשכול</v>
          </cell>
          <cell r="H54">
            <v>1</v>
          </cell>
          <cell r="I54">
            <v>48</v>
          </cell>
        </row>
        <row r="55">
          <cell r="G55" t="str">
            <v>מועצה אזורית לב השרון</v>
          </cell>
          <cell r="H55">
            <v>1</v>
          </cell>
          <cell r="I55">
            <v>49</v>
          </cell>
        </row>
        <row r="56">
          <cell r="G56" t="str">
            <v>מועצה מקומית כנרת</v>
          </cell>
          <cell r="H56">
            <v>1</v>
          </cell>
          <cell r="I56">
            <v>50</v>
          </cell>
        </row>
        <row r="57">
          <cell r="G57" t="str">
            <v>מועצה מקומית כפר קמא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טובא זנגריה </v>
          </cell>
          <cell r="H58">
            <v>1</v>
          </cell>
          <cell r="I58">
            <v>52</v>
          </cell>
        </row>
        <row r="59">
          <cell r="G59" t="str">
            <v>מועצה אזורית בקעת בית שאן</v>
          </cell>
          <cell r="H59">
            <v>1</v>
          </cell>
          <cell r="I59">
            <v>53</v>
          </cell>
        </row>
        <row r="60">
          <cell r="G60" t="str">
            <v>מועצה מקומית חצור</v>
          </cell>
          <cell r="H60">
            <v>1</v>
          </cell>
          <cell r="I60">
            <v>54</v>
          </cell>
        </row>
        <row r="61">
          <cell r="G61" t="str">
            <v xml:space="preserve">מועצה מקומית אלקנה </v>
          </cell>
          <cell r="H61">
            <v>1</v>
          </cell>
          <cell r="I61">
            <v>55</v>
          </cell>
        </row>
        <row r="62">
          <cell r="G62" t="str">
            <v>מועצה מקומית ראמה</v>
          </cell>
          <cell r="H62">
            <v>1</v>
          </cell>
          <cell r="I62">
            <v>56</v>
          </cell>
        </row>
        <row r="63">
          <cell r="G63" t="str">
            <v>מועצה מקומית חורפיש</v>
          </cell>
          <cell r="H63">
            <v>1</v>
          </cell>
          <cell r="I63">
            <v>57</v>
          </cell>
        </row>
        <row r="64">
          <cell r="G64" t="str">
            <v>עיריית בית שאן</v>
          </cell>
          <cell r="H64">
            <v>1</v>
          </cell>
          <cell r="I64">
            <v>58</v>
          </cell>
        </row>
        <row r="65">
          <cell r="G65" t="str">
            <v>מועצה אזורית גליל תחתון</v>
          </cell>
          <cell r="H65">
            <v>1</v>
          </cell>
          <cell r="I65">
            <v>59</v>
          </cell>
        </row>
        <row r="66">
          <cell r="G66" t="str">
            <v>מועצה מקומית יבנאל</v>
          </cell>
          <cell r="H66">
            <v>1</v>
          </cell>
          <cell r="I66">
            <v>60</v>
          </cell>
        </row>
        <row r="67">
          <cell r="G67" t="str">
            <v>מועצה מקומית סאג'ור</v>
          </cell>
          <cell r="H67">
            <v>1</v>
          </cell>
          <cell r="I67">
            <v>61</v>
          </cell>
        </row>
        <row r="68">
          <cell r="G68" t="str">
            <v>מועצה מקומית קרית יערים</v>
          </cell>
          <cell r="H68">
            <v>1</v>
          </cell>
          <cell r="I68">
            <v>62</v>
          </cell>
        </row>
        <row r="69">
          <cell r="G69" t="str">
            <v>מועצה מקומית בית אריה</v>
          </cell>
          <cell r="H69">
            <v>1</v>
          </cell>
          <cell r="I69">
            <v>63</v>
          </cell>
        </row>
        <row r="70">
          <cell r="G70" t="str">
            <v>עיריית אופקים</v>
          </cell>
          <cell r="H70">
            <v>1</v>
          </cell>
          <cell r="I70">
            <v>64</v>
          </cell>
        </row>
        <row r="71">
          <cell r="G71" t="str">
            <v>מועצה מקומית קצרין</v>
          </cell>
          <cell r="H71">
            <v>1</v>
          </cell>
          <cell r="I71">
            <v>65</v>
          </cell>
        </row>
        <row r="72">
          <cell r="G72" t="str">
            <v>עיריית שדרות</v>
          </cell>
          <cell r="H72">
            <v>1</v>
          </cell>
          <cell r="I72">
            <v>66</v>
          </cell>
        </row>
        <row r="73">
          <cell r="G73" t="str">
            <v>מועצה מקומית שבי ציון</v>
          </cell>
          <cell r="H73">
            <v>1</v>
          </cell>
          <cell r="I73">
            <v>67</v>
          </cell>
        </row>
        <row r="74">
          <cell r="G74" t="str">
            <v>מועצה מקומית בית ג'אן</v>
          </cell>
          <cell r="H74">
            <v>1</v>
          </cell>
          <cell r="I74">
            <v>68</v>
          </cell>
        </row>
        <row r="75">
          <cell r="G75" t="str">
            <v>מועצה מקומית דבוריה</v>
          </cell>
          <cell r="H75">
            <v>1</v>
          </cell>
          <cell r="I75">
            <v>69</v>
          </cell>
        </row>
        <row r="76">
          <cell r="G76" t="str">
            <v>עיריית אריאל</v>
          </cell>
          <cell r="H76">
            <v>1</v>
          </cell>
          <cell r="I76">
            <v>70</v>
          </cell>
        </row>
        <row r="77">
          <cell r="G77" t="str">
            <v>מועצה אזורית גליל עליון</v>
          </cell>
          <cell r="H77">
            <v>1</v>
          </cell>
          <cell r="I77">
            <v>71</v>
          </cell>
        </row>
        <row r="78">
          <cell r="G78" t="str">
            <v>מועצה מקומית כפר ברא</v>
          </cell>
          <cell r="H78">
            <v>1</v>
          </cell>
          <cell r="I78">
            <v>72</v>
          </cell>
        </row>
        <row r="79">
          <cell r="G79" t="str">
            <v>מועצה מקומית עין קניה</v>
          </cell>
          <cell r="H79">
            <v>1</v>
          </cell>
          <cell r="I79">
            <v>73</v>
          </cell>
        </row>
        <row r="80">
          <cell r="G80" t="str">
            <v>מועצה מקומית אפרת</v>
          </cell>
          <cell r="H80">
            <v>1</v>
          </cell>
          <cell r="I80">
            <v>74</v>
          </cell>
        </row>
        <row r="81">
          <cell r="G81" t="str">
            <v>מועצה אזורית משגב</v>
          </cell>
          <cell r="H81">
            <v>1</v>
          </cell>
          <cell r="I81">
            <v>75</v>
          </cell>
        </row>
        <row r="82">
          <cell r="G82" t="str">
            <v>מועצה מקומית כאוכב</v>
          </cell>
          <cell r="H82">
            <v>1</v>
          </cell>
          <cell r="I82">
            <v>76</v>
          </cell>
        </row>
        <row r="83">
          <cell r="G83" t="str">
            <v>מועצה מקומית ביר אלמכסור</v>
          </cell>
          <cell r="H83">
            <v>1</v>
          </cell>
          <cell r="I83">
            <v>77</v>
          </cell>
        </row>
        <row r="84">
          <cell r="G84" t="str">
            <v>מועצה מקומית בועיינה-נוג'ידאת</v>
          </cell>
          <cell r="H84">
            <v>1</v>
          </cell>
          <cell r="I84">
            <v>78</v>
          </cell>
        </row>
        <row r="85">
          <cell r="G85" t="str">
            <v>מועצה מקומית חורה</v>
          </cell>
          <cell r="H85">
            <v>1</v>
          </cell>
          <cell r="I85">
            <v>79</v>
          </cell>
        </row>
        <row r="86">
          <cell r="G86" t="str">
            <v>עיריית מעלות תרשיחא</v>
          </cell>
          <cell r="H86">
            <v>1</v>
          </cell>
          <cell r="I86">
            <v>80</v>
          </cell>
        </row>
        <row r="87">
          <cell r="G87" t="str">
            <v>מועצה אזורית חוף הכרמל</v>
          </cell>
          <cell r="H87">
            <v>1</v>
          </cell>
          <cell r="I87">
            <v>81</v>
          </cell>
        </row>
        <row r="88">
          <cell r="G88" t="str">
            <v>מועצה מקומית מעיליא</v>
          </cell>
          <cell r="H88">
            <v>1</v>
          </cell>
          <cell r="I88">
            <v>82</v>
          </cell>
        </row>
        <row r="89">
          <cell r="G89" t="str">
            <v>מועצה מקומית שעב</v>
          </cell>
          <cell r="H89">
            <v>1</v>
          </cell>
          <cell r="I89">
            <v>83</v>
          </cell>
        </row>
        <row r="90">
          <cell r="G90" t="str">
            <v>מועצה מקומית זרזיר</v>
          </cell>
          <cell r="H90">
            <v>1</v>
          </cell>
          <cell r="I90">
            <v>84</v>
          </cell>
        </row>
        <row r="91">
          <cell r="G91" t="str">
            <v>מועצה מקומית מג'אר</v>
          </cell>
          <cell r="H91">
            <v>1</v>
          </cell>
          <cell r="I91">
            <v>85</v>
          </cell>
        </row>
        <row r="92">
          <cell r="G92" t="str">
            <v xml:space="preserve">מועצה מקומית ג'סר אלזרקא </v>
          </cell>
          <cell r="H92">
            <v>1</v>
          </cell>
          <cell r="I92">
            <v>86</v>
          </cell>
        </row>
        <row r="93">
          <cell r="G93" t="str">
            <v>מועצה מקומית בסמת טבעון</v>
          </cell>
          <cell r="H93">
            <v>1</v>
          </cell>
          <cell r="I93">
            <v>87</v>
          </cell>
        </row>
        <row r="94">
          <cell r="G94" t="str">
            <v>מועצה מקומית אליכין</v>
          </cell>
          <cell r="H94">
            <v>1</v>
          </cell>
          <cell r="I94">
            <v>88</v>
          </cell>
        </row>
        <row r="95">
          <cell r="G95" t="str">
            <v>מועצה מקומית נחף</v>
          </cell>
          <cell r="H95">
            <v>1</v>
          </cell>
          <cell r="I95">
            <v>89</v>
          </cell>
        </row>
        <row r="96">
          <cell r="G96" t="str">
            <v>מועצה מקומית שיבלי</v>
          </cell>
          <cell r="H96">
            <v>1</v>
          </cell>
          <cell r="I96">
            <v>90</v>
          </cell>
        </row>
        <row r="97">
          <cell r="G97" t="str">
            <v>עיריית נתיבות</v>
          </cell>
          <cell r="H97">
            <v>1</v>
          </cell>
          <cell r="I97">
            <v>91</v>
          </cell>
        </row>
        <row r="98">
          <cell r="G98" t="str">
            <v>עיריית קרית מלאכי</v>
          </cell>
          <cell r="H98">
            <v>1</v>
          </cell>
          <cell r="I98">
            <v>92</v>
          </cell>
        </row>
        <row r="99">
          <cell r="G99" t="str">
            <v>מועצה אזורית עמק הירדן</v>
          </cell>
          <cell r="H99">
            <v>1</v>
          </cell>
          <cell r="I99">
            <v>93</v>
          </cell>
        </row>
        <row r="100">
          <cell r="G100" t="str">
            <v>מועצה מקומית כאבול</v>
          </cell>
          <cell r="H100">
            <v>1</v>
          </cell>
          <cell r="I100">
            <v>94</v>
          </cell>
        </row>
        <row r="101">
          <cell r="G101" t="str">
            <v>מועצה מקומית אבו סנאן</v>
          </cell>
          <cell r="H101">
            <v>1</v>
          </cell>
          <cell r="I101">
            <v>95</v>
          </cell>
        </row>
        <row r="102">
          <cell r="G102" t="str">
            <v>מועצה מקומית כסרא - סמיע</v>
          </cell>
          <cell r="H102">
            <v>1</v>
          </cell>
          <cell r="I102">
            <v>96</v>
          </cell>
        </row>
        <row r="103">
          <cell r="G103" t="str">
            <v>מועצה מקומית מסעדה</v>
          </cell>
          <cell r="H103">
            <v>1</v>
          </cell>
          <cell r="I103">
            <v>97</v>
          </cell>
        </row>
        <row r="104">
          <cell r="G104" t="str">
            <v>מועצה מקומית כפר מנדא</v>
          </cell>
          <cell r="H104">
            <v>1</v>
          </cell>
          <cell r="I104">
            <v>98</v>
          </cell>
        </row>
        <row r="105">
          <cell r="G105" t="str">
            <v>מועצה מקומית כפר יסיף</v>
          </cell>
          <cell r="H105">
            <v>1</v>
          </cell>
          <cell r="I105">
            <v>99</v>
          </cell>
        </row>
        <row r="106">
          <cell r="G106" t="str">
            <v>מועצה מקומית גבעת עדה</v>
          </cell>
          <cell r="H106">
            <v>1</v>
          </cell>
          <cell r="I106">
            <v>100</v>
          </cell>
        </row>
        <row r="107">
          <cell r="G107" t="str">
            <v>מועצה מקומית אלפי מנשה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דיר חנא</v>
          </cell>
          <cell r="H109">
            <v>1</v>
          </cell>
          <cell r="I109">
            <v>103</v>
          </cell>
        </row>
        <row r="110">
          <cell r="G110" t="str">
            <v>מועצה אזורית עמק לוד</v>
          </cell>
          <cell r="H110">
            <v>1</v>
          </cell>
          <cell r="I110">
            <v>104</v>
          </cell>
        </row>
        <row r="111">
          <cell r="G111" t="str">
            <v>מועצה מקומית ערערה בנגב</v>
          </cell>
          <cell r="H111">
            <v>1</v>
          </cell>
          <cell r="I111">
            <v>105</v>
          </cell>
        </row>
        <row r="112">
          <cell r="G112" t="str">
            <v>מועצה מקומית דלית אל-כרמל</v>
          </cell>
          <cell r="H112">
            <v>1</v>
          </cell>
          <cell r="I112">
            <v>106</v>
          </cell>
        </row>
        <row r="113">
          <cell r="G113" t="str">
            <v>מועצה מקומית רכסים</v>
          </cell>
          <cell r="H113">
            <v>1</v>
          </cell>
          <cell r="I113">
            <v>107</v>
          </cell>
        </row>
        <row r="114">
          <cell r="G114" t="str">
            <v>מועצה מקומית כעבייה טבאש חג'אג'רה</v>
          </cell>
          <cell r="H114">
            <v>1</v>
          </cell>
          <cell r="I114">
            <v>108</v>
          </cell>
        </row>
        <row r="115">
          <cell r="G115" t="str">
            <v>מועצה אזורית מטה יהודה</v>
          </cell>
          <cell r="H115">
            <v>1</v>
          </cell>
          <cell r="I115">
            <v>109</v>
          </cell>
        </row>
        <row r="116">
          <cell r="G116" t="str">
            <v>מועצה אזורית חבל מודיעין</v>
          </cell>
          <cell r="H116">
            <v>1</v>
          </cell>
          <cell r="I116">
            <v>110</v>
          </cell>
        </row>
        <row r="117">
          <cell r="G117" t="str">
            <v>מועצה אזורית מנשה</v>
          </cell>
          <cell r="H117">
            <v>1</v>
          </cell>
          <cell r="I117">
            <v>111</v>
          </cell>
        </row>
        <row r="118">
          <cell r="G118" t="str">
            <v>מועצה מקומית עילבון</v>
          </cell>
          <cell r="H118">
            <v>1</v>
          </cell>
          <cell r="I118">
            <v>112</v>
          </cell>
        </row>
        <row r="119">
          <cell r="G119" t="str">
            <v>מועצה מקומית כסייפה</v>
          </cell>
          <cell r="H119">
            <v>1</v>
          </cell>
          <cell r="I119">
            <v>113</v>
          </cell>
        </row>
        <row r="120">
          <cell r="G120" t="str">
            <v>מועצה מקומית ג'וליס</v>
          </cell>
          <cell r="H120">
            <v>1</v>
          </cell>
          <cell r="I120">
            <v>114</v>
          </cell>
        </row>
        <row r="121">
          <cell r="G121" t="str">
            <v>מועצה מקומית עילוט</v>
          </cell>
          <cell r="H121">
            <v>1</v>
          </cell>
          <cell r="I121">
            <v>115</v>
          </cell>
        </row>
        <row r="122">
          <cell r="G122" t="str">
            <v>מועצה אזורית חוף אשקלון</v>
          </cell>
          <cell r="H122">
            <v>1</v>
          </cell>
          <cell r="I122">
            <v>116</v>
          </cell>
        </row>
        <row r="123">
          <cell r="G123" t="str">
            <v>מועצה מקומית אבו גוש</v>
          </cell>
          <cell r="H123">
            <v>1</v>
          </cell>
          <cell r="I123">
            <v>117</v>
          </cell>
        </row>
        <row r="124">
          <cell r="G124" t="str">
            <v>מועצה מקומית מזרעה</v>
          </cell>
          <cell r="H124">
            <v>1</v>
          </cell>
          <cell r="I124">
            <v>118</v>
          </cell>
        </row>
        <row r="125">
          <cell r="G125" t="str">
            <v>מועצה מקומית פורדיס</v>
          </cell>
          <cell r="H125">
            <v>1</v>
          </cell>
          <cell r="I125">
            <v>119</v>
          </cell>
        </row>
        <row r="126">
          <cell r="G126" t="str">
            <v xml:space="preserve">עיריית קרית גת </v>
          </cell>
          <cell r="H126">
            <v>1</v>
          </cell>
          <cell r="I126">
            <v>120</v>
          </cell>
        </row>
        <row r="127">
          <cell r="G127" t="str">
            <v>מועצה אזורית גדרות</v>
          </cell>
          <cell r="H127">
            <v>1</v>
          </cell>
          <cell r="I127">
            <v>121</v>
          </cell>
        </row>
        <row r="128">
          <cell r="G128" t="str">
            <v>מועצה מקומית ירכא</v>
          </cell>
          <cell r="H128">
            <v>1</v>
          </cell>
          <cell r="I128">
            <v>122</v>
          </cell>
        </row>
        <row r="129">
          <cell r="G129" t="str">
            <v>עיריית סכנין</v>
          </cell>
          <cell r="H129">
            <v>1</v>
          </cell>
          <cell r="I129">
            <v>123</v>
          </cell>
        </row>
        <row r="130">
          <cell r="G130" t="str">
            <v>מועצה מקומית ג'ת</v>
          </cell>
          <cell r="H130">
            <v>1</v>
          </cell>
          <cell r="I130">
            <v>124</v>
          </cell>
        </row>
        <row r="131">
          <cell r="G131" t="str">
            <v>מועצה מקומית ג'דידה-מכר</v>
          </cell>
          <cell r="H131">
            <v>1</v>
          </cell>
          <cell r="I131">
            <v>125</v>
          </cell>
        </row>
        <row r="132">
          <cell r="G132" t="str">
            <v>מועצה מקומית ג'לג'וליה</v>
          </cell>
          <cell r="H132">
            <v>1</v>
          </cell>
          <cell r="I132">
            <v>126</v>
          </cell>
        </row>
        <row r="133">
          <cell r="G133" t="str">
            <v>מועצה אזורית עמק יזרעאל</v>
          </cell>
          <cell r="H133">
            <v>1</v>
          </cell>
          <cell r="I133">
            <v>127</v>
          </cell>
        </row>
        <row r="134">
          <cell r="G134" t="str">
            <v>עיריית אור עקיבא</v>
          </cell>
          <cell r="H134">
            <v>1</v>
          </cell>
          <cell r="I134">
            <v>128</v>
          </cell>
        </row>
        <row r="135">
          <cell r="G135" t="str">
            <v>מועצה מקומית מג'ד אל כרום</v>
          </cell>
          <cell r="H135">
            <v>1</v>
          </cell>
          <cell r="I135">
            <v>129</v>
          </cell>
        </row>
        <row r="136">
          <cell r="G136" t="str">
            <v>מועצה מקומית עין מאהל</v>
          </cell>
          <cell r="H136">
            <v>1</v>
          </cell>
          <cell r="I136">
            <v>130</v>
          </cell>
        </row>
        <row r="137">
          <cell r="G137" t="str">
            <v>מועצה מקומית הר אדר</v>
          </cell>
          <cell r="H137">
            <v>1</v>
          </cell>
          <cell r="I137">
            <v>131</v>
          </cell>
        </row>
        <row r="138">
          <cell r="G138" t="str">
            <v>עיריית דימונה</v>
          </cell>
          <cell r="H138">
            <v>1</v>
          </cell>
          <cell r="I138">
            <v>132</v>
          </cell>
        </row>
        <row r="139">
          <cell r="G139" t="str">
            <v>מועצה מקומית משהד</v>
          </cell>
          <cell r="H139">
            <v>1</v>
          </cell>
          <cell r="I139">
            <v>133</v>
          </cell>
        </row>
        <row r="140">
          <cell r="G140" t="str">
            <v>מועצה אזורית גזר</v>
          </cell>
          <cell r="H140">
            <v>1</v>
          </cell>
          <cell r="I140">
            <v>134</v>
          </cell>
        </row>
        <row r="141">
          <cell r="G141" t="str">
            <v>עיריית צפת</v>
          </cell>
          <cell r="H141">
            <v>1</v>
          </cell>
          <cell r="I141">
            <v>135</v>
          </cell>
        </row>
        <row r="142">
          <cell r="G142" t="str">
            <v>מועצה אזורית הגילבוע</v>
          </cell>
          <cell r="H142">
            <v>1</v>
          </cell>
          <cell r="I142">
            <v>136</v>
          </cell>
        </row>
        <row r="143">
          <cell r="G143" t="str">
            <v xml:space="preserve">מועצה מקומית מכבים רעות </v>
          </cell>
          <cell r="H143">
            <v>1</v>
          </cell>
          <cell r="I143">
            <v>137</v>
          </cell>
        </row>
        <row r="144">
          <cell r="G144" t="str">
            <v>מועצה מקומית דיר אל-אסד</v>
          </cell>
          <cell r="H144">
            <v>1</v>
          </cell>
          <cell r="I144">
            <v>138</v>
          </cell>
        </row>
        <row r="145">
          <cell r="G145" t="str">
            <v>מועצה מקומית גדרה</v>
          </cell>
          <cell r="H145">
            <v>1</v>
          </cell>
          <cell r="I145">
            <v>139</v>
          </cell>
        </row>
        <row r="146">
          <cell r="G146" t="str">
            <v>מועצה מקומית תל - מונד</v>
          </cell>
          <cell r="H146">
            <v>1</v>
          </cell>
          <cell r="I146">
            <v>140</v>
          </cell>
        </row>
        <row r="147">
          <cell r="G147" t="str">
            <v>עיריית ערד</v>
          </cell>
          <cell r="H147">
            <v>1</v>
          </cell>
          <cell r="I147">
            <v>141</v>
          </cell>
        </row>
        <row r="148">
          <cell r="G148" t="str">
            <v>מועצה מקומית גבעת זאב</v>
          </cell>
          <cell r="H148">
            <v>1</v>
          </cell>
          <cell r="I148">
            <v>142</v>
          </cell>
        </row>
        <row r="149">
          <cell r="G149" t="str">
            <v>מועצה אזורית עמק חפר</v>
          </cell>
          <cell r="H149">
            <v>1</v>
          </cell>
          <cell r="I149">
            <v>143</v>
          </cell>
        </row>
        <row r="150">
          <cell r="G150" t="str">
            <v>מועצה מקומית ערערה</v>
          </cell>
          <cell r="H150">
            <v>1</v>
          </cell>
          <cell r="I150">
            <v>144</v>
          </cell>
        </row>
        <row r="151">
          <cell r="G151" t="str">
            <v>מועצה אזורית באר טוביה</v>
          </cell>
          <cell r="H151">
            <v>1</v>
          </cell>
          <cell r="I151">
            <v>145</v>
          </cell>
        </row>
        <row r="152">
          <cell r="G152" t="str">
            <v>מועצה מקומית אורנית</v>
          </cell>
          <cell r="H152">
            <v>1</v>
          </cell>
          <cell r="I152">
            <v>146</v>
          </cell>
        </row>
        <row r="153">
          <cell r="G153" t="str">
            <v>עיריית טמרה</v>
          </cell>
          <cell r="H153">
            <v>1</v>
          </cell>
          <cell r="I153">
            <v>147</v>
          </cell>
        </row>
        <row r="154">
          <cell r="G154" t="str">
            <v>מועצה מקומית אכסאל</v>
          </cell>
          <cell r="H154">
            <v>1</v>
          </cell>
          <cell r="I154">
            <v>148</v>
          </cell>
        </row>
        <row r="155">
          <cell r="G155" t="str">
            <v>מועצה מקומית עתלית</v>
          </cell>
          <cell r="H155">
            <v>1</v>
          </cell>
          <cell r="I155">
            <v>149</v>
          </cell>
        </row>
        <row r="156">
          <cell r="G156" t="str">
            <v>מועצה אזורית חוף השרון</v>
          </cell>
          <cell r="H156">
            <v>1</v>
          </cell>
          <cell r="I156">
            <v>150</v>
          </cell>
        </row>
        <row r="157">
          <cell r="G157" t="str">
            <v>מועצה מקומית עראבה</v>
          </cell>
          <cell r="H157">
            <v>1</v>
          </cell>
          <cell r="I157">
            <v>151</v>
          </cell>
        </row>
        <row r="158">
          <cell r="G158" t="str">
            <v>עיריית רהט</v>
          </cell>
          <cell r="H158">
            <v>1</v>
          </cell>
          <cell r="I158">
            <v>152</v>
          </cell>
        </row>
        <row r="159">
          <cell r="G159" t="str">
            <v>מועצה מקומית כפר תבור</v>
          </cell>
          <cell r="H159">
            <v>1</v>
          </cell>
          <cell r="I159">
            <v>153</v>
          </cell>
        </row>
        <row r="160">
          <cell r="G160" t="str">
            <v>מועצה מקומית ריינה</v>
          </cell>
          <cell r="H160">
            <v>1</v>
          </cell>
          <cell r="I160">
            <v>154</v>
          </cell>
        </row>
        <row r="161">
          <cell r="G161" t="str">
            <v>מועצה מקומית בענה</v>
          </cell>
          <cell r="H161">
            <v>1</v>
          </cell>
          <cell r="I161">
            <v>155</v>
          </cell>
        </row>
        <row r="162">
          <cell r="G162" t="str">
            <v>מועצה אזורית זבולון</v>
          </cell>
          <cell r="H162">
            <v>1</v>
          </cell>
          <cell r="I162">
            <v>156</v>
          </cell>
        </row>
        <row r="163">
          <cell r="G163" t="str">
            <v>מועצה מקומית טורעאן</v>
          </cell>
          <cell r="H163">
            <v>1</v>
          </cell>
          <cell r="I163">
            <v>157</v>
          </cell>
        </row>
        <row r="164">
          <cell r="G164" t="str">
            <v>עיריית מגדל העמק</v>
          </cell>
          <cell r="H164">
            <v>1</v>
          </cell>
          <cell r="I164">
            <v>158</v>
          </cell>
        </row>
        <row r="165">
          <cell r="G165" t="str">
            <v>מועצה מקומית בוקעאתא</v>
          </cell>
          <cell r="H165">
            <v>1</v>
          </cell>
          <cell r="I165">
            <v>159</v>
          </cell>
        </row>
        <row r="166">
          <cell r="G166" t="str">
            <v>מועצה מקומית כפר כנא</v>
          </cell>
          <cell r="H166">
            <v>1</v>
          </cell>
          <cell r="I166">
            <v>160</v>
          </cell>
        </row>
        <row r="167">
          <cell r="G167" t="str">
            <v>עיריית מעלה אדומים</v>
          </cell>
          <cell r="H167">
            <v>1</v>
          </cell>
          <cell r="I167">
            <v>161</v>
          </cell>
        </row>
        <row r="168">
          <cell r="G168" t="str">
            <v>מועצה מקומית עוספייה</v>
          </cell>
          <cell r="H168">
            <v>1</v>
          </cell>
          <cell r="I168">
            <v>162</v>
          </cell>
        </row>
        <row r="169">
          <cell r="G169" t="str">
            <v>מועצה מקומית לקיה</v>
          </cell>
          <cell r="H169">
            <v>1</v>
          </cell>
          <cell r="I169">
            <v>163</v>
          </cell>
        </row>
        <row r="170">
          <cell r="G170" t="str">
            <v>מועצה מקומית רמות השבים</v>
          </cell>
          <cell r="H170">
            <v>1</v>
          </cell>
          <cell r="I170">
            <v>164</v>
          </cell>
        </row>
        <row r="171">
          <cell r="G171" t="str">
            <v>עיריית קלנסואה</v>
          </cell>
          <cell r="H171">
            <v>1</v>
          </cell>
          <cell r="I171">
            <v>165</v>
          </cell>
        </row>
        <row r="172">
          <cell r="G172" t="str">
            <v>עיריית טירת הכרמל</v>
          </cell>
          <cell r="H172">
            <v>1</v>
          </cell>
          <cell r="I172">
            <v>166</v>
          </cell>
        </row>
        <row r="173">
          <cell r="G173" t="str">
            <v>מועצה מקומית יפיע</v>
          </cell>
          <cell r="H173">
            <v>1</v>
          </cell>
          <cell r="I173">
            <v>167</v>
          </cell>
        </row>
        <row r="174">
          <cell r="G174" t="str">
            <v>מועצה מקומית בני עי"ש</v>
          </cell>
          <cell r="H174">
            <v>1</v>
          </cell>
          <cell r="I174">
            <v>168</v>
          </cell>
        </row>
        <row r="175">
          <cell r="G175" t="str">
            <v>מועצה אזורית בוסטן אל מרג'</v>
          </cell>
          <cell r="H175">
            <v>1</v>
          </cell>
          <cell r="I175">
            <v>169</v>
          </cell>
        </row>
        <row r="176">
          <cell r="G176" t="str">
            <v>עיריית אום אל פחם</v>
          </cell>
          <cell r="H176">
            <v>1</v>
          </cell>
          <cell r="I176">
            <v>170</v>
          </cell>
        </row>
        <row r="177">
          <cell r="G177" t="str">
            <v>מועצה מקומית גן יבנה</v>
          </cell>
          <cell r="H177">
            <v>1</v>
          </cell>
          <cell r="I177">
            <v>171</v>
          </cell>
        </row>
        <row r="178">
          <cell r="G178" t="str">
            <v>מועצה אזורית אל בטוף</v>
          </cell>
          <cell r="H178">
            <v>1</v>
          </cell>
          <cell r="I178">
            <v>172</v>
          </cell>
        </row>
        <row r="179">
          <cell r="G179" t="str">
            <v>מועצה מקומית מג'דל שמס</v>
          </cell>
          <cell r="H179">
            <v>1</v>
          </cell>
          <cell r="I179">
            <v>173</v>
          </cell>
        </row>
        <row r="180">
          <cell r="G180" t="str">
            <v>מועצה מקומית כפר קאסם</v>
          </cell>
          <cell r="H180">
            <v>1</v>
          </cell>
          <cell r="I180">
            <v>174</v>
          </cell>
        </row>
        <row r="181">
          <cell r="G181" t="str">
            <v>עיריית יבנה</v>
          </cell>
          <cell r="H181">
            <v>1</v>
          </cell>
          <cell r="I181">
            <v>175</v>
          </cell>
        </row>
        <row r="182">
          <cell r="G182" t="str">
            <v>מועצה אזורית דרום השרון</v>
          </cell>
          <cell r="H182">
            <v>1</v>
          </cell>
          <cell r="I182">
            <v>176</v>
          </cell>
        </row>
        <row r="183">
          <cell r="G183" t="str">
            <v>מועצה מקומית קרית עקרון</v>
          </cell>
          <cell r="H183">
            <v>1</v>
          </cell>
          <cell r="I183">
            <v>177</v>
          </cell>
        </row>
        <row r="184">
          <cell r="G184" t="str">
            <v>מועצה מקומית עומר</v>
          </cell>
          <cell r="H184">
            <v>1</v>
          </cell>
          <cell r="I184">
            <v>178</v>
          </cell>
        </row>
        <row r="185">
          <cell r="G185" t="str">
            <v>מועצה מקומית תל - שבע</v>
          </cell>
          <cell r="H185">
            <v>1</v>
          </cell>
          <cell r="I185">
            <v>179</v>
          </cell>
        </row>
        <row r="186">
          <cell r="G186" t="str">
            <v>מועצה אזורית גן רוה</v>
          </cell>
          <cell r="H186">
            <v>1</v>
          </cell>
          <cell r="I186">
            <v>180</v>
          </cell>
        </row>
        <row r="187">
          <cell r="G187" t="str">
            <v>מועצה מקומית בית דגן</v>
          </cell>
          <cell r="H187">
            <v>1</v>
          </cell>
          <cell r="I187">
            <v>181</v>
          </cell>
        </row>
        <row r="188">
          <cell r="G188" t="str">
            <v>מועצה מקומית קדימה</v>
          </cell>
          <cell r="H188">
            <v>1</v>
          </cell>
          <cell r="I188">
            <v>182</v>
          </cell>
        </row>
        <row r="189">
          <cell r="G189" t="str">
            <v>עיריית טירה</v>
          </cell>
          <cell r="H189">
            <v>1</v>
          </cell>
          <cell r="I189">
            <v>183</v>
          </cell>
        </row>
        <row r="190">
          <cell r="G190" t="str">
            <v>עיריית טבריה</v>
          </cell>
          <cell r="H190">
            <v>1</v>
          </cell>
          <cell r="I190">
            <v>184</v>
          </cell>
        </row>
        <row r="191">
          <cell r="G191" t="str">
            <v>מועצה מקומית אעבלין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עיריית עפולה</v>
          </cell>
          <cell r="H193">
            <v>1</v>
          </cell>
          <cell r="I193">
            <v>187</v>
          </cell>
        </row>
        <row r="194">
          <cell r="G194" t="str">
            <v>מועצה מקומית זמר</v>
          </cell>
          <cell r="H194">
            <v>1</v>
          </cell>
          <cell r="I194">
            <v>188</v>
          </cell>
        </row>
        <row r="195">
          <cell r="G195" t="str">
            <v>עיריית באקה אלגרביה</v>
          </cell>
          <cell r="H195">
            <v>1</v>
          </cell>
          <cell r="I195">
            <v>189</v>
          </cell>
        </row>
        <row r="196">
          <cell r="G196" t="str">
            <v>עיריית נצרת עילית</v>
          </cell>
          <cell r="H196">
            <v>1</v>
          </cell>
          <cell r="I196">
            <v>190</v>
          </cell>
        </row>
        <row r="197">
          <cell r="G197" t="str">
            <v>מועצה מקומית מודיעין עילית</v>
          </cell>
          <cell r="H197">
            <v>1</v>
          </cell>
          <cell r="I197">
            <v>191</v>
          </cell>
        </row>
        <row r="198">
          <cell r="G198" t="str">
            <v>מועצה אזורית רמת נגב</v>
          </cell>
          <cell r="H198">
            <v>1</v>
          </cell>
          <cell r="I198">
            <v>192</v>
          </cell>
        </row>
        <row r="199">
          <cell r="G199" t="str">
            <v>מועצה מקומית מזכרת בתיה</v>
          </cell>
          <cell r="H199">
            <v>1</v>
          </cell>
          <cell r="I199">
            <v>193</v>
          </cell>
        </row>
        <row r="200">
          <cell r="G200" t="str">
            <v>מועצה מקומית בנימינה</v>
          </cell>
          <cell r="H200">
            <v>1</v>
          </cell>
          <cell r="I200">
            <v>194</v>
          </cell>
        </row>
        <row r="201">
          <cell r="G201" t="str">
            <v>מועצה מקומית נווה אפריים מונסון</v>
          </cell>
          <cell r="H201">
            <v>1</v>
          </cell>
          <cell r="I201">
            <v>195</v>
          </cell>
        </row>
        <row r="202">
          <cell r="G202" t="str">
            <v>עיריית קרית ים</v>
          </cell>
          <cell r="H202">
            <v>1</v>
          </cell>
          <cell r="I202">
            <v>196</v>
          </cell>
        </row>
        <row r="203">
          <cell r="G203" t="str">
            <v>עיריית ראש העין</v>
          </cell>
          <cell r="H203">
            <v>1</v>
          </cell>
          <cell r="I203">
            <v>197</v>
          </cell>
        </row>
        <row r="204">
          <cell r="G204" t="str">
            <v>עיריית ביתר עילית</v>
          </cell>
          <cell r="H204">
            <v>1</v>
          </cell>
          <cell r="I204">
            <v>198</v>
          </cell>
        </row>
        <row r="205">
          <cell r="G205" t="str">
            <v>עיריית נס ציונה</v>
          </cell>
          <cell r="H205">
            <v>1</v>
          </cell>
          <cell r="I205">
            <v>199</v>
          </cell>
        </row>
        <row r="206">
          <cell r="G206" t="str">
            <v>מועצה מקומית בסמ"ה</v>
          </cell>
          <cell r="H206">
            <v>1</v>
          </cell>
          <cell r="I206">
            <v>200</v>
          </cell>
        </row>
        <row r="207">
          <cell r="G207" t="str">
            <v>עיריית שפרעם</v>
          </cell>
          <cell r="H207">
            <v>1</v>
          </cell>
          <cell r="I207">
            <v>201</v>
          </cell>
        </row>
        <row r="208">
          <cell r="G208" t="str">
            <v>מועצה מקומית צורן</v>
          </cell>
          <cell r="H208">
            <v>1</v>
          </cell>
          <cell r="I208">
            <v>202</v>
          </cell>
        </row>
        <row r="209">
          <cell r="G209" t="str">
            <v>מועצה מקומית יקנעם עילית</v>
          </cell>
          <cell r="H209">
            <v>1</v>
          </cell>
          <cell r="I209">
            <v>203</v>
          </cell>
        </row>
        <row r="210">
          <cell r="G210" t="str">
            <v>מועצה מקומית כפר קרע</v>
          </cell>
          <cell r="H210">
            <v>1</v>
          </cell>
          <cell r="I210">
            <v>204</v>
          </cell>
        </row>
        <row r="211">
          <cell r="G211" t="str">
            <v>עיריית קרית אתא</v>
          </cell>
          <cell r="H211">
            <v>1</v>
          </cell>
          <cell r="I211">
            <v>205</v>
          </cell>
        </row>
        <row r="212">
          <cell r="G212" t="str">
            <v>עיריית נשר</v>
          </cell>
          <cell r="H212">
            <v>1</v>
          </cell>
          <cell r="I212">
            <v>206</v>
          </cell>
        </row>
        <row r="213">
          <cell r="G213" t="str">
            <v>מועצה מקומית מעלה עירון</v>
          </cell>
          <cell r="H213">
            <v>1</v>
          </cell>
          <cell r="I213">
            <v>207</v>
          </cell>
        </row>
        <row r="214">
          <cell r="G214" t="str">
            <v>מועצה מקומית באר-יעקב</v>
          </cell>
          <cell r="H214">
            <v>1</v>
          </cell>
          <cell r="I214">
            <v>208</v>
          </cell>
        </row>
        <row r="215">
          <cell r="G215" t="str">
            <v>מועצה מקומית אזור</v>
          </cell>
          <cell r="H215">
            <v>1</v>
          </cell>
          <cell r="I215">
            <v>209</v>
          </cell>
        </row>
        <row r="216">
          <cell r="G216" t="str">
            <v>עיריית עכו</v>
          </cell>
          <cell r="H216">
            <v>1</v>
          </cell>
          <cell r="I216">
            <v>210</v>
          </cell>
        </row>
        <row r="217">
          <cell r="G217" t="str">
            <v>מועצה מקומית רמת ישי</v>
          </cell>
          <cell r="H217">
            <v>1</v>
          </cell>
          <cell r="I217">
            <v>211</v>
          </cell>
        </row>
        <row r="218">
          <cell r="G218" t="str">
            <v>מועצה מקומית שהם</v>
          </cell>
          <cell r="H218">
            <v>1</v>
          </cell>
          <cell r="I218">
            <v>212</v>
          </cell>
        </row>
        <row r="219">
          <cell r="G219" t="str">
            <v>מועצה מקומית כפר ורדים</v>
          </cell>
          <cell r="H219">
            <v>1</v>
          </cell>
          <cell r="I219">
            <v>213</v>
          </cell>
        </row>
        <row r="220">
          <cell r="G220" t="str">
            <v>עיריית קרית אונו</v>
          </cell>
          <cell r="H220">
            <v>1</v>
          </cell>
          <cell r="I220">
            <v>214</v>
          </cell>
        </row>
        <row r="221">
          <cell r="G221" t="str">
            <v>מועצה מקומית ראש פינה</v>
          </cell>
          <cell r="H221">
            <v>1</v>
          </cell>
          <cell r="I221">
            <v>215</v>
          </cell>
        </row>
        <row r="222">
          <cell r="G222" t="str">
            <v>מועצה מקומית פרדסיה</v>
          </cell>
          <cell r="H222">
            <v>1</v>
          </cell>
          <cell r="I222">
            <v>216</v>
          </cell>
        </row>
        <row r="223">
          <cell r="G223" t="str">
            <v>מועצה מקומית מיתר</v>
          </cell>
          <cell r="H223">
            <v>1</v>
          </cell>
          <cell r="I223">
            <v>217</v>
          </cell>
        </row>
        <row r="224">
          <cell r="G224" t="str">
            <v>עיריית אור-יהודה</v>
          </cell>
          <cell r="H224">
            <v>1</v>
          </cell>
          <cell r="I224">
            <v>218</v>
          </cell>
        </row>
        <row r="225">
          <cell r="G225" t="str">
            <v>עיריית לוד</v>
          </cell>
          <cell r="H225">
            <v>1</v>
          </cell>
          <cell r="I225">
            <v>219</v>
          </cell>
        </row>
        <row r="226">
          <cell r="G226" t="str">
            <v>עיריית טייבה</v>
          </cell>
          <cell r="H226">
            <v>1</v>
          </cell>
          <cell r="I226">
            <v>220</v>
          </cell>
        </row>
        <row r="227">
          <cell r="G227" t="str">
            <v>מועצה מקומית פרדס חנה כרכור</v>
          </cell>
          <cell r="H227">
            <v>1</v>
          </cell>
          <cell r="I227">
            <v>221</v>
          </cell>
        </row>
        <row r="228">
          <cell r="G228" t="str">
            <v>עיריית בני ברק</v>
          </cell>
          <cell r="H228">
            <v>1</v>
          </cell>
          <cell r="I228">
            <v>222</v>
          </cell>
        </row>
        <row r="229">
          <cell r="G229" t="str">
            <v>עיריית רמלה</v>
          </cell>
          <cell r="H229">
            <v>1</v>
          </cell>
          <cell r="I229">
            <v>223</v>
          </cell>
        </row>
        <row r="230">
          <cell r="G230" t="str">
            <v>עיריית באר שבע</v>
          </cell>
          <cell r="H230">
            <v>1</v>
          </cell>
          <cell r="I230">
            <v>224</v>
          </cell>
        </row>
        <row r="231">
          <cell r="G231" t="str">
            <v>מועצה מקומית גני תקוה</v>
          </cell>
          <cell r="H231">
            <v>1</v>
          </cell>
          <cell r="I231">
            <v>225</v>
          </cell>
        </row>
        <row r="232">
          <cell r="G232" t="str">
            <v xml:space="preserve">עיריית אילת </v>
          </cell>
          <cell r="H232">
            <v>1</v>
          </cell>
          <cell r="I232">
            <v>226</v>
          </cell>
        </row>
        <row r="233">
          <cell r="G233" t="str">
            <v>מועצה מקומית להבים</v>
          </cell>
          <cell r="H233">
            <v>1</v>
          </cell>
          <cell r="I233">
            <v>227</v>
          </cell>
        </row>
        <row r="234">
          <cell r="G234" t="str">
            <v>מועצה מקומית כוכב יאיר</v>
          </cell>
          <cell r="H234">
            <v>1</v>
          </cell>
          <cell r="I234">
            <v>228</v>
          </cell>
        </row>
        <row r="235">
          <cell r="G235" t="str">
            <v>מועצה מקומית רמת השרון</v>
          </cell>
          <cell r="H235">
            <v>1</v>
          </cell>
          <cell r="I235">
            <v>229</v>
          </cell>
        </row>
        <row r="236">
          <cell r="G236" t="str">
            <v>מועצה מקומית זכרון יעקב</v>
          </cell>
          <cell r="H236">
            <v>1</v>
          </cell>
          <cell r="I236">
            <v>230</v>
          </cell>
        </row>
        <row r="237">
          <cell r="G237" t="str">
            <v>מועצה מקומית אבן יהודה</v>
          </cell>
          <cell r="H237">
            <v>1</v>
          </cell>
          <cell r="I237">
            <v>231</v>
          </cell>
        </row>
        <row r="238">
          <cell r="G238" t="str">
            <v>עיריית כפר סבא</v>
          </cell>
          <cell r="H238">
            <v>1</v>
          </cell>
          <cell r="I238">
            <v>232</v>
          </cell>
        </row>
        <row r="239">
          <cell r="G239" t="str">
            <v>מועצה מקומית מבשרת ציון</v>
          </cell>
          <cell r="H239">
            <v>1</v>
          </cell>
          <cell r="I239">
            <v>233</v>
          </cell>
        </row>
        <row r="240">
          <cell r="G240" t="str">
            <v>עיריית נהריה</v>
          </cell>
          <cell r="H240">
            <v>1</v>
          </cell>
          <cell r="I240">
            <v>234</v>
          </cell>
        </row>
        <row r="241">
          <cell r="G241" t="str">
            <v>עיריית ראשון לציון</v>
          </cell>
          <cell r="H241">
            <v>1</v>
          </cell>
          <cell r="I241">
            <v>235</v>
          </cell>
        </row>
        <row r="242">
          <cell r="G242" t="str">
            <v>עיריית נתניה</v>
          </cell>
          <cell r="H242">
            <v>1</v>
          </cell>
          <cell r="I242">
            <v>236</v>
          </cell>
        </row>
        <row r="243">
          <cell r="G243" t="str">
            <v xml:space="preserve">עיריית נצרת </v>
          </cell>
          <cell r="H243">
            <v>1</v>
          </cell>
          <cell r="I243">
            <v>237</v>
          </cell>
        </row>
        <row r="244">
          <cell r="G244" t="str">
            <v>עיריית אשקלון</v>
          </cell>
          <cell r="H244">
            <v>1</v>
          </cell>
          <cell r="I244">
            <v>238</v>
          </cell>
        </row>
        <row r="245">
          <cell r="G245" t="str">
            <v>מועצה מקומית אלעד</v>
          </cell>
          <cell r="H245">
            <v>1</v>
          </cell>
          <cell r="I245">
            <v>239</v>
          </cell>
        </row>
        <row r="246">
          <cell r="G246" t="str">
            <v>עיריית מודיעין</v>
          </cell>
          <cell r="H246">
            <v>1</v>
          </cell>
          <cell r="I246">
            <v>240</v>
          </cell>
        </row>
        <row r="247">
          <cell r="G247" t="str">
            <v>עיריית ירושלים</v>
          </cell>
          <cell r="H247">
            <v>1</v>
          </cell>
          <cell r="I247">
            <v>241</v>
          </cell>
        </row>
        <row r="248">
          <cell r="G248" t="str">
            <v>עיריית כרמיאל</v>
          </cell>
          <cell r="H248">
            <v>1</v>
          </cell>
          <cell r="I248">
            <v>242</v>
          </cell>
        </row>
        <row r="249">
          <cell r="G249" t="str">
            <v>עיריית הרצליה</v>
          </cell>
          <cell r="H249">
            <v>1</v>
          </cell>
          <cell r="I249">
            <v>243</v>
          </cell>
        </row>
        <row r="250">
          <cell r="G250" t="str">
            <v>עיריית בית שמש</v>
          </cell>
          <cell r="H250">
            <v>1</v>
          </cell>
          <cell r="I250">
            <v>244</v>
          </cell>
        </row>
        <row r="251">
          <cell r="G251" t="str">
            <v>עיריית רעננה</v>
          </cell>
          <cell r="H251">
            <v>1</v>
          </cell>
          <cell r="I251">
            <v>245</v>
          </cell>
        </row>
        <row r="252">
          <cell r="G252" t="str">
            <v xml:space="preserve">עיריית אשדוד </v>
          </cell>
          <cell r="H252">
            <v>1</v>
          </cell>
          <cell r="I252">
            <v>246</v>
          </cell>
        </row>
        <row r="253">
          <cell r="G253" t="str">
            <v>עיריית יהוד</v>
          </cell>
          <cell r="H253">
            <v>1</v>
          </cell>
          <cell r="I253">
            <v>247</v>
          </cell>
        </row>
        <row r="254">
          <cell r="G254" t="str">
            <v>עיריית רחובות</v>
          </cell>
          <cell r="H254">
            <v>1</v>
          </cell>
          <cell r="I254">
            <v>248</v>
          </cell>
        </row>
        <row r="255">
          <cell r="G255" t="str">
            <v xml:space="preserve">מועצה מקומית גבעת שמואל </v>
          </cell>
          <cell r="H255">
            <v>1</v>
          </cell>
          <cell r="I255">
            <v>249</v>
          </cell>
        </row>
        <row r="256">
          <cell r="G256" t="str">
            <v>עיריית קרית ביאליק</v>
          </cell>
          <cell r="H256">
            <v>1</v>
          </cell>
          <cell r="I256">
            <v>250</v>
          </cell>
        </row>
        <row r="257">
          <cell r="G257" t="str">
            <v>עיריית בת-ים</v>
          </cell>
          <cell r="H257">
            <v>1</v>
          </cell>
          <cell r="I257">
            <v>251</v>
          </cell>
        </row>
        <row r="258">
          <cell r="G258" t="str">
            <v>עיריית חיפה</v>
          </cell>
          <cell r="H258">
            <v>1</v>
          </cell>
          <cell r="I258">
            <v>252</v>
          </cell>
        </row>
        <row r="259">
          <cell r="G259" t="str">
            <v xml:space="preserve">עיריית הוד השרון </v>
          </cell>
          <cell r="H259">
            <v>1</v>
          </cell>
          <cell r="I259">
            <v>253</v>
          </cell>
        </row>
        <row r="260">
          <cell r="G260" t="str">
            <v>עיריית חולון</v>
          </cell>
          <cell r="H260">
            <v>1</v>
          </cell>
          <cell r="I260">
            <v>254</v>
          </cell>
        </row>
        <row r="261">
          <cell r="G261" t="str">
            <v>עיריית קרית מוצקין</v>
          </cell>
          <cell r="H261">
            <v>1</v>
          </cell>
          <cell r="I261">
            <v>255</v>
          </cell>
        </row>
        <row r="262">
          <cell r="G262" t="str">
            <v>עיריית פתח תקוה</v>
          </cell>
          <cell r="H262">
            <v>1</v>
          </cell>
          <cell r="I262">
            <v>256</v>
          </cell>
        </row>
        <row r="263">
          <cell r="G263" t="str">
            <v>עיריית תל - אביב - יפו</v>
          </cell>
          <cell r="H263">
            <v>1</v>
          </cell>
          <cell r="I263">
            <v>257</v>
          </cell>
        </row>
        <row r="264">
          <cell r="G264" t="str">
            <v>מועצה אזורית אפעל</v>
          </cell>
          <cell r="H264">
            <v>1</v>
          </cell>
          <cell r="I264">
            <v>258</v>
          </cell>
        </row>
        <row r="265">
          <cell r="G265" t="str">
            <v xml:space="preserve">עיריית גבעתיים </v>
          </cell>
          <cell r="H265">
            <v>1</v>
          </cell>
          <cell r="I265">
            <v>259</v>
          </cell>
        </row>
        <row r="266">
          <cell r="G266" t="str">
            <v>עיריית רמת גן</v>
          </cell>
          <cell r="H266">
            <v>1</v>
          </cell>
          <cell r="I266">
            <v>260</v>
          </cell>
        </row>
        <row r="267">
          <cell r="G267" t="str">
            <v>מועצה מקומית קרית טבעון</v>
          </cell>
          <cell r="H267">
            <v>1</v>
          </cell>
          <cell r="I267">
            <v>261</v>
          </cell>
        </row>
        <row r="268">
          <cell r="G268" t="str">
            <v>עיריית חדרה</v>
          </cell>
          <cell r="H268">
            <v>1</v>
          </cell>
          <cell r="I268">
            <v>262</v>
          </cell>
        </row>
        <row r="269">
          <cell r="G269" t="str">
            <v>מועצה מקומית כפר שמריהו</v>
          </cell>
          <cell r="H269">
            <v>1</v>
          </cell>
          <cell r="I269">
            <v>263</v>
          </cell>
        </row>
        <row r="270">
          <cell r="G270" t="str">
            <v>מועצה מקומית סביון</v>
          </cell>
          <cell r="H270">
            <v>1</v>
          </cell>
          <cell r="I270">
            <v>264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265</v>
          </cell>
        </row>
        <row r="272">
          <cell r="G272" t="str">
            <v>מועצה תעשייתית מגדל תפן</v>
          </cell>
          <cell r="H272">
            <v>1</v>
          </cell>
          <cell r="I272">
            <v>266</v>
          </cell>
        </row>
      </sheetData>
      <sheetData sheetId="6" refreshError="1"/>
      <sheetData sheetId="7" refreshError="1">
        <row r="11">
          <cell r="F11" t="str">
            <v>מועצה אזורית תמר</v>
          </cell>
          <cell r="G11">
            <v>1</v>
          </cell>
          <cell r="H11">
            <v>1</v>
          </cell>
        </row>
        <row r="12">
          <cell r="F12" t="str">
            <v xml:space="preserve">מועצה אזורית שער הנגב </v>
          </cell>
          <cell r="G12">
            <v>1</v>
          </cell>
          <cell r="H12">
            <v>2</v>
          </cell>
        </row>
        <row r="13">
          <cell r="F13" t="str">
            <v>מועצה אזורית חבל אילות</v>
          </cell>
          <cell r="G13">
            <v>1</v>
          </cell>
          <cell r="H13">
            <v>3</v>
          </cell>
        </row>
        <row r="14">
          <cell r="F14" t="str">
            <v>מועצה אזורית ברנר</v>
          </cell>
          <cell r="G14">
            <v>1</v>
          </cell>
          <cell r="H14">
            <v>4</v>
          </cell>
        </row>
        <row r="15">
          <cell r="F15" t="str">
            <v>מועצה מקומית כנרת</v>
          </cell>
          <cell r="G15">
            <v>1</v>
          </cell>
          <cell r="H15">
            <v>5</v>
          </cell>
        </row>
        <row r="16">
          <cell r="F16" t="str">
            <v>מועצה אזורית עזתה</v>
          </cell>
          <cell r="G16">
            <v>1</v>
          </cell>
          <cell r="H16">
            <v>6</v>
          </cell>
        </row>
        <row r="17">
          <cell r="F17" t="str">
            <v>מועצה אזורית באר טוביה</v>
          </cell>
          <cell r="G17">
            <v>1</v>
          </cell>
          <cell r="H17">
            <v>7</v>
          </cell>
        </row>
        <row r="18">
          <cell r="F18" t="str">
            <v>מועצה מקומית יסוד המעלה</v>
          </cell>
          <cell r="G18">
            <v>1</v>
          </cell>
          <cell r="H18">
            <v>8</v>
          </cell>
        </row>
        <row r="19">
          <cell r="F19" t="str">
            <v>מועצה אזורית אלונה</v>
          </cell>
          <cell r="G19">
            <v>1</v>
          </cell>
          <cell r="H19">
            <v>9</v>
          </cell>
        </row>
        <row r="20">
          <cell r="F20" t="str">
            <v>מועצה אזורית הערבה התיכונה</v>
          </cell>
          <cell r="G20">
            <v>1</v>
          </cell>
          <cell r="H20">
            <v>10</v>
          </cell>
        </row>
        <row r="21">
          <cell r="F21" t="str">
            <v>מועצה אזורית מרחבים</v>
          </cell>
          <cell r="G21">
            <v>1</v>
          </cell>
          <cell r="H21">
            <v>11</v>
          </cell>
        </row>
        <row r="22">
          <cell r="F22" t="str">
            <v xml:space="preserve">מועצה אזורית שפיר </v>
          </cell>
          <cell r="G22">
            <v>1</v>
          </cell>
          <cell r="H22">
            <v>12</v>
          </cell>
        </row>
        <row r="23">
          <cell r="F23" t="str">
            <v>מועצה אזורית לב השרון</v>
          </cell>
          <cell r="G23">
            <v>1</v>
          </cell>
          <cell r="H23">
            <v>13</v>
          </cell>
        </row>
        <row r="24">
          <cell r="F24" t="str">
            <v>מועצה אזורית חוף עזה</v>
          </cell>
          <cell r="G24">
            <v>1</v>
          </cell>
          <cell r="H24">
            <v>14</v>
          </cell>
        </row>
        <row r="25">
          <cell r="F25" t="str">
            <v xml:space="preserve">מועצה אזורית הר חברון </v>
          </cell>
          <cell r="G25">
            <v>1</v>
          </cell>
          <cell r="H25">
            <v>15</v>
          </cell>
        </row>
        <row r="26">
          <cell r="F26" t="str">
            <v>מועצה אזורית יואב</v>
          </cell>
          <cell r="G26">
            <v>1</v>
          </cell>
          <cell r="H26">
            <v>16</v>
          </cell>
        </row>
        <row r="27">
          <cell r="F27" t="str">
            <v>מועצה אזורית אשכול</v>
          </cell>
          <cell r="G27">
            <v>1</v>
          </cell>
          <cell r="H27">
            <v>17</v>
          </cell>
        </row>
        <row r="28">
          <cell r="F28" t="str">
            <v>מועצה מקומית ינוח-ג'ת</v>
          </cell>
          <cell r="G28">
            <v>1</v>
          </cell>
          <cell r="H28">
            <v>18</v>
          </cell>
        </row>
        <row r="29">
          <cell r="F29" t="str">
            <v>עיריית קרית שמונה</v>
          </cell>
          <cell r="G29">
            <v>1</v>
          </cell>
          <cell r="H29">
            <v>19</v>
          </cell>
        </row>
        <row r="30">
          <cell r="F30" t="str">
            <v>מועצה מקומית מצפה רמון</v>
          </cell>
          <cell r="G30">
            <v>1</v>
          </cell>
          <cell r="H30">
            <v>20</v>
          </cell>
        </row>
        <row r="31">
          <cell r="F31" t="str">
            <v>מועצה מקומית מגדל</v>
          </cell>
          <cell r="G31">
            <v>1</v>
          </cell>
          <cell r="H31">
            <v>21</v>
          </cell>
        </row>
        <row r="32">
          <cell r="F32" t="str">
            <v>מועצה אזורית מעלה יוסף</v>
          </cell>
          <cell r="G32">
            <v>1</v>
          </cell>
          <cell r="H32">
            <v>22</v>
          </cell>
        </row>
        <row r="33">
          <cell r="F33" t="str">
            <v>עיריית תל - אביב - יפו</v>
          </cell>
          <cell r="G33">
            <v>1</v>
          </cell>
          <cell r="H33">
            <v>23</v>
          </cell>
        </row>
        <row r="34">
          <cell r="F34" t="str">
            <v>מועצה מקומית מעלה אפרים</v>
          </cell>
          <cell r="G34">
            <v>1</v>
          </cell>
          <cell r="H34">
            <v>24</v>
          </cell>
        </row>
        <row r="35">
          <cell r="F35" t="str">
            <v>מועצה מקומית קדומים</v>
          </cell>
          <cell r="G35">
            <v>1</v>
          </cell>
          <cell r="H35">
            <v>25</v>
          </cell>
        </row>
        <row r="36">
          <cell r="F36" t="str">
            <v>מועצה מקומית שבי ציון</v>
          </cell>
          <cell r="G36">
            <v>1</v>
          </cell>
          <cell r="H36">
            <v>26</v>
          </cell>
        </row>
        <row r="37">
          <cell r="F37" t="str">
            <v>מועצה מקומית קציר-חריש</v>
          </cell>
          <cell r="G37">
            <v>1</v>
          </cell>
          <cell r="H37">
            <v>27</v>
          </cell>
        </row>
        <row r="38">
          <cell r="F38" t="str">
            <v>מועצה אזורית בני שמעון</v>
          </cell>
          <cell r="G38">
            <v>1</v>
          </cell>
          <cell r="H38">
            <v>28</v>
          </cell>
        </row>
        <row r="39">
          <cell r="F39" t="str">
            <v>מועצה מקומית מטולה</v>
          </cell>
          <cell r="G39">
            <v>1</v>
          </cell>
          <cell r="H39">
            <v>29</v>
          </cell>
        </row>
        <row r="40">
          <cell r="F40" t="str">
            <v>מועצה אזורית שומרון</v>
          </cell>
          <cell r="G40">
            <v>1</v>
          </cell>
          <cell r="H40">
            <v>30</v>
          </cell>
        </row>
        <row r="41">
          <cell r="F41" t="str">
            <v xml:space="preserve">מועצה אזורית בקעת הירדן </v>
          </cell>
          <cell r="G41">
            <v>1</v>
          </cell>
          <cell r="H41">
            <v>31</v>
          </cell>
        </row>
        <row r="42">
          <cell r="F42" t="str">
            <v>מועצה אזורית מטה אשר</v>
          </cell>
          <cell r="G42">
            <v>1</v>
          </cell>
          <cell r="H42">
            <v>32</v>
          </cell>
        </row>
        <row r="43">
          <cell r="F43" t="str">
            <v>מועצה מקומית קרית -ארבע</v>
          </cell>
          <cell r="G43">
            <v>1</v>
          </cell>
          <cell r="H43">
            <v>33</v>
          </cell>
        </row>
        <row r="44">
          <cell r="F44" t="str">
            <v>מועצה מקומית פקיעין</v>
          </cell>
          <cell r="G44">
            <v>1</v>
          </cell>
          <cell r="H44">
            <v>34</v>
          </cell>
        </row>
        <row r="45">
          <cell r="F45" t="str">
            <v>עיריית קרית אונו</v>
          </cell>
          <cell r="G45">
            <v>1</v>
          </cell>
          <cell r="H45">
            <v>35</v>
          </cell>
        </row>
        <row r="46">
          <cell r="F46" t="str">
            <v>מועצה מקומית מנחמיה</v>
          </cell>
          <cell r="G46">
            <v>1</v>
          </cell>
          <cell r="H46">
            <v>36</v>
          </cell>
        </row>
        <row r="47">
          <cell r="F47" t="str">
            <v xml:space="preserve">מועצה אזורית מגילות </v>
          </cell>
          <cell r="G47">
            <v>1</v>
          </cell>
          <cell r="H47">
            <v>37</v>
          </cell>
        </row>
        <row r="48">
          <cell r="F48" t="str">
            <v>מועצה מקומית עומר</v>
          </cell>
          <cell r="G48">
            <v>1</v>
          </cell>
          <cell r="H48">
            <v>38</v>
          </cell>
        </row>
        <row r="49">
          <cell r="F49" t="str">
            <v xml:space="preserve">מועצה מקומית אלקנה </v>
          </cell>
          <cell r="G49">
            <v>1</v>
          </cell>
          <cell r="H49">
            <v>39</v>
          </cell>
        </row>
        <row r="50">
          <cell r="F50" t="str">
            <v>מועצה אזורית גליל תחתון</v>
          </cell>
          <cell r="G50">
            <v>1</v>
          </cell>
          <cell r="H50">
            <v>40</v>
          </cell>
        </row>
        <row r="51">
          <cell r="F51" t="str">
            <v>מועצה אזורית לכיש</v>
          </cell>
          <cell r="G51">
            <v>1</v>
          </cell>
          <cell r="H51">
            <v>41</v>
          </cell>
        </row>
        <row r="52">
          <cell r="F52" t="str">
            <v>מועצה מקומית ראמה</v>
          </cell>
          <cell r="G52">
            <v>1</v>
          </cell>
          <cell r="H52">
            <v>42</v>
          </cell>
        </row>
        <row r="53">
          <cell r="F53" t="str">
            <v>מועצה מקומית הר אדר</v>
          </cell>
          <cell r="G53">
            <v>1</v>
          </cell>
          <cell r="H53">
            <v>43</v>
          </cell>
        </row>
        <row r="54">
          <cell r="F54" t="str">
            <v>מועצה מקומית כפר קמא</v>
          </cell>
          <cell r="G54">
            <v>1</v>
          </cell>
          <cell r="H54">
            <v>44</v>
          </cell>
        </row>
        <row r="55">
          <cell r="F55" t="str">
            <v>עיריית נס ציונה</v>
          </cell>
          <cell r="G55">
            <v>1</v>
          </cell>
          <cell r="H55">
            <v>45</v>
          </cell>
        </row>
        <row r="56">
          <cell r="F56" t="str">
            <v>מועצה מקומית רמת השרון</v>
          </cell>
          <cell r="G56">
            <v>1</v>
          </cell>
          <cell r="H56">
            <v>46</v>
          </cell>
        </row>
        <row r="57">
          <cell r="F57" t="str">
            <v xml:space="preserve">מועצה מקומית מכבים רעות </v>
          </cell>
          <cell r="G57">
            <v>1</v>
          </cell>
          <cell r="H57">
            <v>47</v>
          </cell>
        </row>
        <row r="58">
          <cell r="F58" t="str">
            <v>עיריית ראשון לציון</v>
          </cell>
          <cell r="G58">
            <v>1</v>
          </cell>
          <cell r="H58">
            <v>48</v>
          </cell>
        </row>
        <row r="59">
          <cell r="F59" t="str">
            <v xml:space="preserve">עיריית אילת </v>
          </cell>
          <cell r="G59">
            <v>1</v>
          </cell>
          <cell r="H59">
            <v>49</v>
          </cell>
        </row>
        <row r="60">
          <cell r="F60" t="str">
            <v>מועצה מקומית רמות השבים</v>
          </cell>
          <cell r="G60">
            <v>1</v>
          </cell>
          <cell r="H60">
            <v>50</v>
          </cell>
        </row>
        <row r="61">
          <cell r="F61" t="str">
            <v>מועצה מקומית ג'וליס</v>
          </cell>
          <cell r="G61">
            <v>1</v>
          </cell>
          <cell r="H61">
            <v>51</v>
          </cell>
        </row>
        <row r="62">
          <cell r="F62" t="str">
            <v>מועצה מקומית פסוטה</v>
          </cell>
          <cell r="G62">
            <v>1</v>
          </cell>
          <cell r="H62">
            <v>52</v>
          </cell>
        </row>
        <row r="63">
          <cell r="F63" t="str">
            <v>מועצה מקומית כפר יסיף</v>
          </cell>
          <cell r="G63">
            <v>1</v>
          </cell>
          <cell r="H63">
            <v>53</v>
          </cell>
        </row>
        <row r="64">
          <cell r="F64" t="str">
            <v>מועצה מקומית סביון</v>
          </cell>
          <cell r="G64">
            <v>1</v>
          </cell>
          <cell r="H64">
            <v>54</v>
          </cell>
        </row>
        <row r="65">
          <cell r="F65" t="str">
            <v>מועצה מקומית דבוריה</v>
          </cell>
          <cell r="G65">
            <v>1</v>
          </cell>
          <cell r="H65">
            <v>55</v>
          </cell>
        </row>
        <row r="66">
          <cell r="F66" t="str">
            <v>מועצה מקומית סאג'ור</v>
          </cell>
          <cell r="G66">
            <v>1</v>
          </cell>
          <cell r="H66">
            <v>56</v>
          </cell>
        </row>
        <row r="67">
          <cell r="F67" t="str">
            <v>מועצה מקומית בית אריה</v>
          </cell>
          <cell r="G67">
            <v>1</v>
          </cell>
          <cell r="H67">
            <v>57</v>
          </cell>
        </row>
        <row r="68">
          <cell r="F68" t="str">
            <v>עיריית הרצליה</v>
          </cell>
          <cell r="G68">
            <v>1</v>
          </cell>
          <cell r="H68">
            <v>58</v>
          </cell>
        </row>
        <row r="69">
          <cell r="F69" t="str">
            <v xml:space="preserve">עיריית קרית גת </v>
          </cell>
          <cell r="G69">
            <v>1</v>
          </cell>
          <cell r="H69">
            <v>59</v>
          </cell>
        </row>
        <row r="70">
          <cell r="F70" t="str">
            <v xml:space="preserve">מועצה מקומית טובא זנגריה </v>
          </cell>
          <cell r="G70">
            <v>1</v>
          </cell>
          <cell r="H70">
            <v>60</v>
          </cell>
        </row>
        <row r="71">
          <cell r="F71" t="str">
            <v>מועצה מקומית באר-יעקב</v>
          </cell>
          <cell r="G71">
            <v>1</v>
          </cell>
          <cell r="H71">
            <v>61</v>
          </cell>
        </row>
        <row r="72">
          <cell r="F72" t="str">
            <v>מועצה מקומית אליכין</v>
          </cell>
          <cell r="G72">
            <v>1</v>
          </cell>
          <cell r="H72">
            <v>62</v>
          </cell>
        </row>
        <row r="73">
          <cell r="F73" t="str">
            <v>מועצה אזורית משגב</v>
          </cell>
          <cell r="G73">
            <v>1</v>
          </cell>
          <cell r="H73">
            <v>63</v>
          </cell>
        </row>
        <row r="74">
          <cell r="F74" t="str">
            <v>מועצה אזורית עמק הירדן</v>
          </cell>
          <cell r="G74">
            <v>1</v>
          </cell>
          <cell r="H74">
            <v>64</v>
          </cell>
        </row>
        <row r="75">
          <cell r="F75" t="str">
            <v>עיריית חיפה</v>
          </cell>
          <cell r="G75">
            <v>1</v>
          </cell>
          <cell r="H75">
            <v>65</v>
          </cell>
        </row>
        <row r="76">
          <cell r="F76" t="str">
            <v>מועצה מקומית מעיליא</v>
          </cell>
          <cell r="G76">
            <v>1</v>
          </cell>
          <cell r="H76">
            <v>66</v>
          </cell>
        </row>
        <row r="77">
          <cell r="F77" t="str">
            <v>מועצה מקומית כפר ברא</v>
          </cell>
          <cell r="G77">
            <v>1</v>
          </cell>
          <cell r="H77">
            <v>67</v>
          </cell>
        </row>
        <row r="78">
          <cell r="F78" t="str">
            <v>מועצה מקומית כפר שמריהו</v>
          </cell>
          <cell r="G78">
            <v>1</v>
          </cell>
          <cell r="H78">
            <v>68</v>
          </cell>
        </row>
        <row r="79">
          <cell r="F79" t="str">
            <v>מועצה אזורית מרום הגליל</v>
          </cell>
          <cell r="G79">
            <v>1</v>
          </cell>
          <cell r="H79">
            <v>69</v>
          </cell>
        </row>
        <row r="80">
          <cell r="F80" t="str">
            <v>מועצה מקומית כסרא - סמיע</v>
          </cell>
          <cell r="G80">
            <v>1</v>
          </cell>
          <cell r="H80">
            <v>70</v>
          </cell>
        </row>
        <row r="81">
          <cell r="F81" t="str">
            <v>מועצה מקומית אבו סנאן</v>
          </cell>
          <cell r="G81">
            <v>1</v>
          </cell>
          <cell r="H81">
            <v>71</v>
          </cell>
        </row>
        <row r="82">
          <cell r="F82" t="str">
            <v>עיריית יבנה</v>
          </cell>
          <cell r="G82">
            <v>1</v>
          </cell>
          <cell r="H82">
            <v>72</v>
          </cell>
        </row>
        <row r="83">
          <cell r="F83" t="str">
            <v>מועצה מקומית חורפיש</v>
          </cell>
          <cell r="G83">
            <v>1</v>
          </cell>
          <cell r="H83">
            <v>73</v>
          </cell>
        </row>
        <row r="84">
          <cell r="F84" t="str">
            <v>מועצה מקומית עמנואל</v>
          </cell>
          <cell r="G84">
            <v>1</v>
          </cell>
          <cell r="H84">
            <v>74</v>
          </cell>
        </row>
        <row r="85">
          <cell r="F85" t="str">
            <v>מועצה מקומית שגב שלום</v>
          </cell>
          <cell r="G85">
            <v>1</v>
          </cell>
          <cell r="H85">
            <v>75</v>
          </cell>
        </row>
        <row r="86">
          <cell r="F86" t="str">
            <v>מועצה מקומית שלומי</v>
          </cell>
          <cell r="G86">
            <v>1</v>
          </cell>
          <cell r="H86">
            <v>76</v>
          </cell>
        </row>
        <row r="87">
          <cell r="F87" t="str">
            <v>מועצה מקומית ג'ת</v>
          </cell>
          <cell r="G87">
            <v>1</v>
          </cell>
          <cell r="H87">
            <v>77</v>
          </cell>
        </row>
        <row r="88">
          <cell r="F88" t="str">
            <v>מועצה אזורית גן רוה</v>
          </cell>
          <cell r="G88">
            <v>1</v>
          </cell>
          <cell r="H88">
            <v>78</v>
          </cell>
        </row>
        <row r="89">
          <cell r="F89" t="str">
            <v>מועצה מקומית בית ג'אן</v>
          </cell>
          <cell r="G89">
            <v>1</v>
          </cell>
          <cell r="H89">
            <v>79</v>
          </cell>
        </row>
        <row r="90">
          <cell r="F90" t="str">
            <v>מועצה אזורית מבואות חרמון</v>
          </cell>
          <cell r="G90">
            <v>1</v>
          </cell>
          <cell r="H90">
            <v>80</v>
          </cell>
        </row>
        <row r="91">
          <cell r="F91" t="str">
            <v>מועצה מקומית בועיינה-נוג'ידאת</v>
          </cell>
          <cell r="G91">
            <v>1</v>
          </cell>
          <cell r="H91">
            <v>81</v>
          </cell>
        </row>
        <row r="92">
          <cell r="F92" t="str">
            <v>מועצה אזורית חבל מודיעין</v>
          </cell>
          <cell r="G92">
            <v>1</v>
          </cell>
          <cell r="H92">
            <v>82</v>
          </cell>
        </row>
        <row r="93">
          <cell r="F93" t="str">
            <v>עיריית יהוד</v>
          </cell>
          <cell r="G93">
            <v>1</v>
          </cell>
          <cell r="H93">
            <v>83</v>
          </cell>
        </row>
        <row r="94">
          <cell r="F94" t="str">
            <v>מועצה מקומית ראש פינה</v>
          </cell>
          <cell r="G94">
            <v>1</v>
          </cell>
          <cell r="H94">
            <v>84</v>
          </cell>
        </row>
        <row r="95">
          <cell r="F95" t="str">
            <v>עיריית קרית מלאכי</v>
          </cell>
          <cell r="G95">
            <v>1</v>
          </cell>
          <cell r="H95">
            <v>85</v>
          </cell>
        </row>
        <row r="96">
          <cell r="F96" t="str">
            <v>מועצה מקומית גבעת עדה</v>
          </cell>
          <cell r="G96">
            <v>1</v>
          </cell>
          <cell r="H96">
            <v>86</v>
          </cell>
        </row>
        <row r="97">
          <cell r="F97" t="str">
            <v>מועצה אזורית חבל יבנה</v>
          </cell>
          <cell r="G97">
            <v>1</v>
          </cell>
          <cell r="H97">
            <v>87</v>
          </cell>
        </row>
        <row r="98">
          <cell r="F98" t="str">
            <v>עיריית פתח תקוה</v>
          </cell>
          <cell r="G98">
            <v>1</v>
          </cell>
          <cell r="H98">
            <v>88</v>
          </cell>
        </row>
        <row r="99">
          <cell r="F99" t="str">
            <v>עיריית רעננה</v>
          </cell>
          <cell r="G99">
            <v>1</v>
          </cell>
          <cell r="H99">
            <v>89</v>
          </cell>
        </row>
        <row r="100">
          <cell r="F100" t="str">
            <v>מועצה מקומית גוש חלב</v>
          </cell>
          <cell r="G100">
            <v>1</v>
          </cell>
          <cell r="H100">
            <v>90</v>
          </cell>
        </row>
        <row r="101">
          <cell r="F101" t="str">
            <v>עיריית מעלות תרשיחא</v>
          </cell>
          <cell r="G101">
            <v>1</v>
          </cell>
          <cell r="H101">
            <v>91</v>
          </cell>
        </row>
        <row r="102">
          <cell r="F102" t="str">
            <v>מועצה מקומית נחף</v>
          </cell>
          <cell r="G102">
            <v>1</v>
          </cell>
          <cell r="H102">
            <v>92</v>
          </cell>
        </row>
        <row r="103">
          <cell r="F103" t="str">
            <v>עיריית מעלה אדומים</v>
          </cell>
          <cell r="G103">
            <v>1</v>
          </cell>
          <cell r="H103">
            <v>93</v>
          </cell>
        </row>
        <row r="104">
          <cell r="F104" t="str">
            <v>מועצה מקומית אורנית</v>
          </cell>
          <cell r="G104">
            <v>1</v>
          </cell>
          <cell r="H104">
            <v>94</v>
          </cell>
        </row>
        <row r="105">
          <cell r="F105" t="str">
            <v>מועצה מקומית כאבול</v>
          </cell>
          <cell r="G105">
            <v>1</v>
          </cell>
          <cell r="H105">
            <v>95</v>
          </cell>
        </row>
        <row r="106">
          <cell r="F106" t="str">
            <v>מועצה מקומית שיבלי</v>
          </cell>
          <cell r="G106">
            <v>1</v>
          </cell>
          <cell r="H106">
            <v>96</v>
          </cell>
        </row>
        <row r="107">
          <cell r="F107" t="str">
            <v>מועצה מקומית מג'אר</v>
          </cell>
          <cell r="G107">
            <v>1</v>
          </cell>
          <cell r="H107">
            <v>97</v>
          </cell>
        </row>
        <row r="108">
          <cell r="F108" t="str">
            <v>מועצה מקומית כפר תבור</v>
          </cell>
          <cell r="G108">
            <v>1</v>
          </cell>
          <cell r="H108">
            <v>98</v>
          </cell>
        </row>
        <row r="109">
          <cell r="F109" t="str">
            <v>עיריית אריאל</v>
          </cell>
          <cell r="G109">
            <v>1</v>
          </cell>
          <cell r="H109">
            <v>99</v>
          </cell>
        </row>
        <row r="110">
          <cell r="F110" t="str">
            <v xml:space="preserve">מועצה מקומית קרני שומרון </v>
          </cell>
          <cell r="G110">
            <v>1</v>
          </cell>
          <cell r="H110">
            <v>100</v>
          </cell>
        </row>
        <row r="111">
          <cell r="F111" t="str">
            <v>עיריית כפר סבא</v>
          </cell>
          <cell r="G111">
            <v>1</v>
          </cell>
          <cell r="H111">
            <v>101</v>
          </cell>
        </row>
        <row r="112">
          <cell r="F112" t="str">
            <v>מועצה מקומית כפר מנדא</v>
          </cell>
          <cell r="G112">
            <v>1</v>
          </cell>
          <cell r="H112">
            <v>102</v>
          </cell>
        </row>
        <row r="113">
          <cell r="F113" t="str">
            <v>עיריית רמת גן</v>
          </cell>
          <cell r="G113">
            <v>1</v>
          </cell>
          <cell r="H113">
            <v>103</v>
          </cell>
        </row>
        <row r="114">
          <cell r="F114" t="str">
            <v xml:space="preserve">מועצה אזורית גוש עציון </v>
          </cell>
          <cell r="G114">
            <v>1</v>
          </cell>
          <cell r="H114">
            <v>104</v>
          </cell>
        </row>
        <row r="115">
          <cell r="F115" t="str">
            <v>מועצה מקומית אעבלין</v>
          </cell>
          <cell r="G115">
            <v>1</v>
          </cell>
          <cell r="H115">
            <v>105</v>
          </cell>
        </row>
        <row r="116">
          <cell r="F116" t="str">
            <v>עיריית שדרות</v>
          </cell>
          <cell r="G116">
            <v>1</v>
          </cell>
          <cell r="H116">
            <v>106</v>
          </cell>
        </row>
        <row r="117">
          <cell r="F117" t="str">
            <v xml:space="preserve">עיריית גבעתיים </v>
          </cell>
          <cell r="G117">
            <v>1</v>
          </cell>
          <cell r="H117">
            <v>107</v>
          </cell>
        </row>
        <row r="118">
          <cell r="F118" t="str">
            <v>מועצה מקומית תל - מונד</v>
          </cell>
          <cell r="G118">
            <v>1</v>
          </cell>
          <cell r="H118">
            <v>108</v>
          </cell>
        </row>
        <row r="119">
          <cell r="F119" t="str">
            <v>מועצה מקומית יבנאל</v>
          </cell>
          <cell r="G119">
            <v>1</v>
          </cell>
          <cell r="H119">
            <v>109</v>
          </cell>
        </row>
        <row r="120">
          <cell r="F120" t="str">
            <v>מועצה אזורית מנשה</v>
          </cell>
          <cell r="G120">
            <v>1</v>
          </cell>
          <cell r="H120">
            <v>110</v>
          </cell>
        </row>
        <row r="121">
          <cell r="F121" t="str">
            <v>עיריית טמרה</v>
          </cell>
          <cell r="G121">
            <v>1</v>
          </cell>
          <cell r="H121">
            <v>111</v>
          </cell>
        </row>
        <row r="122">
          <cell r="F122" t="str">
            <v>מועצה מקומית גן יבנה</v>
          </cell>
          <cell r="G122">
            <v>1</v>
          </cell>
          <cell r="H122">
            <v>112</v>
          </cell>
        </row>
        <row r="123">
          <cell r="F123" t="str">
            <v>מועצה מקומית קרית יערים</v>
          </cell>
          <cell r="G123">
            <v>1</v>
          </cell>
          <cell r="H123">
            <v>113</v>
          </cell>
        </row>
        <row r="124">
          <cell r="F124" t="str">
            <v>מועצה מקומית שעב</v>
          </cell>
          <cell r="G124">
            <v>1</v>
          </cell>
          <cell r="H124">
            <v>114</v>
          </cell>
        </row>
        <row r="125">
          <cell r="F125" t="str">
            <v>מועצה מקומית כפר ורדים</v>
          </cell>
          <cell r="G125">
            <v>1</v>
          </cell>
          <cell r="H125">
            <v>115</v>
          </cell>
        </row>
        <row r="126">
          <cell r="F126" t="str">
            <v>עיריית אופקים</v>
          </cell>
          <cell r="G126">
            <v>1</v>
          </cell>
          <cell r="H126">
            <v>116</v>
          </cell>
        </row>
        <row r="127">
          <cell r="F127" t="str">
            <v>מועצה מקומית גבעת זאב</v>
          </cell>
          <cell r="G127">
            <v>1</v>
          </cell>
          <cell r="H127">
            <v>117</v>
          </cell>
        </row>
        <row r="128">
          <cell r="F128" t="str">
            <v>מועצה מקומית ביר אלמכסור</v>
          </cell>
          <cell r="G128">
            <v>1</v>
          </cell>
          <cell r="H128">
            <v>118</v>
          </cell>
        </row>
        <row r="129">
          <cell r="F129" t="str">
            <v>מועצה מקומית עתלית</v>
          </cell>
          <cell r="G129">
            <v>1</v>
          </cell>
          <cell r="H129">
            <v>119</v>
          </cell>
        </row>
        <row r="130">
          <cell r="F130" t="str">
            <v>עיריית טבריה</v>
          </cell>
          <cell r="G130">
            <v>1</v>
          </cell>
          <cell r="H130">
            <v>120</v>
          </cell>
        </row>
        <row r="131">
          <cell r="F131" t="str">
            <v>מועצה מקומית ירוחם</v>
          </cell>
          <cell r="G131">
            <v>1</v>
          </cell>
          <cell r="H131">
            <v>121</v>
          </cell>
        </row>
        <row r="132">
          <cell r="F132" t="str">
            <v>מועצה אזורית עמק חפר</v>
          </cell>
          <cell r="G132">
            <v>1</v>
          </cell>
          <cell r="H132">
            <v>122</v>
          </cell>
        </row>
        <row r="133">
          <cell r="F133" t="str">
            <v>מועצה מקומית ג'דידה-מכר</v>
          </cell>
          <cell r="G133">
            <v>1</v>
          </cell>
          <cell r="H133">
            <v>123</v>
          </cell>
        </row>
        <row r="134">
          <cell r="F134" t="str">
            <v>מועצה מקומית כאוכב</v>
          </cell>
          <cell r="G134">
            <v>1</v>
          </cell>
          <cell r="H134">
            <v>124</v>
          </cell>
        </row>
        <row r="135">
          <cell r="F135" t="str">
            <v>מועצה אזורית גדרות</v>
          </cell>
          <cell r="G135">
            <v>1</v>
          </cell>
          <cell r="H135">
            <v>125</v>
          </cell>
        </row>
        <row r="136">
          <cell r="F136" t="str">
            <v>מועצה מקומית עג'ר</v>
          </cell>
          <cell r="G136">
            <v>1</v>
          </cell>
          <cell r="H136">
            <v>126</v>
          </cell>
        </row>
        <row r="137">
          <cell r="F137" t="str">
            <v>עיריית בית שאן</v>
          </cell>
          <cell r="G137">
            <v>1</v>
          </cell>
          <cell r="H137">
            <v>127</v>
          </cell>
        </row>
        <row r="138">
          <cell r="F138" t="str">
            <v>עיריית בני ברק</v>
          </cell>
          <cell r="G138">
            <v>1</v>
          </cell>
          <cell r="H138">
            <v>128</v>
          </cell>
        </row>
        <row r="139">
          <cell r="F139" t="str">
            <v>מועצה אזורית גזר</v>
          </cell>
          <cell r="G139">
            <v>1</v>
          </cell>
          <cell r="H139">
            <v>129</v>
          </cell>
        </row>
        <row r="140">
          <cell r="F140" t="str">
            <v>עיריית באר שבע</v>
          </cell>
          <cell r="G140">
            <v>1</v>
          </cell>
          <cell r="H140">
            <v>130</v>
          </cell>
        </row>
        <row r="141">
          <cell r="F141" t="str">
            <v>עיריית טירה</v>
          </cell>
          <cell r="G141">
            <v>1</v>
          </cell>
          <cell r="H141">
            <v>131</v>
          </cell>
        </row>
        <row r="142">
          <cell r="F142" t="str">
            <v>מועצה מקומית עראבה</v>
          </cell>
          <cell r="G142">
            <v>1</v>
          </cell>
          <cell r="H142">
            <v>132</v>
          </cell>
        </row>
        <row r="143">
          <cell r="F143" t="str">
            <v>מועצה מקומית בנימינה</v>
          </cell>
          <cell r="G143">
            <v>1</v>
          </cell>
          <cell r="H143">
            <v>133</v>
          </cell>
        </row>
        <row r="144">
          <cell r="F144" t="str">
            <v>מועצה מקומית בית דגן</v>
          </cell>
          <cell r="G144">
            <v>1</v>
          </cell>
          <cell r="H144">
            <v>134</v>
          </cell>
        </row>
        <row r="145">
          <cell r="F145" t="str">
            <v>מועצה מקומית אזור</v>
          </cell>
          <cell r="G145">
            <v>1</v>
          </cell>
          <cell r="H145">
            <v>135</v>
          </cell>
        </row>
        <row r="146">
          <cell r="F146" t="str">
            <v>מועצה מקומית מג'ד אל כרום</v>
          </cell>
          <cell r="G146">
            <v>1</v>
          </cell>
          <cell r="H146">
            <v>136</v>
          </cell>
        </row>
        <row r="147">
          <cell r="F147" t="str">
            <v>מועצה מקומית בסמת טבעון</v>
          </cell>
          <cell r="G147">
            <v>1</v>
          </cell>
          <cell r="H147">
            <v>137</v>
          </cell>
        </row>
        <row r="148">
          <cell r="F148" t="str">
            <v>מועצה מקומית גדרה</v>
          </cell>
          <cell r="G148">
            <v>1</v>
          </cell>
          <cell r="H148">
            <v>138</v>
          </cell>
        </row>
        <row r="149">
          <cell r="F149" t="str">
            <v>עיריית רחובות</v>
          </cell>
          <cell r="G149">
            <v>1</v>
          </cell>
          <cell r="H149">
            <v>139</v>
          </cell>
        </row>
        <row r="150">
          <cell r="F150" t="str">
            <v>מועצה מקומית עילבון</v>
          </cell>
          <cell r="G150">
            <v>1</v>
          </cell>
          <cell r="H150">
            <v>140</v>
          </cell>
        </row>
        <row r="151">
          <cell r="F151" t="str">
            <v>מועצה מקומית פורדיס</v>
          </cell>
          <cell r="G151">
            <v>1</v>
          </cell>
          <cell r="H151">
            <v>141</v>
          </cell>
        </row>
        <row r="152">
          <cell r="F152" t="str">
            <v>עיריית סכנין</v>
          </cell>
          <cell r="G152">
            <v>1</v>
          </cell>
          <cell r="H152">
            <v>142</v>
          </cell>
        </row>
        <row r="153">
          <cell r="F153" t="str">
            <v>מועצה אזורית נחל השורק</v>
          </cell>
          <cell r="G153">
            <v>1</v>
          </cell>
          <cell r="H153">
            <v>143</v>
          </cell>
        </row>
        <row r="154">
          <cell r="F154" t="str">
            <v>עיריית נתיבות</v>
          </cell>
          <cell r="G154">
            <v>1</v>
          </cell>
          <cell r="H154">
            <v>144</v>
          </cell>
        </row>
        <row r="155">
          <cell r="F155" t="str">
            <v>עיריית מגדל העמק</v>
          </cell>
          <cell r="G155">
            <v>1</v>
          </cell>
          <cell r="H155">
            <v>145</v>
          </cell>
        </row>
        <row r="156">
          <cell r="F156" t="str">
            <v>מועצה אזורית בקעת בית שאן</v>
          </cell>
          <cell r="G156">
            <v>1</v>
          </cell>
          <cell r="H156">
            <v>146</v>
          </cell>
        </row>
        <row r="157">
          <cell r="F157" t="str">
            <v>עיריית ערד</v>
          </cell>
          <cell r="G157">
            <v>1</v>
          </cell>
          <cell r="H157">
            <v>147</v>
          </cell>
        </row>
        <row r="158">
          <cell r="F158" t="str">
            <v xml:space="preserve">עיריית הוד השרון </v>
          </cell>
          <cell r="G158">
            <v>1</v>
          </cell>
          <cell r="H158">
            <v>148</v>
          </cell>
        </row>
        <row r="159">
          <cell r="F159" t="str">
            <v>עיריית אור עקיבא</v>
          </cell>
          <cell r="G159">
            <v>1</v>
          </cell>
          <cell r="H159">
            <v>149</v>
          </cell>
        </row>
        <row r="160">
          <cell r="F160" t="str">
            <v>מועצה מקומית ירכא</v>
          </cell>
          <cell r="G160">
            <v>1</v>
          </cell>
          <cell r="H160">
            <v>150</v>
          </cell>
        </row>
        <row r="161">
          <cell r="F161" t="str">
            <v>מועצה מקומית בית  אל</v>
          </cell>
          <cell r="G161">
            <v>1</v>
          </cell>
          <cell r="H161">
            <v>151</v>
          </cell>
        </row>
        <row r="162">
          <cell r="F162" t="str">
            <v>עיריית נתניה</v>
          </cell>
          <cell r="G162">
            <v>1</v>
          </cell>
          <cell r="H162">
            <v>152</v>
          </cell>
        </row>
        <row r="163">
          <cell r="F163" t="str">
            <v>מועצה מקומית ג'לג'וליה</v>
          </cell>
          <cell r="G163">
            <v>1</v>
          </cell>
          <cell r="H163">
            <v>153</v>
          </cell>
        </row>
        <row r="164">
          <cell r="F164" t="str">
            <v>מועצה מקומית מסעדה</v>
          </cell>
          <cell r="G164">
            <v>1</v>
          </cell>
          <cell r="H164">
            <v>154</v>
          </cell>
        </row>
        <row r="165">
          <cell r="F165" t="str">
            <v>עיריית רמלה</v>
          </cell>
          <cell r="G165">
            <v>1</v>
          </cell>
          <cell r="H165">
            <v>155</v>
          </cell>
        </row>
        <row r="166">
          <cell r="F166" t="str">
            <v>מועצה מקומית אפרת</v>
          </cell>
          <cell r="G166">
            <v>1</v>
          </cell>
          <cell r="H166">
            <v>156</v>
          </cell>
        </row>
        <row r="167">
          <cell r="F167" t="str">
            <v>מועצה מקומית כפר קאסם</v>
          </cell>
          <cell r="G167">
            <v>1</v>
          </cell>
          <cell r="H167">
            <v>157</v>
          </cell>
        </row>
        <row r="168">
          <cell r="F168" t="str">
            <v>עיריית לוד</v>
          </cell>
          <cell r="G168">
            <v>1</v>
          </cell>
          <cell r="H168">
            <v>158</v>
          </cell>
        </row>
        <row r="169">
          <cell r="F169" t="str">
            <v>עיריית טירת הכרמל</v>
          </cell>
          <cell r="G169">
            <v>1</v>
          </cell>
          <cell r="H169">
            <v>159</v>
          </cell>
        </row>
        <row r="170">
          <cell r="F170" t="str">
            <v>מועצה מקומית חצור</v>
          </cell>
          <cell r="G170">
            <v>1</v>
          </cell>
          <cell r="H170">
            <v>160</v>
          </cell>
        </row>
        <row r="171">
          <cell r="F171" t="str">
            <v>מועצה מקומית גני תקוה</v>
          </cell>
          <cell r="G171">
            <v>1</v>
          </cell>
          <cell r="H171">
            <v>161</v>
          </cell>
        </row>
        <row r="172">
          <cell r="F172" t="str">
            <v>עיריית קרית אתא</v>
          </cell>
          <cell r="G172">
            <v>1</v>
          </cell>
          <cell r="H172">
            <v>162</v>
          </cell>
        </row>
        <row r="173">
          <cell r="F173" t="str">
            <v>מועצה מקומית עילוט</v>
          </cell>
          <cell r="G173">
            <v>1</v>
          </cell>
          <cell r="H173">
            <v>163</v>
          </cell>
        </row>
        <row r="174">
          <cell r="F174" t="str">
            <v>עיריית צפת</v>
          </cell>
          <cell r="G174">
            <v>1</v>
          </cell>
          <cell r="H174">
            <v>164</v>
          </cell>
        </row>
        <row r="175">
          <cell r="F175" t="str">
            <v>מועצה מקומית נווה אפריים מונסון</v>
          </cell>
          <cell r="G175">
            <v>1</v>
          </cell>
          <cell r="H175">
            <v>165</v>
          </cell>
        </row>
        <row r="176">
          <cell r="F176" t="str">
            <v>מועצה מקומית מבשרת ציון</v>
          </cell>
          <cell r="G176">
            <v>1</v>
          </cell>
          <cell r="H176">
            <v>166</v>
          </cell>
        </row>
        <row r="177">
          <cell r="F177" t="str">
            <v>מועצה מקומית מזכרת בתיה</v>
          </cell>
          <cell r="G177">
            <v>1</v>
          </cell>
          <cell r="H177">
            <v>167</v>
          </cell>
        </row>
        <row r="178">
          <cell r="F178" t="str">
            <v>מועצה מקומית דיר אל-אסד</v>
          </cell>
          <cell r="G178">
            <v>1</v>
          </cell>
          <cell r="H178">
            <v>168</v>
          </cell>
        </row>
        <row r="179">
          <cell r="F179" t="str">
            <v>עיריית נצרת עילית</v>
          </cell>
          <cell r="G179">
            <v>1</v>
          </cell>
          <cell r="H179">
            <v>169</v>
          </cell>
        </row>
        <row r="180">
          <cell r="F180" t="str">
            <v>מועצה אזורית רמת נגב</v>
          </cell>
          <cell r="G180">
            <v>1</v>
          </cell>
          <cell r="H180">
            <v>170</v>
          </cell>
        </row>
        <row r="181">
          <cell r="F181" t="str">
            <v>עיריית חדרה</v>
          </cell>
          <cell r="G181">
            <v>1</v>
          </cell>
          <cell r="H181">
            <v>171</v>
          </cell>
        </row>
        <row r="182">
          <cell r="F182" t="str">
            <v>מועצה מקומית רמת ישי</v>
          </cell>
          <cell r="G182">
            <v>1</v>
          </cell>
          <cell r="H182">
            <v>172</v>
          </cell>
        </row>
        <row r="183">
          <cell r="F183" t="str">
            <v>מועצה מקומית כסייפה</v>
          </cell>
          <cell r="G183">
            <v>1</v>
          </cell>
          <cell r="H183">
            <v>173</v>
          </cell>
        </row>
        <row r="184">
          <cell r="F184" t="str">
            <v>מועצה אזורית עמק יזרעאל</v>
          </cell>
          <cell r="G184">
            <v>1</v>
          </cell>
          <cell r="H184">
            <v>174</v>
          </cell>
        </row>
        <row r="185">
          <cell r="F185" t="str">
            <v>עיריית אשקלון</v>
          </cell>
          <cell r="G185">
            <v>1</v>
          </cell>
          <cell r="H185">
            <v>175</v>
          </cell>
        </row>
        <row r="186">
          <cell r="F186" t="str">
            <v>עיריית מודיעין</v>
          </cell>
          <cell r="G186">
            <v>1</v>
          </cell>
          <cell r="H186">
            <v>176</v>
          </cell>
        </row>
        <row r="187">
          <cell r="F187" t="str">
            <v>מועצה מקומית עין מאהל</v>
          </cell>
          <cell r="G187">
            <v>1</v>
          </cell>
          <cell r="H187">
            <v>177</v>
          </cell>
        </row>
        <row r="188">
          <cell r="F188" t="str">
            <v>עיריית נשר</v>
          </cell>
          <cell r="G188">
            <v>1</v>
          </cell>
          <cell r="H188">
            <v>178</v>
          </cell>
        </row>
        <row r="189">
          <cell r="F189" t="str">
            <v>מועצה אזורית חוף השרון</v>
          </cell>
          <cell r="G189">
            <v>1</v>
          </cell>
          <cell r="H189">
            <v>179</v>
          </cell>
        </row>
        <row r="190">
          <cell r="F190" t="str">
            <v>מועצה אזורית מטה יהודה</v>
          </cell>
          <cell r="G190">
            <v>1</v>
          </cell>
          <cell r="H190">
            <v>180</v>
          </cell>
        </row>
        <row r="191">
          <cell r="F191" t="str">
            <v>מועצה מקומית שהם</v>
          </cell>
          <cell r="G191">
            <v>1</v>
          </cell>
          <cell r="H191">
            <v>181</v>
          </cell>
        </row>
        <row r="192">
          <cell r="F192" t="str">
            <v>מועצה מקומית צורן</v>
          </cell>
          <cell r="G192">
            <v>1</v>
          </cell>
          <cell r="H192">
            <v>182</v>
          </cell>
        </row>
        <row r="193">
          <cell r="F193" t="str">
            <v>עיריית כרמיאל</v>
          </cell>
          <cell r="G193">
            <v>1</v>
          </cell>
          <cell r="H193">
            <v>183</v>
          </cell>
        </row>
        <row r="194">
          <cell r="F194" t="str">
            <v>מועצה מקומית טורעאן</v>
          </cell>
          <cell r="G194">
            <v>1</v>
          </cell>
          <cell r="H194">
            <v>184</v>
          </cell>
        </row>
        <row r="195">
          <cell r="F195" t="str">
            <v>מועצה מקומית קצרין</v>
          </cell>
          <cell r="G195">
            <v>1</v>
          </cell>
          <cell r="H195">
            <v>185</v>
          </cell>
        </row>
        <row r="196">
          <cell r="F196" t="str">
            <v>מועצה מקומית בענה</v>
          </cell>
          <cell r="G196">
            <v>1</v>
          </cell>
          <cell r="H196">
            <v>186</v>
          </cell>
        </row>
        <row r="197">
          <cell r="F197" t="str">
            <v xml:space="preserve">מועצה מקומית ג'סר אלזרקא </v>
          </cell>
          <cell r="G197">
            <v>1</v>
          </cell>
          <cell r="H197">
            <v>187</v>
          </cell>
        </row>
        <row r="198">
          <cell r="F198" t="str">
            <v>מועצה אזורית עמק לוד</v>
          </cell>
          <cell r="G198">
            <v>1</v>
          </cell>
          <cell r="H198">
            <v>188</v>
          </cell>
        </row>
        <row r="199">
          <cell r="F199" t="str">
            <v>מועצה מקומית אלפי מנשה</v>
          </cell>
          <cell r="G199">
            <v>1</v>
          </cell>
          <cell r="H199">
            <v>189</v>
          </cell>
        </row>
        <row r="200">
          <cell r="F200" t="str">
            <v>מועצה מקומית להבים</v>
          </cell>
          <cell r="G200">
            <v>1</v>
          </cell>
          <cell r="H200">
            <v>190</v>
          </cell>
        </row>
        <row r="201">
          <cell r="F201" t="str">
            <v>מועצה מקומית קרית טבעון</v>
          </cell>
          <cell r="G201">
            <v>1</v>
          </cell>
          <cell r="H201">
            <v>191</v>
          </cell>
        </row>
        <row r="202">
          <cell r="F202" t="str">
            <v xml:space="preserve">מועצה אזורית גולן </v>
          </cell>
          <cell r="G202">
            <v>1</v>
          </cell>
          <cell r="H202">
            <v>192</v>
          </cell>
        </row>
        <row r="203">
          <cell r="F203" t="str">
            <v>מועצה מקומית ערערה בנגב</v>
          </cell>
          <cell r="G203">
            <v>1</v>
          </cell>
          <cell r="H203">
            <v>193</v>
          </cell>
        </row>
        <row r="204">
          <cell r="F204" t="str">
            <v>עיריית עפולה</v>
          </cell>
          <cell r="G204">
            <v>1</v>
          </cell>
          <cell r="H204">
            <v>194</v>
          </cell>
        </row>
        <row r="205">
          <cell r="F205" t="str">
            <v>מועצה מקומית משהד</v>
          </cell>
          <cell r="G205">
            <v>1</v>
          </cell>
          <cell r="H205">
            <v>195</v>
          </cell>
        </row>
        <row r="206">
          <cell r="F206" t="str">
            <v>מועצה מקומית דיר חנא</v>
          </cell>
          <cell r="G206">
            <v>1</v>
          </cell>
          <cell r="H206">
            <v>196</v>
          </cell>
        </row>
        <row r="207">
          <cell r="F207" t="str">
            <v>עיריית עכו</v>
          </cell>
          <cell r="G207">
            <v>1</v>
          </cell>
          <cell r="H207">
            <v>197</v>
          </cell>
        </row>
        <row r="208">
          <cell r="F208" t="str">
            <v>עיריית בת-ים</v>
          </cell>
          <cell r="G208">
            <v>1</v>
          </cell>
          <cell r="H208">
            <v>198</v>
          </cell>
        </row>
        <row r="209">
          <cell r="F209" t="str">
            <v>מועצה מקומית אבו גוש</v>
          </cell>
          <cell r="G209">
            <v>1</v>
          </cell>
          <cell r="H209">
            <v>199</v>
          </cell>
        </row>
        <row r="210">
          <cell r="F210" t="str">
            <v>מועצה מקומית ריינה</v>
          </cell>
          <cell r="G210">
            <v>1</v>
          </cell>
          <cell r="H210">
            <v>200</v>
          </cell>
        </row>
        <row r="211">
          <cell r="F211" t="str">
            <v>עיריית אום אל פחם</v>
          </cell>
          <cell r="G211">
            <v>1</v>
          </cell>
          <cell r="H211">
            <v>201</v>
          </cell>
        </row>
        <row r="212">
          <cell r="F212" t="str">
            <v>מועצה מקומית יקנעם עילית</v>
          </cell>
          <cell r="G212">
            <v>1</v>
          </cell>
          <cell r="H212">
            <v>202</v>
          </cell>
        </row>
        <row r="213">
          <cell r="F213" t="str">
            <v>עיריית ראש העין</v>
          </cell>
          <cell r="G213">
            <v>1</v>
          </cell>
          <cell r="H213">
            <v>203</v>
          </cell>
        </row>
        <row r="214">
          <cell r="F214" t="str">
            <v>מועצה מקומית עין קניה</v>
          </cell>
          <cell r="G214">
            <v>1</v>
          </cell>
          <cell r="H214">
            <v>204</v>
          </cell>
        </row>
        <row r="215">
          <cell r="F215" t="str">
            <v>מועצה מקומית זמר</v>
          </cell>
          <cell r="G215">
            <v>1</v>
          </cell>
          <cell r="H215">
            <v>205</v>
          </cell>
        </row>
        <row r="216">
          <cell r="F216" t="str">
            <v>מועצה מקומית קדימה</v>
          </cell>
          <cell r="G216">
            <v>1</v>
          </cell>
          <cell r="H216">
            <v>206</v>
          </cell>
        </row>
        <row r="217">
          <cell r="F217" t="str">
            <v>עיריית אור-יהודה</v>
          </cell>
          <cell r="G217">
            <v>1</v>
          </cell>
          <cell r="H217">
            <v>207</v>
          </cell>
        </row>
        <row r="218">
          <cell r="F218" t="str">
            <v>מועצה מקומית מיתר</v>
          </cell>
          <cell r="G218">
            <v>1</v>
          </cell>
          <cell r="H218">
            <v>208</v>
          </cell>
        </row>
        <row r="219">
          <cell r="F219" t="str">
            <v>עיריית באקה אלגרביה</v>
          </cell>
          <cell r="G219">
            <v>1</v>
          </cell>
          <cell r="H219">
            <v>209</v>
          </cell>
        </row>
        <row r="220">
          <cell r="F220" t="str">
            <v>עיריית דימונה</v>
          </cell>
          <cell r="G220">
            <v>1</v>
          </cell>
          <cell r="H220">
            <v>210</v>
          </cell>
        </row>
        <row r="221">
          <cell r="F221" t="str">
            <v xml:space="preserve">עיריית אשדוד </v>
          </cell>
          <cell r="G221">
            <v>1</v>
          </cell>
          <cell r="H221">
            <v>211</v>
          </cell>
        </row>
        <row r="222">
          <cell r="F222" t="str">
            <v>מועצה מקומית מג'דל שמס</v>
          </cell>
          <cell r="G222">
            <v>1</v>
          </cell>
          <cell r="H222">
            <v>212</v>
          </cell>
        </row>
        <row r="223">
          <cell r="F223" t="str">
            <v>מועצה מקומית זכרון יעקב</v>
          </cell>
          <cell r="G223">
            <v>1</v>
          </cell>
          <cell r="H223">
            <v>213</v>
          </cell>
        </row>
        <row r="224">
          <cell r="F224" t="str">
            <v>מועצה מקומית זרזיר</v>
          </cell>
          <cell r="G224">
            <v>1</v>
          </cell>
          <cell r="H224">
            <v>214</v>
          </cell>
        </row>
        <row r="225">
          <cell r="F225" t="str">
            <v>מועצה אזורית אפעל</v>
          </cell>
          <cell r="G225">
            <v>1</v>
          </cell>
          <cell r="H225">
            <v>215</v>
          </cell>
        </row>
        <row r="226">
          <cell r="F226" t="str">
            <v>עיריית ירושלים</v>
          </cell>
          <cell r="G226">
            <v>1</v>
          </cell>
          <cell r="H226">
            <v>216</v>
          </cell>
        </row>
        <row r="227">
          <cell r="F227" t="str">
            <v>מועצה מקומית פרדסיה</v>
          </cell>
          <cell r="G227">
            <v>1</v>
          </cell>
          <cell r="H227">
            <v>217</v>
          </cell>
        </row>
        <row r="228">
          <cell r="F228" t="str">
            <v>מועצה מקומית אבן יהודה</v>
          </cell>
          <cell r="G228">
            <v>1</v>
          </cell>
          <cell r="H228">
            <v>218</v>
          </cell>
        </row>
        <row r="229">
          <cell r="F229" t="str">
            <v>מועצה מקומית יפיע</v>
          </cell>
          <cell r="G229">
            <v>1</v>
          </cell>
          <cell r="H229">
            <v>219</v>
          </cell>
        </row>
        <row r="230">
          <cell r="F230" t="str">
            <v>מועצה מקומית מזרעה</v>
          </cell>
          <cell r="G230">
            <v>1</v>
          </cell>
          <cell r="H230">
            <v>220</v>
          </cell>
        </row>
        <row r="231">
          <cell r="F231" t="str">
            <v>עיריית טייבה</v>
          </cell>
          <cell r="G231">
            <v>1</v>
          </cell>
          <cell r="H231">
            <v>221</v>
          </cell>
        </row>
        <row r="232">
          <cell r="F232" t="str">
            <v>עיריית שפרעם</v>
          </cell>
          <cell r="G232">
            <v>1</v>
          </cell>
          <cell r="H232">
            <v>222</v>
          </cell>
        </row>
        <row r="233">
          <cell r="F233" t="str">
            <v>מועצה מקומית אכסאל</v>
          </cell>
          <cell r="G233">
            <v>1</v>
          </cell>
          <cell r="H233">
            <v>223</v>
          </cell>
        </row>
        <row r="234">
          <cell r="F234" t="str">
            <v xml:space="preserve">מועצה מקומית גבעת שמואל </v>
          </cell>
          <cell r="G234">
            <v>1</v>
          </cell>
          <cell r="H234">
            <v>224</v>
          </cell>
        </row>
        <row r="235">
          <cell r="F235" t="str">
            <v>עיריית רהט</v>
          </cell>
          <cell r="G235">
            <v>1</v>
          </cell>
          <cell r="H235">
            <v>225</v>
          </cell>
        </row>
        <row r="236">
          <cell r="F236" t="str">
            <v>מועצה מקומית רכסים</v>
          </cell>
          <cell r="G236">
            <v>1</v>
          </cell>
          <cell r="H236">
            <v>226</v>
          </cell>
        </row>
        <row r="237">
          <cell r="F237" t="str">
            <v>עיריית נהריה</v>
          </cell>
          <cell r="G237">
            <v>1</v>
          </cell>
          <cell r="H237">
            <v>227</v>
          </cell>
        </row>
        <row r="238">
          <cell r="F238" t="str">
            <v>מועצה מקומית כפר כנא</v>
          </cell>
          <cell r="G238">
            <v>1</v>
          </cell>
          <cell r="H238">
            <v>228</v>
          </cell>
        </row>
        <row r="239">
          <cell r="F239" t="str">
            <v>מועצה אזורית דרום השרון</v>
          </cell>
          <cell r="G239">
            <v>1</v>
          </cell>
          <cell r="H239">
            <v>229</v>
          </cell>
        </row>
        <row r="240">
          <cell r="F240" t="str">
            <v>מועצה מקומית ערערה</v>
          </cell>
          <cell r="G240">
            <v>1</v>
          </cell>
          <cell r="H240">
            <v>230</v>
          </cell>
        </row>
        <row r="241">
          <cell r="F241" t="str">
            <v>מועצה אזורית זבולון</v>
          </cell>
          <cell r="G241">
            <v>1</v>
          </cell>
          <cell r="H241">
            <v>231</v>
          </cell>
        </row>
        <row r="242">
          <cell r="F242" t="str">
            <v>עיריית קרית ביאליק</v>
          </cell>
          <cell r="G242">
            <v>1</v>
          </cell>
          <cell r="H242">
            <v>232</v>
          </cell>
        </row>
        <row r="243">
          <cell r="F243" t="str">
            <v>מועצה מקומית כפר יונה</v>
          </cell>
          <cell r="G243">
            <v>1</v>
          </cell>
          <cell r="H243">
            <v>233</v>
          </cell>
        </row>
        <row r="244">
          <cell r="F244" t="str">
            <v>עיריית חולון</v>
          </cell>
          <cell r="G244">
            <v>1</v>
          </cell>
          <cell r="H244">
            <v>234</v>
          </cell>
        </row>
        <row r="245">
          <cell r="F245" t="str">
            <v>מועצה מקומית בני עי"ש</v>
          </cell>
          <cell r="G245">
            <v>1</v>
          </cell>
          <cell r="H245">
            <v>235</v>
          </cell>
        </row>
        <row r="246">
          <cell r="F246" t="str">
            <v>מועצה מקומית דלית אל-כרמל</v>
          </cell>
          <cell r="G246">
            <v>1</v>
          </cell>
          <cell r="H246">
            <v>236</v>
          </cell>
        </row>
        <row r="247">
          <cell r="F247" t="str">
            <v>מועצה מקומית כעבייה טבאש חג'אג'רה</v>
          </cell>
          <cell r="G247">
            <v>1</v>
          </cell>
          <cell r="H247">
            <v>237</v>
          </cell>
        </row>
        <row r="248">
          <cell r="F248" t="str">
            <v>עיריית קרית ים</v>
          </cell>
          <cell r="G248">
            <v>1</v>
          </cell>
          <cell r="H248">
            <v>238</v>
          </cell>
        </row>
        <row r="249">
          <cell r="F249" t="str">
            <v>מועצה אזורית מטה בנימין</v>
          </cell>
          <cell r="G249">
            <v>1</v>
          </cell>
          <cell r="H249">
            <v>239</v>
          </cell>
        </row>
        <row r="250">
          <cell r="F250" t="str">
            <v>מועצה מקומית פרדס חנה כרכור</v>
          </cell>
          <cell r="G250">
            <v>1</v>
          </cell>
          <cell r="H250">
            <v>240</v>
          </cell>
        </row>
        <row r="251">
          <cell r="F251" t="str">
            <v>מועצה אזורית חוף אשקלון</v>
          </cell>
          <cell r="G251">
            <v>1</v>
          </cell>
          <cell r="H251">
            <v>241</v>
          </cell>
        </row>
        <row r="252">
          <cell r="F252" t="str">
            <v>מועצה מקומית קרית עקרון</v>
          </cell>
          <cell r="G252">
            <v>1</v>
          </cell>
          <cell r="H252">
            <v>242</v>
          </cell>
        </row>
        <row r="253">
          <cell r="F253" t="str">
            <v>עיריית קלנסואה</v>
          </cell>
          <cell r="G253">
            <v>1</v>
          </cell>
          <cell r="H253">
            <v>243</v>
          </cell>
        </row>
        <row r="254">
          <cell r="F254" t="str">
            <v>עיריית בית שמש</v>
          </cell>
          <cell r="G254">
            <v>1</v>
          </cell>
          <cell r="H254">
            <v>244</v>
          </cell>
        </row>
        <row r="255">
          <cell r="F255" t="str">
            <v>מועצה מקומית עוספייה</v>
          </cell>
          <cell r="G255">
            <v>1</v>
          </cell>
          <cell r="H255">
            <v>245</v>
          </cell>
        </row>
        <row r="256">
          <cell r="F256" t="str">
            <v>מועצה אזורית מגידו</v>
          </cell>
          <cell r="G256">
            <v>1</v>
          </cell>
          <cell r="H256">
            <v>246</v>
          </cell>
        </row>
        <row r="257">
          <cell r="F257" t="str">
            <v>מועצה אזורית גליל עליון</v>
          </cell>
          <cell r="G257">
            <v>1</v>
          </cell>
          <cell r="H257">
            <v>247</v>
          </cell>
        </row>
        <row r="258">
          <cell r="F258" t="str">
            <v>מועצה מקומית תל - שבע</v>
          </cell>
          <cell r="G258">
            <v>1</v>
          </cell>
          <cell r="H258">
            <v>248</v>
          </cell>
        </row>
        <row r="259">
          <cell r="F259" t="str">
            <v xml:space="preserve">עיריית נצרת </v>
          </cell>
          <cell r="G259">
            <v>1</v>
          </cell>
          <cell r="H259">
            <v>249</v>
          </cell>
        </row>
        <row r="260">
          <cell r="F260" t="str">
            <v>עיריית קרית מוצקין</v>
          </cell>
          <cell r="G260">
            <v>1</v>
          </cell>
          <cell r="H260">
            <v>250</v>
          </cell>
        </row>
        <row r="261">
          <cell r="F261" t="str">
            <v>מועצה מקומית בוקעאתא</v>
          </cell>
          <cell r="G261">
            <v>1</v>
          </cell>
          <cell r="H261">
            <v>251</v>
          </cell>
        </row>
        <row r="262">
          <cell r="F262" t="str">
            <v>מועצה מקומית בסמ"ה</v>
          </cell>
          <cell r="G262">
            <v>1</v>
          </cell>
          <cell r="H262">
            <v>252</v>
          </cell>
        </row>
        <row r="263">
          <cell r="F263" t="str">
            <v>מועצה מקומית חורה</v>
          </cell>
          <cell r="G263">
            <v>1</v>
          </cell>
          <cell r="H263">
            <v>253</v>
          </cell>
        </row>
        <row r="264">
          <cell r="F264" t="str">
            <v>מועצה מקומית כוכב יאיר</v>
          </cell>
          <cell r="G264">
            <v>1</v>
          </cell>
          <cell r="H264">
            <v>254</v>
          </cell>
        </row>
        <row r="265">
          <cell r="F265" t="str">
            <v>מועצה מקומית כפר קרע</v>
          </cell>
          <cell r="G265">
            <v>1</v>
          </cell>
          <cell r="H265">
            <v>255</v>
          </cell>
        </row>
        <row r="266">
          <cell r="F266" t="str">
            <v>מועצה אזורית הגילבוע</v>
          </cell>
          <cell r="G266">
            <v>1</v>
          </cell>
          <cell r="H266">
            <v>256</v>
          </cell>
        </row>
        <row r="267">
          <cell r="F267" t="str">
            <v>מועצה מקומית לקיה</v>
          </cell>
          <cell r="G267">
            <v>1</v>
          </cell>
          <cell r="H267">
            <v>257</v>
          </cell>
        </row>
        <row r="268">
          <cell r="F268" t="str">
            <v>מועצה אזורית חוף הכרמל</v>
          </cell>
          <cell r="G268">
            <v>1</v>
          </cell>
          <cell r="H268">
            <v>258</v>
          </cell>
        </row>
        <row r="269">
          <cell r="F269" t="str">
            <v>מועצה אזורית אל בטוף</v>
          </cell>
          <cell r="G269">
            <v>1</v>
          </cell>
          <cell r="H269">
            <v>259</v>
          </cell>
        </row>
        <row r="270">
          <cell r="F270" t="str">
            <v>מועצה מקומית מעלה עירון</v>
          </cell>
          <cell r="G270">
            <v>1</v>
          </cell>
          <cell r="H270">
            <v>260</v>
          </cell>
        </row>
        <row r="271">
          <cell r="F271" t="str">
            <v>מועצה מקומית מודיעין עילית</v>
          </cell>
          <cell r="G271">
            <v>1</v>
          </cell>
          <cell r="H271">
            <v>261</v>
          </cell>
        </row>
        <row r="272">
          <cell r="F272" t="str">
            <v>מועצה אזורית בוסטן אל מרג'</v>
          </cell>
          <cell r="G272">
            <v>1</v>
          </cell>
          <cell r="H272">
            <v>262</v>
          </cell>
        </row>
        <row r="273">
          <cell r="F273" t="str">
            <v>מועצה מקומית אלעד</v>
          </cell>
          <cell r="G273">
            <v>1</v>
          </cell>
          <cell r="H273">
            <v>263</v>
          </cell>
        </row>
        <row r="274">
          <cell r="F274" t="str">
            <v>עיריית ביתר עילית</v>
          </cell>
          <cell r="G274">
            <v>1</v>
          </cell>
          <cell r="H274">
            <v>264</v>
          </cell>
        </row>
        <row r="275">
          <cell r="F275" t="str">
            <v>מועצה תעשייתית מגדל תפן</v>
          </cell>
          <cell r="G275">
            <v>1</v>
          </cell>
          <cell r="H275">
            <v>265</v>
          </cell>
        </row>
        <row r="276">
          <cell r="F276" t="str">
            <v>מועצה תעשייתית רמת חובב</v>
          </cell>
          <cell r="G276">
            <v>1</v>
          </cell>
          <cell r="H276">
            <v>266</v>
          </cell>
        </row>
      </sheetData>
      <sheetData sheetId="8" refreshError="1"/>
      <sheetData sheetId="9" refreshError="1">
        <row r="12">
          <cell r="F12" t="str">
            <v>מועצה אזורית תמר</v>
          </cell>
          <cell r="G12">
            <v>1</v>
          </cell>
          <cell r="H12">
            <v>1</v>
          </cell>
        </row>
        <row r="13">
          <cell r="F13" t="str">
            <v xml:space="preserve">מועצה אזורית מגילות </v>
          </cell>
          <cell r="G13">
            <v>1</v>
          </cell>
          <cell r="H13">
            <v>2</v>
          </cell>
        </row>
        <row r="14">
          <cell r="F14" t="str">
            <v xml:space="preserve">מועצה אזורית בקעת הירדן </v>
          </cell>
          <cell r="G14">
            <v>1</v>
          </cell>
          <cell r="H14">
            <v>3</v>
          </cell>
        </row>
        <row r="15">
          <cell r="F15" t="str">
            <v>מועצה מקומית מטולה</v>
          </cell>
          <cell r="G15">
            <v>1</v>
          </cell>
          <cell r="H15">
            <v>4</v>
          </cell>
        </row>
        <row r="16">
          <cell r="F16" t="str">
            <v>מועצה אזורית חבל אילות</v>
          </cell>
          <cell r="G16">
            <v>1</v>
          </cell>
          <cell r="H16">
            <v>5</v>
          </cell>
        </row>
        <row r="17">
          <cell r="F17" t="str">
            <v xml:space="preserve">מועצה אזורית הר חברון </v>
          </cell>
          <cell r="G17">
            <v>1</v>
          </cell>
          <cell r="H17">
            <v>6</v>
          </cell>
        </row>
        <row r="18">
          <cell r="F18" t="str">
            <v>מועצה אזורית חוף השרון</v>
          </cell>
          <cell r="G18">
            <v>1</v>
          </cell>
          <cell r="H18">
            <v>7</v>
          </cell>
        </row>
        <row r="19">
          <cell r="F19" t="str">
            <v>מועצה מקומית קרית -ארבע</v>
          </cell>
          <cell r="G19">
            <v>1</v>
          </cell>
          <cell r="H19">
            <v>8</v>
          </cell>
        </row>
        <row r="20">
          <cell r="F20" t="str">
            <v>מועצה אזורית יואב</v>
          </cell>
          <cell r="G20">
            <v>1</v>
          </cell>
          <cell r="H20">
            <v>9</v>
          </cell>
        </row>
        <row r="21">
          <cell r="F21" t="str">
            <v>מועצה אזורית חוף הכרמל</v>
          </cell>
          <cell r="G21">
            <v>1</v>
          </cell>
          <cell r="H21">
            <v>10</v>
          </cell>
        </row>
        <row r="22">
          <cell r="F22" t="str">
            <v>מועצה אזורית חוף עזה</v>
          </cell>
          <cell r="G22">
            <v>1</v>
          </cell>
          <cell r="H22">
            <v>11</v>
          </cell>
        </row>
        <row r="23">
          <cell r="F23" t="str">
            <v>מועצה אזורית עמק הירדן</v>
          </cell>
          <cell r="G23">
            <v>1</v>
          </cell>
          <cell r="H23">
            <v>12</v>
          </cell>
        </row>
        <row r="24">
          <cell r="F24" t="str">
            <v>מועצה מקומית מנחמיה</v>
          </cell>
          <cell r="G24">
            <v>1</v>
          </cell>
          <cell r="H24">
            <v>13</v>
          </cell>
        </row>
        <row r="25">
          <cell r="F25" t="str">
            <v>מועצה אזורית אלונה</v>
          </cell>
          <cell r="G25">
            <v>1</v>
          </cell>
          <cell r="H25">
            <v>14</v>
          </cell>
        </row>
        <row r="26">
          <cell r="F26" t="str">
            <v>מועצה אזורית חבל יבנה</v>
          </cell>
          <cell r="G26">
            <v>1</v>
          </cell>
          <cell r="H26">
            <v>15</v>
          </cell>
        </row>
        <row r="27">
          <cell r="F27" t="str">
            <v>מועצה מקומית מגדל</v>
          </cell>
          <cell r="G27">
            <v>1</v>
          </cell>
          <cell r="H27">
            <v>16</v>
          </cell>
        </row>
        <row r="28">
          <cell r="F28" t="str">
            <v>מועצה אזורית גליל עליון</v>
          </cell>
          <cell r="G28">
            <v>1</v>
          </cell>
          <cell r="H28">
            <v>17</v>
          </cell>
        </row>
        <row r="29">
          <cell r="F29" t="str">
            <v>מועצה מקומית קדומים</v>
          </cell>
          <cell r="G29">
            <v>1</v>
          </cell>
          <cell r="H29">
            <v>18</v>
          </cell>
        </row>
        <row r="30">
          <cell r="F30" t="str">
            <v>מועצה אזורית בני שמעון</v>
          </cell>
          <cell r="G30">
            <v>1</v>
          </cell>
          <cell r="H30">
            <v>19</v>
          </cell>
        </row>
        <row r="31">
          <cell r="F31" t="str">
            <v>מועצה אזורית מגידו</v>
          </cell>
          <cell r="G31">
            <v>1</v>
          </cell>
          <cell r="H31">
            <v>20</v>
          </cell>
        </row>
        <row r="32">
          <cell r="F32" t="str">
            <v>מועצה אזורית מבואות חרמון</v>
          </cell>
          <cell r="G32">
            <v>1</v>
          </cell>
          <cell r="H32">
            <v>21</v>
          </cell>
        </row>
        <row r="33">
          <cell r="F33" t="str">
            <v xml:space="preserve">מועצה אזורית שער הנגב </v>
          </cell>
          <cell r="G33">
            <v>1</v>
          </cell>
          <cell r="H33">
            <v>22</v>
          </cell>
        </row>
        <row r="34">
          <cell r="F34" t="str">
            <v>מועצה מקומית יסוד המעלה</v>
          </cell>
          <cell r="G34">
            <v>1</v>
          </cell>
          <cell r="H34">
            <v>23</v>
          </cell>
        </row>
        <row r="35">
          <cell r="F35" t="str">
            <v>מועצה אזורית שומרון</v>
          </cell>
          <cell r="G35">
            <v>1</v>
          </cell>
          <cell r="H35">
            <v>24</v>
          </cell>
        </row>
        <row r="36">
          <cell r="F36" t="str">
            <v>מועצה מקומית מעלה אפרים</v>
          </cell>
          <cell r="G36">
            <v>1</v>
          </cell>
          <cell r="H36">
            <v>25</v>
          </cell>
        </row>
        <row r="37">
          <cell r="F37" t="str">
            <v>מועצה מקומית בית אריה</v>
          </cell>
          <cell r="G37">
            <v>1</v>
          </cell>
          <cell r="H37">
            <v>26</v>
          </cell>
        </row>
        <row r="38">
          <cell r="F38" t="str">
            <v xml:space="preserve">מועצה אזורית גוש עציון </v>
          </cell>
          <cell r="G38">
            <v>1</v>
          </cell>
          <cell r="H38">
            <v>27</v>
          </cell>
        </row>
        <row r="39">
          <cell r="F39" t="str">
            <v>מועצה אזורית מרחבים</v>
          </cell>
          <cell r="G39">
            <v>1</v>
          </cell>
          <cell r="H39">
            <v>28</v>
          </cell>
        </row>
        <row r="40">
          <cell r="F40" t="str">
            <v xml:space="preserve">מועצה אזורית שפיר </v>
          </cell>
          <cell r="G40">
            <v>1</v>
          </cell>
          <cell r="H40">
            <v>29</v>
          </cell>
        </row>
        <row r="41">
          <cell r="F41" t="str">
            <v>מועצה אזורית גדרות</v>
          </cell>
          <cell r="G41">
            <v>1</v>
          </cell>
          <cell r="H41">
            <v>30</v>
          </cell>
        </row>
        <row r="42">
          <cell r="F42" t="str">
            <v>עיריית טירת הכרמל</v>
          </cell>
          <cell r="G42">
            <v>1</v>
          </cell>
          <cell r="H42">
            <v>31</v>
          </cell>
        </row>
        <row r="43">
          <cell r="F43" t="str">
            <v>מועצה אזורית חוף אשקלון</v>
          </cell>
          <cell r="G43">
            <v>1</v>
          </cell>
          <cell r="H43">
            <v>32</v>
          </cell>
        </row>
        <row r="44">
          <cell r="F44" t="str">
            <v>מועצה אזורית רמת נגב</v>
          </cell>
          <cell r="G44">
            <v>1</v>
          </cell>
          <cell r="H44">
            <v>33</v>
          </cell>
        </row>
        <row r="45">
          <cell r="F45" t="str">
            <v>מועצה מקומית שלומי</v>
          </cell>
          <cell r="G45">
            <v>1</v>
          </cell>
          <cell r="H45">
            <v>34</v>
          </cell>
        </row>
        <row r="46">
          <cell r="F46" t="str">
            <v>מועצה אזורית זבולון</v>
          </cell>
          <cell r="G46">
            <v>1</v>
          </cell>
          <cell r="H46">
            <v>35</v>
          </cell>
        </row>
        <row r="47">
          <cell r="F47" t="str">
            <v>מועצה מקומית הר אדר</v>
          </cell>
          <cell r="G47">
            <v>1</v>
          </cell>
          <cell r="H47">
            <v>36</v>
          </cell>
        </row>
        <row r="48">
          <cell r="F48" t="str">
            <v>מועצה מקומית ירוחם</v>
          </cell>
          <cell r="G48">
            <v>1</v>
          </cell>
          <cell r="H48">
            <v>37</v>
          </cell>
        </row>
        <row r="49">
          <cell r="F49" t="str">
            <v>מועצה אזורית נחל השורק</v>
          </cell>
          <cell r="G49">
            <v>1</v>
          </cell>
          <cell r="H49">
            <v>38</v>
          </cell>
        </row>
        <row r="50">
          <cell r="F50" t="str">
            <v>מועצה מקומית מצפה רמון</v>
          </cell>
          <cell r="G50">
            <v>1</v>
          </cell>
          <cell r="H50">
            <v>39</v>
          </cell>
        </row>
        <row r="51">
          <cell r="F51" t="str">
            <v>מועצה אזורית מנשה</v>
          </cell>
          <cell r="G51">
            <v>1</v>
          </cell>
          <cell r="H51">
            <v>40</v>
          </cell>
        </row>
        <row r="52">
          <cell r="F52" t="str">
            <v>מועצה אזורית עמק יזרעאל</v>
          </cell>
          <cell r="G52">
            <v>1</v>
          </cell>
          <cell r="H52">
            <v>41</v>
          </cell>
        </row>
        <row r="53">
          <cell r="F53" t="str">
            <v>מועצה אזורית מטה אשר</v>
          </cell>
          <cell r="G53">
            <v>1</v>
          </cell>
          <cell r="H53">
            <v>42</v>
          </cell>
        </row>
        <row r="54">
          <cell r="F54" t="str">
            <v>מועצה אזורית לב השרון</v>
          </cell>
          <cell r="G54">
            <v>1</v>
          </cell>
          <cell r="H54">
            <v>43</v>
          </cell>
        </row>
        <row r="55">
          <cell r="F55" t="str">
            <v>מועצה אזורית דרום השרון</v>
          </cell>
          <cell r="G55">
            <v>1</v>
          </cell>
          <cell r="H55">
            <v>44</v>
          </cell>
        </row>
        <row r="56">
          <cell r="F56" t="str">
            <v xml:space="preserve">מועצה מקומית קרני שומרון </v>
          </cell>
          <cell r="G56">
            <v>1</v>
          </cell>
          <cell r="H56">
            <v>45</v>
          </cell>
        </row>
        <row r="57">
          <cell r="F57" t="str">
            <v>מועצה מקומית קרית יערים</v>
          </cell>
          <cell r="G57">
            <v>1</v>
          </cell>
          <cell r="H57">
            <v>46</v>
          </cell>
        </row>
        <row r="58">
          <cell r="F58" t="str">
            <v>מועצה מקומית כפר ורדים</v>
          </cell>
          <cell r="G58">
            <v>1</v>
          </cell>
          <cell r="H58">
            <v>47</v>
          </cell>
        </row>
        <row r="59">
          <cell r="F59" t="str">
            <v>מועצה אזורית הערבה התיכונה</v>
          </cell>
          <cell r="G59">
            <v>1</v>
          </cell>
          <cell r="H59">
            <v>48</v>
          </cell>
        </row>
        <row r="60">
          <cell r="F60" t="str">
            <v xml:space="preserve">מועצה מקומית אלקנה </v>
          </cell>
          <cell r="G60">
            <v>1</v>
          </cell>
          <cell r="H60">
            <v>49</v>
          </cell>
        </row>
        <row r="61">
          <cell r="F61" t="str">
            <v>מועצה אזורית אפעל</v>
          </cell>
          <cell r="G61">
            <v>1</v>
          </cell>
          <cell r="H61">
            <v>50</v>
          </cell>
        </row>
        <row r="62">
          <cell r="F62" t="str">
            <v>מועצה מקומית תל - מונד</v>
          </cell>
          <cell r="G62">
            <v>1</v>
          </cell>
          <cell r="H62">
            <v>51</v>
          </cell>
        </row>
        <row r="63">
          <cell r="F63" t="str">
            <v>מועצה מקומית סביון</v>
          </cell>
          <cell r="G63">
            <v>1</v>
          </cell>
          <cell r="H63">
            <v>52</v>
          </cell>
        </row>
        <row r="64">
          <cell r="F64" t="str">
            <v>מועצה מקומית צורן</v>
          </cell>
          <cell r="G64">
            <v>1</v>
          </cell>
          <cell r="H64">
            <v>53</v>
          </cell>
        </row>
        <row r="65">
          <cell r="F65" t="str">
            <v>מועצה אזורית לכיש</v>
          </cell>
          <cell r="G65">
            <v>1</v>
          </cell>
          <cell r="H65">
            <v>54</v>
          </cell>
        </row>
        <row r="66">
          <cell r="F66" t="str">
            <v>מועצה אזורית חבל מודיעין</v>
          </cell>
          <cell r="G66">
            <v>1</v>
          </cell>
          <cell r="H66">
            <v>55</v>
          </cell>
        </row>
        <row r="67">
          <cell r="F67" t="str">
            <v>מועצה מקומית עמנואל</v>
          </cell>
          <cell r="G67">
            <v>1</v>
          </cell>
          <cell r="H67">
            <v>56</v>
          </cell>
        </row>
        <row r="68">
          <cell r="F68" t="str">
            <v>מועצה מקומית עתלית</v>
          </cell>
          <cell r="G68">
            <v>1</v>
          </cell>
          <cell r="H68">
            <v>57</v>
          </cell>
        </row>
        <row r="69">
          <cell r="F69" t="str">
            <v>מועצה אזורית משגב</v>
          </cell>
          <cell r="G69">
            <v>1</v>
          </cell>
          <cell r="H69">
            <v>58</v>
          </cell>
        </row>
        <row r="70">
          <cell r="F70" t="str">
            <v xml:space="preserve">מועצה מקומית גבעת שמואל </v>
          </cell>
          <cell r="G70">
            <v>1</v>
          </cell>
          <cell r="H70">
            <v>59</v>
          </cell>
        </row>
        <row r="71">
          <cell r="F71" t="str">
            <v>מועצה אזורית עמק חפר</v>
          </cell>
          <cell r="G71">
            <v>1</v>
          </cell>
          <cell r="H71">
            <v>60</v>
          </cell>
        </row>
        <row r="72">
          <cell r="F72" t="str">
            <v>מועצה מקומית כפר תבור</v>
          </cell>
          <cell r="G72">
            <v>1</v>
          </cell>
          <cell r="H72">
            <v>61</v>
          </cell>
        </row>
        <row r="73">
          <cell r="F73" t="str">
            <v>מועצה מקומית קצרין</v>
          </cell>
          <cell r="G73">
            <v>1</v>
          </cell>
          <cell r="H73">
            <v>62</v>
          </cell>
        </row>
        <row r="74">
          <cell r="F74" t="str">
            <v xml:space="preserve">מועצה אזורית גולן </v>
          </cell>
          <cell r="G74">
            <v>1</v>
          </cell>
          <cell r="H74">
            <v>63</v>
          </cell>
        </row>
        <row r="75">
          <cell r="F75" t="str">
            <v>מועצה מקומית נווה אפריים מונסון</v>
          </cell>
          <cell r="G75">
            <v>1</v>
          </cell>
          <cell r="H75">
            <v>64</v>
          </cell>
        </row>
        <row r="76">
          <cell r="F76" t="str">
            <v>מועצה אזורית מטה יהודה</v>
          </cell>
          <cell r="G76">
            <v>1</v>
          </cell>
          <cell r="H76">
            <v>65</v>
          </cell>
        </row>
        <row r="77">
          <cell r="F77" t="str">
            <v>מועצה מקומית אלפי מנשה</v>
          </cell>
          <cell r="G77">
            <v>1</v>
          </cell>
          <cell r="H77">
            <v>66</v>
          </cell>
        </row>
        <row r="78">
          <cell r="F78" t="str">
            <v>מועצה מקומית כנרת</v>
          </cell>
          <cell r="G78">
            <v>1</v>
          </cell>
          <cell r="H78">
            <v>67</v>
          </cell>
        </row>
        <row r="79">
          <cell r="F79" t="str">
            <v>מועצה מקומית אזור</v>
          </cell>
          <cell r="G79">
            <v>1</v>
          </cell>
          <cell r="H79">
            <v>68</v>
          </cell>
        </row>
        <row r="80">
          <cell r="F80" t="str">
            <v>מועצה מקומית פסוטה</v>
          </cell>
          <cell r="G80">
            <v>1</v>
          </cell>
          <cell r="H80">
            <v>69</v>
          </cell>
        </row>
        <row r="81">
          <cell r="F81" t="str">
            <v>מועצה מקומית בנימינה</v>
          </cell>
          <cell r="G81">
            <v>1</v>
          </cell>
          <cell r="H81">
            <v>70</v>
          </cell>
        </row>
        <row r="82">
          <cell r="F82" t="str">
            <v>מועצה אזורית מעלה יוסף</v>
          </cell>
          <cell r="G82">
            <v>1</v>
          </cell>
          <cell r="H82">
            <v>71</v>
          </cell>
        </row>
        <row r="83">
          <cell r="F83" t="str">
            <v>עיריית מגדל העמק</v>
          </cell>
          <cell r="G83">
            <v>1</v>
          </cell>
          <cell r="H83">
            <v>72</v>
          </cell>
        </row>
        <row r="84">
          <cell r="F84" t="str">
            <v>עיריית ראש העין</v>
          </cell>
          <cell r="G84">
            <v>1</v>
          </cell>
          <cell r="H84">
            <v>73</v>
          </cell>
        </row>
        <row r="85">
          <cell r="F85" t="str">
            <v>עיריית אריאל</v>
          </cell>
          <cell r="G85">
            <v>1</v>
          </cell>
          <cell r="H85">
            <v>74</v>
          </cell>
        </row>
        <row r="86">
          <cell r="F86" t="str">
            <v>עיריית ערד</v>
          </cell>
          <cell r="G86">
            <v>1</v>
          </cell>
          <cell r="H86">
            <v>75</v>
          </cell>
        </row>
        <row r="87">
          <cell r="F87" t="str">
            <v>עיריית שדרות</v>
          </cell>
          <cell r="G87">
            <v>1</v>
          </cell>
          <cell r="H87">
            <v>76</v>
          </cell>
        </row>
        <row r="88">
          <cell r="F88" t="str">
            <v>עיריית אופקים</v>
          </cell>
          <cell r="G88">
            <v>1</v>
          </cell>
          <cell r="H88">
            <v>77</v>
          </cell>
        </row>
        <row r="89">
          <cell r="F89" t="str">
            <v>מועצה מקומית שהם</v>
          </cell>
          <cell r="G89">
            <v>1</v>
          </cell>
          <cell r="H89">
            <v>78</v>
          </cell>
        </row>
        <row r="90">
          <cell r="F90" t="str">
            <v>מועצה מקומית זכרון יעקב</v>
          </cell>
          <cell r="G90">
            <v>1</v>
          </cell>
          <cell r="H90">
            <v>79</v>
          </cell>
        </row>
        <row r="91">
          <cell r="F91" t="str">
            <v>מועצה מקומית עין קניה</v>
          </cell>
          <cell r="G91">
            <v>1</v>
          </cell>
          <cell r="H91">
            <v>80</v>
          </cell>
        </row>
        <row r="92">
          <cell r="F92" t="str">
            <v>מועצה מקומית אליכין</v>
          </cell>
          <cell r="G92">
            <v>1</v>
          </cell>
          <cell r="H92">
            <v>81</v>
          </cell>
        </row>
        <row r="93">
          <cell r="F93" t="str">
            <v>מועצה מקומית רמת השרון</v>
          </cell>
          <cell r="G93">
            <v>1</v>
          </cell>
          <cell r="H93">
            <v>82</v>
          </cell>
        </row>
        <row r="94">
          <cell r="F94" t="str">
            <v>מועצה מקומית פרדסיה</v>
          </cell>
          <cell r="G94">
            <v>1</v>
          </cell>
          <cell r="H94">
            <v>83</v>
          </cell>
        </row>
        <row r="95">
          <cell r="F95" t="str">
            <v>מועצה אזורית עמק לוד</v>
          </cell>
          <cell r="G95">
            <v>1</v>
          </cell>
          <cell r="H95">
            <v>84</v>
          </cell>
        </row>
        <row r="96">
          <cell r="F96" t="str">
            <v>מועצה אזורית באר טוביה</v>
          </cell>
          <cell r="G96">
            <v>1</v>
          </cell>
          <cell r="H96">
            <v>85</v>
          </cell>
        </row>
        <row r="97">
          <cell r="F97" t="str">
            <v>מועצה אזורית גזר</v>
          </cell>
          <cell r="G97">
            <v>1</v>
          </cell>
          <cell r="H97">
            <v>86</v>
          </cell>
        </row>
        <row r="98">
          <cell r="F98" t="str">
            <v>מועצה אזורית מרום הגליל</v>
          </cell>
          <cell r="G98">
            <v>1</v>
          </cell>
          <cell r="H98">
            <v>87</v>
          </cell>
        </row>
        <row r="99">
          <cell r="F99" t="str">
            <v>עיריית קרית מוצקין</v>
          </cell>
          <cell r="G99">
            <v>1</v>
          </cell>
          <cell r="H99">
            <v>88</v>
          </cell>
        </row>
        <row r="100">
          <cell r="F100" t="str">
            <v>מועצה מקומית עומר</v>
          </cell>
          <cell r="G100">
            <v>1</v>
          </cell>
          <cell r="H100">
            <v>89</v>
          </cell>
        </row>
        <row r="101">
          <cell r="F101" t="str">
            <v>מועצה מקומית יבנאל</v>
          </cell>
          <cell r="G101">
            <v>1</v>
          </cell>
          <cell r="H101">
            <v>90</v>
          </cell>
        </row>
        <row r="102">
          <cell r="F102" t="str">
            <v>מועצה מקומית גבעת עדה</v>
          </cell>
          <cell r="G102">
            <v>1</v>
          </cell>
          <cell r="H102">
            <v>91</v>
          </cell>
        </row>
        <row r="103">
          <cell r="F103" t="str">
            <v>עיריית קרית שמונה</v>
          </cell>
          <cell r="G103">
            <v>1</v>
          </cell>
          <cell r="H103">
            <v>92</v>
          </cell>
        </row>
        <row r="104">
          <cell r="F104" t="str">
            <v>מועצה מקומית כפר ברא</v>
          </cell>
          <cell r="G104">
            <v>1</v>
          </cell>
          <cell r="H104">
            <v>93</v>
          </cell>
        </row>
        <row r="105">
          <cell r="F105" t="str">
            <v>עיריית אור-יהודה</v>
          </cell>
          <cell r="G105">
            <v>1</v>
          </cell>
          <cell r="H105">
            <v>94</v>
          </cell>
        </row>
        <row r="106">
          <cell r="F106" t="str">
            <v>עיריית בית שאן</v>
          </cell>
          <cell r="G106">
            <v>1</v>
          </cell>
          <cell r="H106">
            <v>95</v>
          </cell>
        </row>
        <row r="107">
          <cell r="F107" t="str">
            <v>מועצה מקומית שעב</v>
          </cell>
          <cell r="G107">
            <v>1</v>
          </cell>
          <cell r="H107">
            <v>96</v>
          </cell>
        </row>
        <row r="108">
          <cell r="F108" t="str">
            <v>מועצה אזורית מטה בנימין</v>
          </cell>
          <cell r="G108">
            <v>1</v>
          </cell>
          <cell r="H108">
            <v>97</v>
          </cell>
        </row>
        <row r="109">
          <cell r="F109" t="str">
            <v>מועצה מקומית פקיעין</v>
          </cell>
          <cell r="G109">
            <v>1</v>
          </cell>
          <cell r="H109">
            <v>98</v>
          </cell>
        </row>
        <row r="110">
          <cell r="F110" t="str">
            <v>מועצה מקומית רמות השבים</v>
          </cell>
          <cell r="G110">
            <v>1</v>
          </cell>
          <cell r="H110">
            <v>99</v>
          </cell>
        </row>
        <row r="111">
          <cell r="F111" t="str">
            <v>מועצה מקומית עילבון</v>
          </cell>
          <cell r="G111">
            <v>1</v>
          </cell>
          <cell r="H111">
            <v>100</v>
          </cell>
        </row>
        <row r="112">
          <cell r="F112" t="str">
            <v>מועצה מקומית קרית טבעון</v>
          </cell>
          <cell r="G112">
            <v>1</v>
          </cell>
          <cell r="H112">
            <v>101</v>
          </cell>
        </row>
        <row r="113">
          <cell r="F113" t="str">
            <v>מועצה מקומית רמת ישי</v>
          </cell>
          <cell r="G113">
            <v>1</v>
          </cell>
          <cell r="H113">
            <v>102</v>
          </cell>
        </row>
        <row r="114">
          <cell r="F114" t="str">
            <v>עיריית טבריה</v>
          </cell>
          <cell r="G114">
            <v>1</v>
          </cell>
          <cell r="H114">
            <v>103</v>
          </cell>
        </row>
        <row r="115">
          <cell r="F115" t="str">
            <v>עיריית נס ציונה</v>
          </cell>
          <cell r="G115">
            <v>1</v>
          </cell>
          <cell r="H115">
            <v>104</v>
          </cell>
        </row>
        <row r="116">
          <cell r="F116" t="str">
            <v>מועצה אזורית הגילבוע</v>
          </cell>
          <cell r="G116">
            <v>1</v>
          </cell>
          <cell r="H116">
            <v>105</v>
          </cell>
        </row>
        <row r="117">
          <cell r="F117" t="str">
            <v>עיריית הרצליה</v>
          </cell>
          <cell r="G117">
            <v>1</v>
          </cell>
          <cell r="H117">
            <v>106</v>
          </cell>
        </row>
        <row r="118">
          <cell r="F118" t="str">
            <v>מועצה מקומית בית דגן</v>
          </cell>
          <cell r="G118">
            <v>1</v>
          </cell>
          <cell r="H118">
            <v>107</v>
          </cell>
        </row>
        <row r="119">
          <cell r="F119" t="str">
            <v>מועצה מקומית כפר שמריהו</v>
          </cell>
          <cell r="G119">
            <v>1</v>
          </cell>
          <cell r="H119">
            <v>108</v>
          </cell>
        </row>
        <row r="120">
          <cell r="F120" t="str">
            <v>מועצה מקומית פרדס חנה כרכור</v>
          </cell>
          <cell r="G120">
            <v>1</v>
          </cell>
          <cell r="H120">
            <v>109</v>
          </cell>
        </row>
        <row r="121">
          <cell r="F121" t="str">
            <v>מועצה אזורית בקעת בית שאן</v>
          </cell>
          <cell r="G121">
            <v>1</v>
          </cell>
          <cell r="H121">
            <v>110</v>
          </cell>
        </row>
        <row r="122">
          <cell r="F122" t="str">
            <v>מועצה מקומית קציר-חריש</v>
          </cell>
          <cell r="G122">
            <v>1</v>
          </cell>
          <cell r="H122">
            <v>111</v>
          </cell>
        </row>
        <row r="123">
          <cell r="F123" t="str">
            <v>מועצה מקומית ג'ת</v>
          </cell>
          <cell r="G123">
            <v>1</v>
          </cell>
          <cell r="H123">
            <v>112</v>
          </cell>
        </row>
        <row r="124">
          <cell r="F124" t="str">
            <v>עיריית חיפה</v>
          </cell>
          <cell r="G124">
            <v>1</v>
          </cell>
          <cell r="H124">
            <v>113</v>
          </cell>
        </row>
        <row r="125">
          <cell r="F125" t="str">
            <v>מועצה מקומית עילוט</v>
          </cell>
          <cell r="G125">
            <v>1</v>
          </cell>
          <cell r="H125">
            <v>114</v>
          </cell>
        </row>
        <row r="126">
          <cell r="F126" t="str">
            <v>מועצה מקומית סאג'ור</v>
          </cell>
          <cell r="G126">
            <v>1</v>
          </cell>
          <cell r="H126">
            <v>115</v>
          </cell>
        </row>
        <row r="127">
          <cell r="F127" t="str">
            <v>מועצה מקומית כפר יסיף</v>
          </cell>
          <cell r="G127">
            <v>1</v>
          </cell>
          <cell r="H127">
            <v>116</v>
          </cell>
        </row>
        <row r="128">
          <cell r="F128" t="str">
            <v>מועצה מקומית כפר יונה</v>
          </cell>
          <cell r="G128">
            <v>1</v>
          </cell>
          <cell r="H128">
            <v>117</v>
          </cell>
        </row>
        <row r="129">
          <cell r="F129" t="str">
            <v xml:space="preserve">עיריית הוד השרון </v>
          </cell>
          <cell r="G129">
            <v>1</v>
          </cell>
          <cell r="H129">
            <v>118</v>
          </cell>
        </row>
        <row r="130">
          <cell r="F130" t="str">
            <v>מועצה מקומית גוש חלב</v>
          </cell>
          <cell r="G130">
            <v>1</v>
          </cell>
          <cell r="H130">
            <v>119</v>
          </cell>
        </row>
        <row r="131">
          <cell r="F131" t="str">
            <v>מועצה מקומית גבעת זאב</v>
          </cell>
          <cell r="G131">
            <v>1</v>
          </cell>
          <cell r="H131">
            <v>120</v>
          </cell>
        </row>
        <row r="132">
          <cell r="F132" t="str">
            <v xml:space="preserve">עיריית גבעתיים </v>
          </cell>
          <cell r="G132">
            <v>1</v>
          </cell>
          <cell r="H132">
            <v>121</v>
          </cell>
        </row>
        <row r="133">
          <cell r="F133" t="str">
            <v>עיריית רמלה</v>
          </cell>
          <cell r="G133">
            <v>1</v>
          </cell>
          <cell r="H133">
            <v>122</v>
          </cell>
        </row>
        <row r="134">
          <cell r="F134" t="str">
            <v>עיריית אור עקיבא</v>
          </cell>
          <cell r="G134">
            <v>1</v>
          </cell>
          <cell r="H134">
            <v>123</v>
          </cell>
        </row>
        <row r="135">
          <cell r="F135" t="str">
            <v>מועצה מקומית חצור</v>
          </cell>
          <cell r="G135">
            <v>1</v>
          </cell>
          <cell r="H135">
            <v>124</v>
          </cell>
        </row>
        <row r="136">
          <cell r="F136" t="str">
            <v>מועצה מקומית חורה</v>
          </cell>
          <cell r="G136">
            <v>1</v>
          </cell>
          <cell r="H136">
            <v>125</v>
          </cell>
        </row>
        <row r="137">
          <cell r="F137" t="str">
            <v>מועצה אזורית עזתה</v>
          </cell>
          <cell r="G137">
            <v>1</v>
          </cell>
          <cell r="H137">
            <v>126</v>
          </cell>
        </row>
        <row r="138">
          <cell r="F138" t="str">
            <v>מועצה מקומית להבים</v>
          </cell>
          <cell r="G138">
            <v>1</v>
          </cell>
          <cell r="H138">
            <v>127</v>
          </cell>
        </row>
        <row r="139">
          <cell r="F139" t="str">
            <v>עיריית תל - אביב - יפו</v>
          </cell>
          <cell r="G139">
            <v>1</v>
          </cell>
          <cell r="H139">
            <v>128</v>
          </cell>
        </row>
        <row r="140">
          <cell r="F140" t="str">
            <v>מועצה מקומית ראמה</v>
          </cell>
          <cell r="G140">
            <v>1</v>
          </cell>
          <cell r="H140">
            <v>129</v>
          </cell>
        </row>
        <row r="141">
          <cell r="F141" t="str">
            <v>עיריית קרית ביאליק</v>
          </cell>
          <cell r="G141">
            <v>1</v>
          </cell>
          <cell r="H141">
            <v>130</v>
          </cell>
        </row>
        <row r="142">
          <cell r="F142" t="str">
            <v>מועצה מקומית יקנעם עילית</v>
          </cell>
          <cell r="G142">
            <v>1</v>
          </cell>
          <cell r="H142">
            <v>131</v>
          </cell>
        </row>
        <row r="143">
          <cell r="F143" t="str">
            <v>עיריית רחובות</v>
          </cell>
          <cell r="G143">
            <v>1</v>
          </cell>
          <cell r="H143">
            <v>132</v>
          </cell>
        </row>
        <row r="144">
          <cell r="F144" t="str">
            <v>מועצה מקומית גן יבנה</v>
          </cell>
          <cell r="G144">
            <v>1</v>
          </cell>
          <cell r="H144">
            <v>133</v>
          </cell>
        </row>
        <row r="145">
          <cell r="F145" t="str">
            <v xml:space="preserve">מועצה מקומית טובא זנגריה </v>
          </cell>
          <cell r="G145">
            <v>1</v>
          </cell>
          <cell r="H145">
            <v>134</v>
          </cell>
        </row>
        <row r="146">
          <cell r="F146" t="str">
            <v>מועצה מקומית נחף</v>
          </cell>
          <cell r="G146">
            <v>1</v>
          </cell>
          <cell r="H146">
            <v>135</v>
          </cell>
        </row>
        <row r="147">
          <cell r="F147" t="str">
            <v>עיריית נתניה</v>
          </cell>
          <cell r="G147">
            <v>1</v>
          </cell>
          <cell r="H147">
            <v>136</v>
          </cell>
        </row>
        <row r="148">
          <cell r="F148" t="str">
            <v>מועצה מקומית ראש פינה</v>
          </cell>
          <cell r="G148">
            <v>1</v>
          </cell>
          <cell r="H148">
            <v>137</v>
          </cell>
        </row>
        <row r="149">
          <cell r="F149" t="str">
            <v>עיריית יבנה</v>
          </cell>
          <cell r="G149">
            <v>1</v>
          </cell>
          <cell r="H149">
            <v>138</v>
          </cell>
        </row>
        <row r="150">
          <cell r="F150" t="str">
            <v>עיריית בני ברק</v>
          </cell>
          <cell r="G150">
            <v>1</v>
          </cell>
          <cell r="H150">
            <v>139</v>
          </cell>
        </row>
        <row r="151">
          <cell r="F151" t="str">
            <v>מועצה מקומית אורנית</v>
          </cell>
          <cell r="G151">
            <v>1</v>
          </cell>
          <cell r="H151">
            <v>140</v>
          </cell>
        </row>
        <row r="152">
          <cell r="F152" t="str">
            <v>מועצה מקומית בני עי"ש</v>
          </cell>
          <cell r="G152">
            <v>1</v>
          </cell>
          <cell r="H152">
            <v>141</v>
          </cell>
        </row>
        <row r="153">
          <cell r="F153" t="str">
            <v>עיריית יהוד</v>
          </cell>
          <cell r="G153">
            <v>1</v>
          </cell>
          <cell r="H153">
            <v>142</v>
          </cell>
        </row>
        <row r="154">
          <cell r="F154" t="str">
            <v>מועצה מקומית גני תקוה</v>
          </cell>
          <cell r="G154">
            <v>1</v>
          </cell>
          <cell r="H154">
            <v>143</v>
          </cell>
        </row>
        <row r="155">
          <cell r="F155" t="str">
            <v>מועצה מקומית אלעד</v>
          </cell>
          <cell r="G155">
            <v>1</v>
          </cell>
          <cell r="H155">
            <v>144</v>
          </cell>
        </row>
        <row r="156">
          <cell r="F156" t="str">
            <v>מועצה מקומית מבשרת ציון</v>
          </cell>
          <cell r="G156">
            <v>1</v>
          </cell>
          <cell r="H156">
            <v>145</v>
          </cell>
        </row>
        <row r="157">
          <cell r="F157" t="str">
            <v>מועצה מקומית אפרת</v>
          </cell>
          <cell r="G157">
            <v>1</v>
          </cell>
          <cell r="H157">
            <v>146</v>
          </cell>
        </row>
        <row r="158">
          <cell r="F158" t="str">
            <v>מועצה מקומית מיתר</v>
          </cell>
          <cell r="G158">
            <v>1</v>
          </cell>
          <cell r="H158">
            <v>147</v>
          </cell>
        </row>
        <row r="159">
          <cell r="F159" t="str">
            <v>מועצה מקומית באר-יעקב</v>
          </cell>
          <cell r="G159">
            <v>1</v>
          </cell>
          <cell r="H159">
            <v>148</v>
          </cell>
        </row>
        <row r="160">
          <cell r="F160" t="str">
            <v>מועצה מקומית ינוח-ג'ת</v>
          </cell>
          <cell r="G160">
            <v>1</v>
          </cell>
          <cell r="H160">
            <v>149</v>
          </cell>
        </row>
        <row r="161">
          <cell r="F161" t="str">
            <v xml:space="preserve">עיריית קרית גת </v>
          </cell>
          <cell r="G161">
            <v>1</v>
          </cell>
          <cell r="H161">
            <v>150</v>
          </cell>
        </row>
        <row r="162">
          <cell r="F162" t="str">
            <v>מועצה אזורית אשכול</v>
          </cell>
          <cell r="G162">
            <v>1</v>
          </cell>
          <cell r="H162">
            <v>151</v>
          </cell>
        </row>
        <row r="163">
          <cell r="F163" t="str">
            <v>עיריית נצרת עילית</v>
          </cell>
          <cell r="G163">
            <v>1</v>
          </cell>
          <cell r="H163">
            <v>152</v>
          </cell>
        </row>
        <row r="164">
          <cell r="F164" t="str">
            <v>מועצה אזורית ברנר</v>
          </cell>
          <cell r="G164">
            <v>1</v>
          </cell>
          <cell r="H164">
            <v>153</v>
          </cell>
        </row>
        <row r="165">
          <cell r="F165" t="str">
            <v>עיריית קרית אתא</v>
          </cell>
          <cell r="G165">
            <v>1</v>
          </cell>
          <cell r="H165">
            <v>154</v>
          </cell>
        </row>
        <row r="166">
          <cell r="F166" t="str">
            <v>מועצה מקומית שבי ציון</v>
          </cell>
          <cell r="G166">
            <v>1</v>
          </cell>
          <cell r="H166">
            <v>155</v>
          </cell>
        </row>
        <row r="167">
          <cell r="F167" t="str">
            <v>מועצה מקומית כוכב יאיר</v>
          </cell>
          <cell r="G167">
            <v>1</v>
          </cell>
          <cell r="H167">
            <v>156</v>
          </cell>
        </row>
        <row r="168">
          <cell r="F168" t="str">
            <v>מועצה מקומית כפר קמא</v>
          </cell>
          <cell r="G168">
            <v>1</v>
          </cell>
          <cell r="H168">
            <v>157</v>
          </cell>
        </row>
        <row r="169">
          <cell r="F169" t="str">
            <v>עיריית באר שבע</v>
          </cell>
          <cell r="G169">
            <v>1</v>
          </cell>
          <cell r="H169">
            <v>158</v>
          </cell>
        </row>
        <row r="170">
          <cell r="F170" t="str">
            <v xml:space="preserve">מועצה מקומית ג'סר אלזרקא </v>
          </cell>
          <cell r="G170">
            <v>1</v>
          </cell>
          <cell r="H170">
            <v>159</v>
          </cell>
        </row>
        <row r="171">
          <cell r="F171" t="str">
            <v>מועצה מקומית רכסים</v>
          </cell>
          <cell r="G171">
            <v>1</v>
          </cell>
          <cell r="H171">
            <v>160</v>
          </cell>
        </row>
        <row r="172">
          <cell r="F172" t="str">
            <v>עיריית דימונה</v>
          </cell>
          <cell r="G172">
            <v>1</v>
          </cell>
          <cell r="H172">
            <v>161</v>
          </cell>
        </row>
        <row r="173">
          <cell r="F173" t="str">
            <v>מועצה מקומית מודיעין עילית</v>
          </cell>
          <cell r="G173">
            <v>1</v>
          </cell>
          <cell r="H173">
            <v>162</v>
          </cell>
        </row>
        <row r="174">
          <cell r="F174" t="str">
            <v>מועצה מקומית כפר קאסם</v>
          </cell>
          <cell r="G174">
            <v>1</v>
          </cell>
          <cell r="H174">
            <v>163</v>
          </cell>
        </row>
        <row r="175">
          <cell r="F175" t="str">
            <v>מועצה מקומית זרזיר</v>
          </cell>
          <cell r="G175">
            <v>1</v>
          </cell>
          <cell r="H175">
            <v>164</v>
          </cell>
        </row>
        <row r="176">
          <cell r="F176" t="str">
            <v>מועצה מקומית אעבלין</v>
          </cell>
          <cell r="G176">
            <v>1</v>
          </cell>
          <cell r="H176">
            <v>165</v>
          </cell>
        </row>
        <row r="177">
          <cell r="F177" t="str">
            <v>מועצה מקומית כאבול</v>
          </cell>
          <cell r="G177">
            <v>1</v>
          </cell>
          <cell r="H177">
            <v>166</v>
          </cell>
        </row>
        <row r="178">
          <cell r="F178" t="str">
            <v>עיריית צפת</v>
          </cell>
          <cell r="G178">
            <v>1</v>
          </cell>
          <cell r="H178">
            <v>167</v>
          </cell>
        </row>
        <row r="179">
          <cell r="F179" t="str">
            <v>עיריית מעלה אדומים</v>
          </cell>
          <cell r="G179">
            <v>1</v>
          </cell>
          <cell r="H179">
            <v>168</v>
          </cell>
        </row>
        <row r="180">
          <cell r="F180" t="str">
            <v>עיריית קרית אונו</v>
          </cell>
          <cell r="G180">
            <v>1</v>
          </cell>
          <cell r="H180">
            <v>169</v>
          </cell>
        </row>
        <row r="181">
          <cell r="F181" t="str">
            <v>מועצה מקומית קרית עקרון</v>
          </cell>
          <cell r="G181">
            <v>1</v>
          </cell>
          <cell r="H181">
            <v>170</v>
          </cell>
        </row>
        <row r="182">
          <cell r="F182" t="str">
            <v xml:space="preserve">עיריית אילת </v>
          </cell>
          <cell r="G182">
            <v>1</v>
          </cell>
          <cell r="H182">
            <v>171</v>
          </cell>
        </row>
        <row r="183">
          <cell r="F183" t="str">
            <v>מועצה מקומית בסמת טבעון</v>
          </cell>
          <cell r="G183">
            <v>1</v>
          </cell>
          <cell r="H183">
            <v>172</v>
          </cell>
        </row>
        <row r="184">
          <cell r="F184" t="str">
            <v>מועצה מקומית אבן יהודה</v>
          </cell>
          <cell r="G184">
            <v>1</v>
          </cell>
          <cell r="H184">
            <v>173</v>
          </cell>
        </row>
        <row r="185">
          <cell r="F185" t="str">
            <v>מועצה מקומית שיבלי</v>
          </cell>
          <cell r="G185">
            <v>1</v>
          </cell>
          <cell r="H185">
            <v>174</v>
          </cell>
        </row>
        <row r="186">
          <cell r="F186" t="str">
            <v>עיריית פתח תקוה</v>
          </cell>
          <cell r="G186">
            <v>1</v>
          </cell>
          <cell r="H186">
            <v>175</v>
          </cell>
        </row>
        <row r="187">
          <cell r="F187" t="str">
            <v>מועצה מקומית שגב שלום</v>
          </cell>
          <cell r="G187">
            <v>1</v>
          </cell>
          <cell r="H187">
            <v>176</v>
          </cell>
        </row>
        <row r="188">
          <cell r="F188" t="str">
            <v>עיריית ראשון לציון</v>
          </cell>
          <cell r="G188">
            <v>1</v>
          </cell>
          <cell r="H188">
            <v>177</v>
          </cell>
        </row>
        <row r="189">
          <cell r="F189" t="str">
            <v>מועצה מקומית ג'וליס</v>
          </cell>
          <cell r="G189">
            <v>1</v>
          </cell>
          <cell r="H189">
            <v>178</v>
          </cell>
        </row>
        <row r="190">
          <cell r="F190" t="str">
            <v>מועצה מקומית כעבייה טבאש חג'אג'רה</v>
          </cell>
          <cell r="G190">
            <v>1</v>
          </cell>
          <cell r="H190">
            <v>179</v>
          </cell>
        </row>
        <row r="191">
          <cell r="F191" t="str">
            <v>מועצה מקומית אבו גוש</v>
          </cell>
          <cell r="G191">
            <v>1</v>
          </cell>
          <cell r="H191">
            <v>180</v>
          </cell>
        </row>
        <row r="192">
          <cell r="F192" t="str">
            <v>עיריית כפר סבא</v>
          </cell>
          <cell r="G192">
            <v>1</v>
          </cell>
          <cell r="H192">
            <v>181</v>
          </cell>
        </row>
        <row r="193">
          <cell r="F193" t="str">
            <v>מועצה מקומית בית ג'אן</v>
          </cell>
          <cell r="G193">
            <v>1</v>
          </cell>
          <cell r="H193">
            <v>182</v>
          </cell>
        </row>
        <row r="194">
          <cell r="F194" t="str">
            <v>מועצה מקומית ירכא</v>
          </cell>
          <cell r="G194">
            <v>1</v>
          </cell>
          <cell r="H194">
            <v>183</v>
          </cell>
        </row>
        <row r="195">
          <cell r="F195" t="str">
            <v>עיריית עפולה</v>
          </cell>
          <cell r="G195">
            <v>1</v>
          </cell>
          <cell r="H195">
            <v>184</v>
          </cell>
        </row>
        <row r="196">
          <cell r="F196" t="str">
            <v>עיריית בית שמש</v>
          </cell>
          <cell r="G196">
            <v>1</v>
          </cell>
          <cell r="H196">
            <v>185</v>
          </cell>
        </row>
        <row r="197">
          <cell r="F197" t="str">
            <v>מועצה מקומית כפר כנא</v>
          </cell>
          <cell r="G197">
            <v>1</v>
          </cell>
          <cell r="H197">
            <v>186</v>
          </cell>
        </row>
        <row r="198">
          <cell r="F198" t="str">
            <v>עיריית נתיבות</v>
          </cell>
          <cell r="G198">
            <v>1</v>
          </cell>
          <cell r="H198">
            <v>187</v>
          </cell>
        </row>
        <row r="199">
          <cell r="F199" t="str">
            <v>עיריית סכנין</v>
          </cell>
          <cell r="G199">
            <v>1</v>
          </cell>
          <cell r="H199">
            <v>188</v>
          </cell>
        </row>
        <row r="200">
          <cell r="F200" t="str">
            <v>מועצה מקומית מסעדה</v>
          </cell>
          <cell r="G200">
            <v>1</v>
          </cell>
          <cell r="H200">
            <v>189</v>
          </cell>
        </row>
        <row r="201">
          <cell r="F201" t="str">
            <v>מועצה מקומית ביר אלמכסור</v>
          </cell>
          <cell r="G201">
            <v>1</v>
          </cell>
          <cell r="H201">
            <v>190</v>
          </cell>
        </row>
        <row r="202">
          <cell r="F202" t="str">
            <v>מועצה מקומית מזכרת בתיה</v>
          </cell>
          <cell r="G202">
            <v>1</v>
          </cell>
          <cell r="H202">
            <v>191</v>
          </cell>
        </row>
        <row r="203">
          <cell r="F203" t="str">
            <v>מועצה מקומית כאוכב</v>
          </cell>
          <cell r="G203">
            <v>1</v>
          </cell>
          <cell r="H203">
            <v>192</v>
          </cell>
        </row>
        <row r="204">
          <cell r="F204" t="str">
            <v>עיריית קרית ים</v>
          </cell>
          <cell r="G204">
            <v>1</v>
          </cell>
          <cell r="H204">
            <v>193</v>
          </cell>
        </row>
        <row r="205">
          <cell r="F205" t="str">
            <v>מועצה אזורית גן רוה</v>
          </cell>
          <cell r="G205">
            <v>1</v>
          </cell>
          <cell r="H205">
            <v>194</v>
          </cell>
        </row>
        <row r="206">
          <cell r="F206" t="str">
            <v>מועצה מקומית פורדיס</v>
          </cell>
          <cell r="G206">
            <v>1</v>
          </cell>
          <cell r="H206">
            <v>195</v>
          </cell>
        </row>
        <row r="207">
          <cell r="F207" t="str">
            <v>מועצה מקומית עוספייה</v>
          </cell>
          <cell r="G207">
            <v>1</v>
          </cell>
          <cell r="H207">
            <v>196</v>
          </cell>
        </row>
        <row r="208">
          <cell r="F208" t="str">
            <v>מועצה מקומית בית  אל</v>
          </cell>
          <cell r="G208">
            <v>1</v>
          </cell>
          <cell r="H208">
            <v>197</v>
          </cell>
        </row>
        <row r="209">
          <cell r="F209" t="str">
            <v>עיריית ביתר עילית</v>
          </cell>
          <cell r="G209">
            <v>1</v>
          </cell>
          <cell r="H209">
            <v>198</v>
          </cell>
        </row>
        <row r="210">
          <cell r="F210" t="str">
            <v>עיריית מעלות תרשיחא</v>
          </cell>
          <cell r="G210">
            <v>1</v>
          </cell>
          <cell r="H210">
            <v>199</v>
          </cell>
        </row>
        <row r="211">
          <cell r="F211" t="str">
            <v>עיריית בת-ים</v>
          </cell>
          <cell r="G211">
            <v>1</v>
          </cell>
          <cell r="H211">
            <v>200</v>
          </cell>
        </row>
        <row r="212">
          <cell r="F212" t="str">
            <v>מועצה מקומית גדרה</v>
          </cell>
          <cell r="G212">
            <v>1</v>
          </cell>
          <cell r="H212">
            <v>201</v>
          </cell>
        </row>
        <row r="213">
          <cell r="F213" t="str">
            <v>מועצה מקומית משהד</v>
          </cell>
          <cell r="G213">
            <v>1</v>
          </cell>
          <cell r="H213">
            <v>202</v>
          </cell>
        </row>
        <row r="214">
          <cell r="F214" t="str">
            <v>מועצה מקומית ג'לג'וליה</v>
          </cell>
          <cell r="G214">
            <v>1</v>
          </cell>
          <cell r="H214">
            <v>203</v>
          </cell>
        </row>
        <row r="215">
          <cell r="F215" t="str">
            <v>עיריית מודיעין</v>
          </cell>
          <cell r="G215">
            <v>1</v>
          </cell>
          <cell r="H215">
            <v>204</v>
          </cell>
        </row>
        <row r="216">
          <cell r="F216" t="str">
            <v xml:space="preserve">עיריית אשדוד </v>
          </cell>
          <cell r="G216">
            <v>1</v>
          </cell>
          <cell r="H216">
            <v>205</v>
          </cell>
        </row>
        <row r="217">
          <cell r="F217" t="str">
            <v>מועצה מקומית חורפיש</v>
          </cell>
          <cell r="G217">
            <v>1</v>
          </cell>
          <cell r="H217">
            <v>206</v>
          </cell>
        </row>
        <row r="218">
          <cell r="F218" t="str">
            <v>מועצה מקומית דיר חנא</v>
          </cell>
          <cell r="G218">
            <v>1</v>
          </cell>
          <cell r="H218">
            <v>207</v>
          </cell>
        </row>
        <row r="219">
          <cell r="F219" t="str">
            <v>עיריית אום אל פחם</v>
          </cell>
          <cell r="G219">
            <v>1</v>
          </cell>
          <cell r="H219">
            <v>208</v>
          </cell>
        </row>
        <row r="220">
          <cell r="F220" t="str">
            <v>מועצה מקומית קדימה</v>
          </cell>
          <cell r="G220">
            <v>1</v>
          </cell>
          <cell r="H220">
            <v>209</v>
          </cell>
        </row>
        <row r="221">
          <cell r="F221" t="str">
            <v>מועצה אזורית גליל תחתון</v>
          </cell>
          <cell r="G221">
            <v>1</v>
          </cell>
          <cell r="H221">
            <v>210</v>
          </cell>
        </row>
        <row r="222">
          <cell r="F222" t="str">
            <v>עיריית רעננה</v>
          </cell>
          <cell r="G222">
            <v>1</v>
          </cell>
          <cell r="H222">
            <v>211</v>
          </cell>
        </row>
        <row r="223">
          <cell r="F223" t="str">
            <v>עיריית רהט</v>
          </cell>
          <cell r="G223">
            <v>1</v>
          </cell>
          <cell r="H223">
            <v>212</v>
          </cell>
        </row>
        <row r="224">
          <cell r="F224" t="str">
            <v>מועצה מקומית מג'דל שמס</v>
          </cell>
          <cell r="G224">
            <v>1</v>
          </cell>
          <cell r="H224">
            <v>213</v>
          </cell>
        </row>
        <row r="225">
          <cell r="F225" t="str">
            <v>מועצה מקומית עין מאהל</v>
          </cell>
          <cell r="G225">
            <v>1</v>
          </cell>
          <cell r="H225">
            <v>214</v>
          </cell>
        </row>
        <row r="226">
          <cell r="F226" t="str">
            <v>עיריית באקה אלגרביה</v>
          </cell>
          <cell r="G226">
            <v>1</v>
          </cell>
          <cell r="H226">
            <v>215</v>
          </cell>
        </row>
        <row r="227">
          <cell r="F227" t="str">
            <v>מועצה אזורית בוסטן אל מרג'</v>
          </cell>
          <cell r="G227">
            <v>1</v>
          </cell>
          <cell r="H227">
            <v>216</v>
          </cell>
        </row>
        <row r="228">
          <cell r="F228" t="str">
            <v>עיריית רמת גן</v>
          </cell>
          <cell r="G228">
            <v>1</v>
          </cell>
          <cell r="H228">
            <v>217</v>
          </cell>
        </row>
        <row r="229">
          <cell r="F229" t="str">
            <v>מועצה מקומית ג'דידה-מכר</v>
          </cell>
          <cell r="G229">
            <v>1</v>
          </cell>
          <cell r="H229">
            <v>218</v>
          </cell>
        </row>
        <row r="230">
          <cell r="F230" t="str">
            <v>עיריית נהריה</v>
          </cell>
          <cell r="G230">
            <v>1</v>
          </cell>
          <cell r="H230">
            <v>219</v>
          </cell>
        </row>
        <row r="231">
          <cell r="F231" t="str">
            <v>מועצה מקומית טורעאן</v>
          </cell>
          <cell r="G231">
            <v>1</v>
          </cell>
          <cell r="H231">
            <v>220</v>
          </cell>
        </row>
        <row r="232">
          <cell r="F232" t="str">
            <v>עיריית טמרה</v>
          </cell>
          <cell r="G232">
            <v>1</v>
          </cell>
          <cell r="H232">
            <v>221</v>
          </cell>
        </row>
        <row r="233">
          <cell r="F233" t="str">
            <v>מועצה מקומית מג'אר</v>
          </cell>
          <cell r="G233">
            <v>1</v>
          </cell>
          <cell r="H233">
            <v>222</v>
          </cell>
        </row>
        <row r="234">
          <cell r="F234" t="str">
            <v>מועצה אזורית אל בטוף</v>
          </cell>
          <cell r="G234">
            <v>1</v>
          </cell>
          <cell r="H234">
            <v>223</v>
          </cell>
        </row>
        <row r="235">
          <cell r="F235" t="str">
            <v>עיריית נשר</v>
          </cell>
          <cell r="G235">
            <v>1</v>
          </cell>
          <cell r="H235">
            <v>224</v>
          </cell>
        </row>
        <row r="236">
          <cell r="F236" t="str">
            <v>מועצה מקומית מעיליא</v>
          </cell>
          <cell r="G236">
            <v>1</v>
          </cell>
          <cell r="H236">
            <v>225</v>
          </cell>
        </row>
        <row r="237">
          <cell r="F237" t="str">
            <v>עיריית חולון</v>
          </cell>
          <cell r="G237">
            <v>1</v>
          </cell>
          <cell r="H237">
            <v>226</v>
          </cell>
        </row>
        <row r="238">
          <cell r="F238" t="str">
            <v xml:space="preserve">עיריית נצרת </v>
          </cell>
          <cell r="G238">
            <v>1</v>
          </cell>
          <cell r="H238">
            <v>227</v>
          </cell>
        </row>
        <row r="239">
          <cell r="F239" t="str">
            <v>מועצה מקומית עג'ר</v>
          </cell>
          <cell r="G239">
            <v>1</v>
          </cell>
          <cell r="H239">
            <v>228</v>
          </cell>
        </row>
        <row r="240">
          <cell r="F240" t="str">
            <v>מועצה מקומית ריינה</v>
          </cell>
          <cell r="G240">
            <v>1</v>
          </cell>
          <cell r="H240">
            <v>229</v>
          </cell>
        </row>
        <row r="241">
          <cell r="F241" t="str">
            <v>עיריית לוד</v>
          </cell>
          <cell r="G241">
            <v>1</v>
          </cell>
          <cell r="H241">
            <v>230</v>
          </cell>
        </row>
        <row r="242">
          <cell r="F242" t="str">
            <v>מועצה מקומית לקיה</v>
          </cell>
          <cell r="G242">
            <v>1</v>
          </cell>
          <cell r="H242">
            <v>231</v>
          </cell>
        </row>
        <row r="243">
          <cell r="F243" t="str">
            <v xml:space="preserve">מועצה מקומית מכבים רעות </v>
          </cell>
          <cell r="G243">
            <v>1</v>
          </cell>
          <cell r="H243">
            <v>232</v>
          </cell>
        </row>
        <row r="244">
          <cell r="F244" t="str">
            <v>מועצה מקומית בסמ"ה</v>
          </cell>
          <cell r="G244">
            <v>1</v>
          </cell>
          <cell r="H244">
            <v>233</v>
          </cell>
        </row>
        <row r="245">
          <cell r="F245" t="str">
            <v>עיריית אשקלון</v>
          </cell>
          <cell r="G245">
            <v>1</v>
          </cell>
          <cell r="H245">
            <v>234</v>
          </cell>
        </row>
        <row r="246">
          <cell r="F246" t="str">
            <v>מועצה מקומית ערערה</v>
          </cell>
          <cell r="G246">
            <v>1</v>
          </cell>
          <cell r="H246">
            <v>235</v>
          </cell>
        </row>
        <row r="247">
          <cell r="F247" t="str">
            <v>עיריית ירושלים</v>
          </cell>
          <cell r="G247">
            <v>1</v>
          </cell>
          <cell r="H247">
            <v>236</v>
          </cell>
        </row>
        <row r="248">
          <cell r="F248" t="str">
            <v>מועצה מקומית יפיע</v>
          </cell>
          <cell r="G248">
            <v>1</v>
          </cell>
          <cell r="H248">
            <v>237</v>
          </cell>
        </row>
        <row r="249">
          <cell r="F249" t="str">
            <v>עיריית חדרה</v>
          </cell>
          <cell r="G249">
            <v>1</v>
          </cell>
          <cell r="H249">
            <v>238</v>
          </cell>
        </row>
        <row r="250">
          <cell r="F250" t="str">
            <v>מועצה מקומית מעלה עירון</v>
          </cell>
          <cell r="G250">
            <v>1</v>
          </cell>
          <cell r="H250">
            <v>239</v>
          </cell>
        </row>
        <row r="251">
          <cell r="F251" t="str">
            <v>מועצה מקומית כסרא - סמיע</v>
          </cell>
          <cell r="G251">
            <v>1</v>
          </cell>
          <cell r="H251">
            <v>240</v>
          </cell>
        </row>
        <row r="252">
          <cell r="F252" t="str">
            <v>מועצה מקומית מזרעה</v>
          </cell>
          <cell r="G252">
            <v>1</v>
          </cell>
          <cell r="H252">
            <v>241</v>
          </cell>
        </row>
        <row r="253">
          <cell r="F253" t="str">
            <v>עיריית עכו</v>
          </cell>
          <cell r="G253">
            <v>1</v>
          </cell>
          <cell r="H253">
            <v>242</v>
          </cell>
        </row>
        <row r="254">
          <cell r="F254" t="str">
            <v>מועצה מקומית עראבה</v>
          </cell>
          <cell r="G254">
            <v>1</v>
          </cell>
          <cell r="H254">
            <v>243</v>
          </cell>
        </row>
        <row r="255">
          <cell r="F255" t="str">
            <v>מועצה מקומית דיר אל-אסד</v>
          </cell>
          <cell r="G255">
            <v>1</v>
          </cell>
          <cell r="H255">
            <v>244</v>
          </cell>
        </row>
        <row r="256">
          <cell r="F256" t="str">
            <v>מועצה מקומית כסייפה</v>
          </cell>
          <cell r="G256">
            <v>1</v>
          </cell>
          <cell r="H256">
            <v>245</v>
          </cell>
        </row>
        <row r="257">
          <cell r="F257" t="str">
            <v>מועצה מקומית בענה</v>
          </cell>
          <cell r="G257">
            <v>1</v>
          </cell>
          <cell r="H257">
            <v>246</v>
          </cell>
        </row>
        <row r="258">
          <cell r="F258" t="str">
            <v>מועצה מקומית ערערה בנגב</v>
          </cell>
          <cell r="G258">
            <v>1</v>
          </cell>
          <cell r="H258">
            <v>247</v>
          </cell>
        </row>
        <row r="259">
          <cell r="F259" t="str">
            <v>עיריית קרית מלאכי</v>
          </cell>
          <cell r="G259">
            <v>1</v>
          </cell>
          <cell r="H259">
            <v>248</v>
          </cell>
        </row>
        <row r="260">
          <cell r="F260" t="str">
            <v>מועצה מקומית בוקעאתא</v>
          </cell>
          <cell r="G260">
            <v>1</v>
          </cell>
          <cell r="H260">
            <v>249</v>
          </cell>
        </row>
        <row r="261">
          <cell r="F261" t="str">
            <v>עיריית כרמיאל</v>
          </cell>
          <cell r="G261">
            <v>1</v>
          </cell>
          <cell r="H261">
            <v>250</v>
          </cell>
        </row>
        <row r="262">
          <cell r="F262" t="str">
            <v>עיריית טייבה</v>
          </cell>
          <cell r="G262">
            <v>1</v>
          </cell>
          <cell r="H262">
            <v>251</v>
          </cell>
        </row>
        <row r="263">
          <cell r="F263" t="str">
            <v>מועצה מקומית אכסאל</v>
          </cell>
          <cell r="G263">
            <v>1</v>
          </cell>
          <cell r="H263">
            <v>252</v>
          </cell>
        </row>
        <row r="264">
          <cell r="F264" t="str">
            <v>מועצה מקומית דלית אל-כרמל</v>
          </cell>
          <cell r="G264">
            <v>1</v>
          </cell>
          <cell r="H264">
            <v>253</v>
          </cell>
        </row>
        <row r="265">
          <cell r="F265" t="str">
            <v>מועצה מקומית כפר מנדא</v>
          </cell>
          <cell r="G265">
            <v>1</v>
          </cell>
          <cell r="H265">
            <v>254</v>
          </cell>
        </row>
        <row r="266">
          <cell r="F266" t="str">
            <v>מועצה מקומית כפר קרע</v>
          </cell>
          <cell r="G266">
            <v>1</v>
          </cell>
          <cell r="H266">
            <v>255</v>
          </cell>
        </row>
        <row r="267">
          <cell r="F267" t="str">
            <v>עיריית טירה</v>
          </cell>
          <cell r="G267">
            <v>1</v>
          </cell>
          <cell r="H267">
            <v>256</v>
          </cell>
        </row>
        <row r="268">
          <cell r="F268" t="str">
            <v>מועצה מקומית תל - שבע</v>
          </cell>
          <cell r="G268">
            <v>1</v>
          </cell>
          <cell r="H268">
            <v>257</v>
          </cell>
        </row>
        <row r="269">
          <cell r="F269" t="str">
            <v>מועצה מקומית בועיינה-נוג'ידאת</v>
          </cell>
          <cell r="G269">
            <v>1</v>
          </cell>
          <cell r="H269">
            <v>258</v>
          </cell>
        </row>
        <row r="270">
          <cell r="F270" t="str">
            <v>מועצה מקומית דבוריה</v>
          </cell>
          <cell r="G270">
            <v>1</v>
          </cell>
          <cell r="H270">
            <v>259</v>
          </cell>
        </row>
        <row r="271">
          <cell r="F271" t="str">
            <v>מועצה מקומית זמר</v>
          </cell>
          <cell r="G271">
            <v>1</v>
          </cell>
          <cell r="H271">
            <v>260</v>
          </cell>
        </row>
        <row r="272">
          <cell r="F272" t="str">
            <v>מועצה מקומית אבו סנאן</v>
          </cell>
          <cell r="G272">
            <v>1</v>
          </cell>
          <cell r="H272">
            <v>261</v>
          </cell>
        </row>
        <row r="273">
          <cell r="F273" t="str">
            <v>עיריית שפרעם</v>
          </cell>
          <cell r="G273">
            <v>1</v>
          </cell>
          <cell r="H273">
            <v>262</v>
          </cell>
        </row>
        <row r="274">
          <cell r="F274" t="str">
            <v>עיריית קלנסואה</v>
          </cell>
          <cell r="G274">
            <v>1</v>
          </cell>
          <cell r="H274">
            <v>263</v>
          </cell>
        </row>
        <row r="275">
          <cell r="F275" t="str">
            <v>מועצה מקומית מג'ד אל כרום</v>
          </cell>
          <cell r="G275">
            <v>1</v>
          </cell>
          <cell r="H275">
            <v>264</v>
          </cell>
        </row>
        <row r="276">
          <cell r="F276" t="str">
            <v>מועצה תעשייתית מגדל תפן</v>
          </cell>
          <cell r="G276">
            <v>1</v>
          </cell>
          <cell r="H276">
            <v>265</v>
          </cell>
        </row>
        <row r="277">
          <cell r="F277" t="str">
            <v>מועצה תעשייתית רמת חובב</v>
          </cell>
          <cell r="G277">
            <v>1</v>
          </cell>
          <cell r="H277">
            <v>266</v>
          </cell>
        </row>
      </sheetData>
      <sheetData sheetId="10" refreshError="1"/>
      <sheetData sheetId="11" refreshError="1">
        <row r="5">
          <cell r="G5" t="str">
            <v>מועצה מקומית מגדל</v>
          </cell>
          <cell r="H5">
            <v>4.3783783783783781</v>
          </cell>
          <cell r="I5">
            <v>1</v>
          </cell>
        </row>
        <row r="6">
          <cell r="G6" t="str">
            <v>מועצה אזורית תמר</v>
          </cell>
          <cell r="H6">
            <v>3.3275720164609055</v>
          </cell>
          <cell r="I6">
            <v>2</v>
          </cell>
        </row>
        <row r="7">
          <cell r="G7" t="str">
            <v>מועצה אזורית באר טוביה</v>
          </cell>
          <cell r="H7">
            <v>1.8741809475806452</v>
          </cell>
          <cell r="I7">
            <v>3</v>
          </cell>
        </row>
        <row r="8">
          <cell r="G8" t="str">
            <v>מועצה מקומית מטולה</v>
          </cell>
          <cell r="H8">
            <v>1.8651399491094147</v>
          </cell>
          <cell r="I8">
            <v>4</v>
          </cell>
        </row>
        <row r="9">
          <cell r="G9" t="str">
            <v>מועצה מקומית מנחמיה</v>
          </cell>
          <cell r="H9">
            <v>1.8333333333333333</v>
          </cell>
          <cell r="I9">
            <v>5</v>
          </cell>
        </row>
        <row r="10">
          <cell r="G10" t="str">
            <v>מועצה אזורית גליל תחתון</v>
          </cell>
          <cell r="H10">
            <v>1.3803926472427159</v>
          </cell>
          <cell r="I10">
            <v>6</v>
          </cell>
        </row>
        <row r="11">
          <cell r="G11" t="str">
            <v>מועצה אזורית חבל אילות</v>
          </cell>
          <cell r="H11">
            <v>1.3689034369885433</v>
          </cell>
          <cell r="I11">
            <v>7</v>
          </cell>
        </row>
        <row r="12">
          <cell r="G12" t="str">
            <v>מועצה אזורית גדרות</v>
          </cell>
          <cell r="H12">
            <v>1.3124675324675326</v>
          </cell>
          <cell r="I12">
            <v>8</v>
          </cell>
        </row>
        <row r="13">
          <cell r="G13" t="str">
            <v>מועצה מקומית כפר תבור</v>
          </cell>
          <cell r="H13">
            <v>1.3107586798114017</v>
          </cell>
          <cell r="I13">
            <v>9</v>
          </cell>
        </row>
        <row r="14">
          <cell r="G14" t="str">
            <v>מועצה מקומית מעלה אפרים</v>
          </cell>
          <cell r="H14">
            <v>1.228624535315985</v>
          </cell>
          <cell r="I14">
            <v>10</v>
          </cell>
        </row>
        <row r="15">
          <cell r="G15" t="str">
            <v>מועצה אזורית עזתה</v>
          </cell>
          <cell r="H15">
            <v>1.2023406221127195</v>
          </cell>
          <cell r="I15">
            <v>11</v>
          </cell>
        </row>
        <row r="16">
          <cell r="G16" t="str">
            <v>מועצה מקומית יסוד המעלה</v>
          </cell>
          <cell r="H16">
            <v>1.170947741364039</v>
          </cell>
          <cell r="I16">
            <v>12</v>
          </cell>
        </row>
        <row r="17">
          <cell r="G17" t="str">
            <v>מועצה מקומית כנרת</v>
          </cell>
          <cell r="H17">
            <v>1.1316348195329087</v>
          </cell>
          <cell r="I17">
            <v>13</v>
          </cell>
        </row>
        <row r="18">
          <cell r="G18" t="str">
            <v xml:space="preserve">מועצה אזורית בקעת הירדן </v>
          </cell>
          <cell r="H18">
            <v>1.103539046504826</v>
          </cell>
          <cell r="I18">
            <v>14</v>
          </cell>
        </row>
        <row r="19">
          <cell r="G19" t="str">
            <v>מועצה מקומית שבי ציון</v>
          </cell>
          <cell r="H19">
            <v>1.101219512195122</v>
          </cell>
          <cell r="I19">
            <v>15</v>
          </cell>
        </row>
        <row r="20">
          <cell r="G20" t="str">
            <v xml:space="preserve">מועצה אזורית שפיר </v>
          </cell>
          <cell r="H20">
            <v>1.0588010204081633</v>
          </cell>
          <cell r="I20">
            <v>16</v>
          </cell>
        </row>
        <row r="21">
          <cell r="G21" t="str">
            <v>מועצה אזורית הערבה התיכונה</v>
          </cell>
          <cell r="H21">
            <v>1.0055366269165247</v>
          </cell>
          <cell r="I21">
            <v>17</v>
          </cell>
        </row>
        <row r="22">
          <cell r="G22" t="str">
            <v>מועצה אזורית בקעת בית שאן</v>
          </cell>
          <cell r="H22">
            <v>0.99877358490566037</v>
          </cell>
          <cell r="I22">
            <v>18</v>
          </cell>
        </row>
        <row r="23">
          <cell r="G23" t="str">
            <v>מועצה אזורית נחל השורק</v>
          </cell>
          <cell r="H23">
            <v>0.98014773776546626</v>
          </cell>
          <cell r="I23">
            <v>19</v>
          </cell>
        </row>
        <row r="24">
          <cell r="G24" t="str">
            <v>מועצה אזורית גליל עליון</v>
          </cell>
          <cell r="H24">
            <v>0.94847291276554535</v>
          </cell>
          <cell r="I24">
            <v>20</v>
          </cell>
        </row>
        <row r="25">
          <cell r="G25" t="str">
            <v>מועצה אזורית מעלה יוסף</v>
          </cell>
          <cell r="H25">
            <v>0.90290432801822329</v>
          </cell>
          <cell r="I25">
            <v>21</v>
          </cell>
        </row>
        <row r="26">
          <cell r="G26" t="str">
            <v>מועצה מקומית ירוחם</v>
          </cell>
          <cell r="H26">
            <v>0.90160034602076122</v>
          </cell>
          <cell r="I26">
            <v>22</v>
          </cell>
        </row>
        <row r="27">
          <cell r="G27" t="str">
            <v>עיריית בית שאן</v>
          </cell>
          <cell r="H27">
            <v>0.88974698864618751</v>
          </cell>
          <cell r="I27">
            <v>23</v>
          </cell>
        </row>
        <row r="28">
          <cell r="G28" t="str">
            <v>מועצה מקומית חצור</v>
          </cell>
          <cell r="H28">
            <v>0.8197361477572559</v>
          </cell>
          <cell r="I28">
            <v>24</v>
          </cell>
        </row>
        <row r="29">
          <cell r="G29" t="str">
            <v>מועצה מקומית יבנאל</v>
          </cell>
          <cell r="H29">
            <v>0.79521276595744683</v>
          </cell>
          <cell r="I29">
            <v>25</v>
          </cell>
        </row>
        <row r="30">
          <cell r="G30" t="str">
            <v xml:space="preserve">מועצה אזורית שער הנגב </v>
          </cell>
          <cell r="H30">
            <v>0.78510710642638559</v>
          </cell>
          <cell r="I30">
            <v>26</v>
          </cell>
        </row>
        <row r="31">
          <cell r="G31" t="str">
            <v>מועצה אזורית אשכול</v>
          </cell>
          <cell r="H31">
            <v>0.77877051568417988</v>
          </cell>
          <cell r="I31">
            <v>27</v>
          </cell>
        </row>
        <row r="32">
          <cell r="G32" t="str">
            <v>מועצה אזורית מרחבים</v>
          </cell>
          <cell r="H32">
            <v>0.77864147333173883</v>
          </cell>
          <cell r="I32">
            <v>28</v>
          </cell>
        </row>
        <row r="33">
          <cell r="G33" t="str">
            <v>מועצה אזורית מבואות חרמון</v>
          </cell>
          <cell r="H33">
            <v>0.6946273830155979</v>
          </cell>
          <cell r="I33">
            <v>29</v>
          </cell>
        </row>
        <row r="34">
          <cell r="G34" t="str">
            <v>עיריית קרית מלאכי</v>
          </cell>
          <cell r="H34">
            <v>0.68265461421390028</v>
          </cell>
          <cell r="I34">
            <v>30</v>
          </cell>
        </row>
        <row r="35">
          <cell r="G35" t="str">
            <v>מועצה אזורית לכיש</v>
          </cell>
          <cell r="H35">
            <v>0.66360012266176016</v>
          </cell>
          <cell r="I35">
            <v>31</v>
          </cell>
        </row>
        <row r="36">
          <cell r="G36" t="str">
            <v>מועצה מקומית מזכרת בתיה</v>
          </cell>
          <cell r="H36">
            <v>0.66240799888904323</v>
          </cell>
          <cell r="I36">
            <v>32</v>
          </cell>
        </row>
        <row r="37">
          <cell r="G37" t="str">
            <v>מועצה מקומית גדרה</v>
          </cell>
          <cell r="H37">
            <v>0.65728756330894766</v>
          </cell>
          <cell r="I37">
            <v>33</v>
          </cell>
        </row>
        <row r="38">
          <cell r="G38" t="str">
            <v>מועצה מקומית ג'וליס</v>
          </cell>
          <cell r="H38">
            <v>0.65604967948717952</v>
          </cell>
          <cell r="I38">
            <v>34</v>
          </cell>
        </row>
        <row r="39">
          <cell r="G39" t="str">
            <v>עיריית תל - אביב - יפו</v>
          </cell>
          <cell r="H39">
            <v>0.62979348030135451</v>
          </cell>
          <cell r="I39">
            <v>35</v>
          </cell>
        </row>
        <row r="40">
          <cell r="G40" t="str">
            <v>מועצה אזורית עמק הירדן</v>
          </cell>
          <cell r="H40">
            <v>0.61953110577810599</v>
          </cell>
          <cell r="I40">
            <v>36</v>
          </cell>
        </row>
        <row r="41">
          <cell r="G41" t="str">
            <v>מועצה אזורית מטה אשר</v>
          </cell>
          <cell r="H41">
            <v>0.6122778675282714</v>
          </cell>
          <cell r="I41">
            <v>37</v>
          </cell>
        </row>
        <row r="42">
          <cell r="G42" t="str">
            <v>מועצה אזורית מרום הגליל</v>
          </cell>
          <cell r="H42">
            <v>0.61059886374219985</v>
          </cell>
          <cell r="I42">
            <v>38</v>
          </cell>
        </row>
        <row r="43">
          <cell r="G43" t="str">
            <v>עיריית אור-יהודה</v>
          </cell>
          <cell r="H43">
            <v>0.61054201889607163</v>
          </cell>
          <cell r="I43">
            <v>39</v>
          </cell>
        </row>
        <row r="44">
          <cell r="G44" t="str">
            <v>מועצה מקומית אבן יהודה</v>
          </cell>
          <cell r="H44">
            <v>0.59425219941348972</v>
          </cell>
          <cell r="I44">
            <v>40</v>
          </cell>
        </row>
        <row r="45">
          <cell r="G45" t="str">
            <v>עיריית יהוד</v>
          </cell>
          <cell r="H45">
            <v>0.58436124308067816</v>
          </cell>
          <cell r="I45">
            <v>41</v>
          </cell>
        </row>
        <row r="46">
          <cell r="G46" t="str">
            <v>עיריית צפת</v>
          </cell>
          <cell r="H46">
            <v>0.57887811634349029</v>
          </cell>
          <cell r="I46">
            <v>42</v>
          </cell>
        </row>
        <row r="47">
          <cell r="G47" t="str">
            <v>מועצה אזורית עמק חפר</v>
          </cell>
          <cell r="H47">
            <v>0.57528893045627627</v>
          </cell>
          <cell r="I47">
            <v>43</v>
          </cell>
        </row>
        <row r="48">
          <cell r="G48" t="str">
            <v>מועצה מקומית תל - מונד</v>
          </cell>
          <cell r="H48">
            <v>0.56897555296856805</v>
          </cell>
          <cell r="I48">
            <v>44</v>
          </cell>
        </row>
        <row r="49">
          <cell r="G49" t="str">
            <v>מועצה מקומית בנימינה</v>
          </cell>
          <cell r="H49">
            <v>0.56784401470353207</v>
          </cell>
          <cell r="I49">
            <v>45</v>
          </cell>
        </row>
        <row r="50">
          <cell r="G50" t="str">
            <v>מועצה מקומית קדומים</v>
          </cell>
          <cell r="H50">
            <v>0.56397306397306401</v>
          </cell>
          <cell r="I50">
            <v>46</v>
          </cell>
        </row>
        <row r="51">
          <cell r="G51" t="str">
            <v>מועצה אזורית אפעל</v>
          </cell>
          <cell r="H51">
            <v>0.55805093242430315</v>
          </cell>
          <cell r="I51">
            <v>47</v>
          </cell>
        </row>
        <row r="52">
          <cell r="G52" t="str">
            <v>מועצה מקומית ראש פינה</v>
          </cell>
          <cell r="H52">
            <v>0.55614035087719293</v>
          </cell>
          <cell r="I52">
            <v>48</v>
          </cell>
        </row>
        <row r="53">
          <cell r="G53" t="str">
            <v>מועצה מקומית קדימה</v>
          </cell>
          <cell r="H53">
            <v>0.5458460840983792</v>
          </cell>
          <cell r="I53">
            <v>49</v>
          </cell>
        </row>
        <row r="54">
          <cell r="G54" t="str">
            <v>מועצה אזורית מטה יהודה</v>
          </cell>
          <cell r="H54">
            <v>0.5430260352735965</v>
          </cell>
          <cell r="I54">
            <v>50</v>
          </cell>
        </row>
        <row r="55">
          <cell r="G55" t="str">
            <v>מועצה מקומית אליכין</v>
          </cell>
          <cell r="H55">
            <v>0.54153481012658233</v>
          </cell>
          <cell r="I55">
            <v>51</v>
          </cell>
        </row>
        <row r="56">
          <cell r="G56" t="str">
            <v>מועצה מקומית שלומי</v>
          </cell>
          <cell r="H56">
            <v>0.53342220529422968</v>
          </cell>
          <cell r="I56">
            <v>52</v>
          </cell>
        </row>
        <row r="57">
          <cell r="G57" t="str">
            <v>עיריית שדרות</v>
          </cell>
          <cell r="H57">
            <v>0.53207057842819427</v>
          </cell>
          <cell r="I57">
            <v>53</v>
          </cell>
        </row>
        <row r="58">
          <cell r="G58" t="str">
            <v>מועצה מקומית באר-יעקב</v>
          </cell>
          <cell r="H58">
            <v>0.52242220866381939</v>
          </cell>
          <cell r="I58">
            <v>54</v>
          </cell>
        </row>
        <row r="59">
          <cell r="G59" t="str">
            <v>מועצה מקומית רמת ישי</v>
          </cell>
          <cell r="H59">
            <v>0.51566838556128525</v>
          </cell>
          <cell r="I59">
            <v>55</v>
          </cell>
        </row>
        <row r="60">
          <cell r="G60" t="str">
            <v>מועצה מקומית שעב</v>
          </cell>
          <cell r="H60">
            <v>0.51349282296650722</v>
          </cell>
          <cell r="I60">
            <v>56</v>
          </cell>
        </row>
        <row r="61">
          <cell r="G61" t="str">
            <v>מועצה מקומית מצפה רמון</v>
          </cell>
          <cell r="H61">
            <v>0.51327433628318586</v>
          </cell>
          <cell r="I61">
            <v>57</v>
          </cell>
        </row>
        <row r="62">
          <cell r="G62" t="str">
            <v>עיריית חיפה</v>
          </cell>
          <cell r="H62">
            <v>0.50729610580455542</v>
          </cell>
          <cell r="I62">
            <v>58</v>
          </cell>
        </row>
        <row r="63">
          <cell r="G63" t="str">
            <v>מועצה מקומית דבוריה</v>
          </cell>
          <cell r="H63">
            <v>0.50610889774236389</v>
          </cell>
          <cell r="I63">
            <v>59</v>
          </cell>
        </row>
        <row r="64">
          <cell r="G64" t="str">
            <v>עיריית יבנה</v>
          </cell>
          <cell r="H64">
            <v>0.50121926139201456</v>
          </cell>
          <cell r="I64">
            <v>60</v>
          </cell>
        </row>
        <row r="65">
          <cell r="G65" t="str">
            <v xml:space="preserve">עיריית אילת </v>
          </cell>
          <cell r="H65">
            <v>0.49969819293016937</v>
          </cell>
          <cell r="I65">
            <v>61</v>
          </cell>
        </row>
        <row r="66">
          <cell r="G66" t="str">
            <v>מועצה מקומית עתלית</v>
          </cell>
          <cell r="H66">
            <v>0.49944159035068125</v>
          </cell>
          <cell r="I66">
            <v>62</v>
          </cell>
        </row>
        <row r="67">
          <cell r="G67" t="str">
            <v>מועצה מקומית חורפיש</v>
          </cell>
          <cell r="H67">
            <v>0.49839228295819937</v>
          </cell>
          <cell r="I67">
            <v>63</v>
          </cell>
        </row>
        <row r="68">
          <cell r="G68" t="str">
            <v>מועצה אזורית חוף עזה</v>
          </cell>
          <cell r="H68">
            <v>0.49737641535487437</v>
          </cell>
          <cell r="I68">
            <v>64</v>
          </cell>
        </row>
        <row r="69">
          <cell r="G69" t="str">
            <v>מועצה אזורית מגידו</v>
          </cell>
          <cell r="H69">
            <v>0.489057151747744</v>
          </cell>
          <cell r="I69">
            <v>65</v>
          </cell>
        </row>
        <row r="70">
          <cell r="G70" t="str">
            <v>מועצה מקומית פסוטה</v>
          </cell>
          <cell r="H70">
            <v>0.48803505224132121</v>
          </cell>
          <cell r="I70">
            <v>66</v>
          </cell>
        </row>
        <row r="71">
          <cell r="G71" t="str">
            <v>מועצה מקומית מבשרת ציון</v>
          </cell>
          <cell r="H71">
            <v>0.48312947149780755</v>
          </cell>
          <cell r="I71">
            <v>67</v>
          </cell>
        </row>
        <row r="72">
          <cell r="G72" t="str">
            <v>עיריית קרית אונו</v>
          </cell>
          <cell r="H72">
            <v>0.48061926164957164</v>
          </cell>
          <cell r="I72">
            <v>68</v>
          </cell>
        </row>
        <row r="73">
          <cell r="G73" t="str">
            <v>מועצה מקומית ג'ת</v>
          </cell>
          <cell r="H73">
            <v>0.47580087577782898</v>
          </cell>
          <cell r="I73">
            <v>69</v>
          </cell>
        </row>
        <row r="74">
          <cell r="G74" t="str">
            <v>מועצה אזורית גזר</v>
          </cell>
          <cell r="H74">
            <v>0.47350658116773542</v>
          </cell>
          <cell r="I74">
            <v>70</v>
          </cell>
        </row>
        <row r="75">
          <cell r="G75" t="str">
            <v>מועצה מקומית משהד</v>
          </cell>
          <cell r="H75">
            <v>0.47159904534606206</v>
          </cell>
          <cell r="I75">
            <v>71</v>
          </cell>
        </row>
        <row r="76">
          <cell r="G76" t="str">
            <v>עיריית דימונה</v>
          </cell>
          <cell r="H76">
            <v>0.46975399416764291</v>
          </cell>
          <cell r="I76">
            <v>72</v>
          </cell>
        </row>
        <row r="77">
          <cell r="G77" t="str">
            <v>מועצה מקומית עמנואל</v>
          </cell>
          <cell r="H77">
            <v>0.45697236180904521</v>
          </cell>
          <cell r="I77">
            <v>73</v>
          </cell>
        </row>
        <row r="78">
          <cell r="G78" t="str">
            <v>מועצה אזורית גן רוה</v>
          </cell>
          <cell r="H78">
            <v>0.45615671641791045</v>
          </cell>
          <cell r="I78">
            <v>74</v>
          </cell>
        </row>
        <row r="79">
          <cell r="G79" t="str">
            <v>מועצה מקומית סאג'ור</v>
          </cell>
          <cell r="H79">
            <v>0.45033721643163704</v>
          </cell>
          <cell r="I79">
            <v>75</v>
          </cell>
        </row>
        <row r="80">
          <cell r="G80" t="str">
            <v xml:space="preserve">עיריית הוד השרון </v>
          </cell>
          <cell r="H80">
            <v>0.44826841579615084</v>
          </cell>
          <cell r="I80">
            <v>76</v>
          </cell>
        </row>
        <row r="81">
          <cell r="G81" t="str">
            <v>מועצה מקומית ראמה</v>
          </cell>
          <cell r="H81">
            <v>0.44569387485117079</v>
          </cell>
          <cell r="I81">
            <v>77</v>
          </cell>
        </row>
        <row r="82">
          <cell r="G82" t="str">
            <v>מועצה מקומית בועיינה-נוג'ידאת</v>
          </cell>
          <cell r="H82">
            <v>0.4422793032181872</v>
          </cell>
          <cell r="I82">
            <v>78</v>
          </cell>
        </row>
        <row r="83">
          <cell r="G83" t="str">
            <v>מועצה אזורית חוף הכרמל</v>
          </cell>
          <cell r="H83">
            <v>0.44217639191947633</v>
          </cell>
          <cell r="I83">
            <v>79</v>
          </cell>
        </row>
        <row r="84">
          <cell r="G84" t="str">
            <v xml:space="preserve">מועצה אזורית גולן </v>
          </cell>
          <cell r="H84">
            <v>0.43306636155606409</v>
          </cell>
          <cell r="I84">
            <v>80</v>
          </cell>
        </row>
        <row r="85">
          <cell r="G85" t="str">
            <v>עיריית חדרה</v>
          </cell>
          <cell r="H85">
            <v>0.43048662503612306</v>
          </cell>
          <cell r="I85">
            <v>81</v>
          </cell>
        </row>
        <row r="86">
          <cell r="G86" t="str">
            <v>מועצה מקומית קרית יערים</v>
          </cell>
          <cell r="H86">
            <v>0.43000693000693002</v>
          </cell>
          <cell r="I86">
            <v>82</v>
          </cell>
        </row>
        <row r="87">
          <cell r="G87" t="str">
            <v>מועצה מקומית כסרא - סמיע</v>
          </cell>
          <cell r="H87">
            <v>0.42849941186355234</v>
          </cell>
          <cell r="I87">
            <v>83</v>
          </cell>
        </row>
        <row r="88">
          <cell r="G88" t="str">
            <v>מועצה אזורית הגילבוע</v>
          </cell>
          <cell r="H88">
            <v>0.42826533735624644</v>
          </cell>
          <cell r="I88">
            <v>84</v>
          </cell>
        </row>
        <row r="89">
          <cell r="G89" t="str">
            <v>עיריית מעלות תרשיחא</v>
          </cell>
          <cell r="H89">
            <v>0.4212513987318165</v>
          </cell>
          <cell r="I89">
            <v>85</v>
          </cell>
        </row>
        <row r="90">
          <cell r="G90" t="str">
            <v>מועצה מקומית כפר יסיף</v>
          </cell>
          <cell r="H90">
            <v>0.42000482625482627</v>
          </cell>
          <cell r="I90">
            <v>86</v>
          </cell>
        </row>
        <row r="91">
          <cell r="G91" t="str">
            <v>מועצה מקומית עילוט</v>
          </cell>
          <cell r="H91">
            <v>0.4165477888730385</v>
          </cell>
          <cell r="I91">
            <v>87</v>
          </cell>
        </row>
        <row r="92">
          <cell r="G92" t="str">
            <v>מועצה אזורית עמק לוד</v>
          </cell>
          <cell r="H92">
            <v>0.4105060338708042</v>
          </cell>
          <cell r="I92">
            <v>88</v>
          </cell>
        </row>
        <row r="93">
          <cell r="G93" t="str">
            <v>עיריית נס ציונה</v>
          </cell>
          <cell r="H93">
            <v>0.41007006559332143</v>
          </cell>
          <cell r="I93">
            <v>89</v>
          </cell>
        </row>
        <row r="94">
          <cell r="G94" t="str">
            <v>מועצה מקומית גני תקוה</v>
          </cell>
          <cell r="H94">
            <v>0.40921228304405877</v>
          </cell>
          <cell r="I94">
            <v>90</v>
          </cell>
        </row>
        <row r="95">
          <cell r="G95" t="str">
            <v>מועצה אזורית לב השרון</v>
          </cell>
          <cell r="H95">
            <v>0.40894473113454494</v>
          </cell>
          <cell r="I95">
            <v>91</v>
          </cell>
        </row>
        <row r="96">
          <cell r="G96" t="str">
            <v>עיריית קרית שמונה</v>
          </cell>
          <cell r="H96">
            <v>0.40615529090365815</v>
          </cell>
          <cell r="I96">
            <v>92</v>
          </cell>
        </row>
        <row r="97">
          <cell r="G97" t="str">
            <v>מועצה אזורית חבל מודיעין</v>
          </cell>
          <cell r="H97">
            <v>0.39959183673469389</v>
          </cell>
          <cell r="I97">
            <v>93</v>
          </cell>
        </row>
        <row r="98">
          <cell r="G98" t="str">
            <v xml:space="preserve">מועצה אזורית הר חברון </v>
          </cell>
          <cell r="H98">
            <v>0.39951305887560867</v>
          </cell>
          <cell r="I98">
            <v>94</v>
          </cell>
        </row>
        <row r="99">
          <cell r="G99" t="str">
            <v>מועצה מקומית קרית עקרון</v>
          </cell>
          <cell r="H99">
            <v>0.39525154272565632</v>
          </cell>
          <cell r="I99">
            <v>95</v>
          </cell>
        </row>
        <row r="100">
          <cell r="G100" t="str">
            <v>מועצה מקומית עין מאהל</v>
          </cell>
          <cell r="H100">
            <v>0.39258714825703483</v>
          </cell>
          <cell r="I100">
            <v>96</v>
          </cell>
        </row>
        <row r="101">
          <cell r="G101" t="str">
            <v>עיריית בני ברק</v>
          </cell>
          <cell r="H101">
            <v>0.39160583941605842</v>
          </cell>
          <cell r="I101">
            <v>97</v>
          </cell>
        </row>
        <row r="102">
          <cell r="G102" t="str">
            <v>מועצה אזורית שומרון</v>
          </cell>
          <cell r="H102">
            <v>0.39099227439592349</v>
          </cell>
          <cell r="I102">
            <v>98</v>
          </cell>
        </row>
        <row r="103">
          <cell r="G103" t="str">
            <v>מועצה מקומית אזור</v>
          </cell>
          <cell r="H103">
            <v>0.38892128279883381</v>
          </cell>
          <cell r="I103">
            <v>99</v>
          </cell>
        </row>
        <row r="104">
          <cell r="G104" t="str">
            <v>עיריית ערד</v>
          </cell>
          <cell r="H104">
            <v>0.3861871234666473</v>
          </cell>
          <cell r="I104">
            <v>100</v>
          </cell>
        </row>
        <row r="105">
          <cell r="G105" t="str">
            <v>מועצה מקומית ירכא</v>
          </cell>
          <cell r="H105">
            <v>0.38535645472061658</v>
          </cell>
          <cell r="I105">
            <v>101</v>
          </cell>
        </row>
        <row r="106">
          <cell r="G106" t="str">
            <v>מועצה אזורית חבל יבנה</v>
          </cell>
          <cell r="H106">
            <v>0.38398835516739449</v>
          </cell>
          <cell r="I106">
            <v>102</v>
          </cell>
        </row>
        <row r="107">
          <cell r="G107" t="str">
            <v>מועצה מקומית דלית אל-כרמל</v>
          </cell>
          <cell r="H107">
            <v>0.3826364119298778</v>
          </cell>
          <cell r="I107">
            <v>103</v>
          </cell>
        </row>
        <row r="108">
          <cell r="G108" t="str">
            <v>מועצה מקומית טורעאן</v>
          </cell>
          <cell r="H108">
            <v>0.3782209497482476</v>
          </cell>
          <cell r="I108">
            <v>104</v>
          </cell>
        </row>
        <row r="109">
          <cell r="G109" t="str">
            <v>מועצה אזורית רמת נגב</v>
          </cell>
          <cell r="H109">
            <v>0.37804171494785632</v>
          </cell>
          <cell r="I109">
            <v>105</v>
          </cell>
        </row>
        <row r="110">
          <cell r="G110" t="str">
            <v>מועצה מקומית אורנית</v>
          </cell>
          <cell r="H110">
            <v>0.37547585654177518</v>
          </cell>
          <cell r="I110">
            <v>106</v>
          </cell>
        </row>
        <row r="111">
          <cell r="G111" t="str">
            <v>מועצה מקומית כפר קמא</v>
          </cell>
          <cell r="H111">
            <v>0.37421033073206988</v>
          </cell>
          <cell r="I111">
            <v>107</v>
          </cell>
        </row>
        <row r="112">
          <cell r="G112" t="str">
            <v>עיריית ראש העין</v>
          </cell>
          <cell r="H112">
            <v>0.37348617135132089</v>
          </cell>
          <cell r="I112">
            <v>108</v>
          </cell>
        </row>
        <row r="113">
          <cell r="G113" t="str">
            <v>מועצה מקומית בענה</v>
          </cell>
          <cell r="H113">
            <v>0.37072275079285594</v>
          </cell>
          <cell r="I113">
            <v>109</v>
          </cell>
        </row>
        <row r="114">
          <cell r="G114" t="str">
            <v>עיריית טבריה</v>
          </cell>
          <cell r="H114">
            <v>0.36657422731135664</v>
          </cell>
          <cell r="I114">
            <v>110</v>
          </cell>
        </row>
        <row r="115">
          <cell r="G115" t="str">
            <v>מועצה אזורית חוף השרון</v>
          </cell>
          <cell r="H115">
            <v>0.36563758389261747</v>
          </cell>
          <cell r="I115">
            <v>111</v>
          </cell>
        </row>
        <row r="116">
          <cell r="G116" t="str">
            <v>עיריית ירושלים</v>
          </cell>
          <cell r="H116">
            <v>0.35977985883680763</v>
          </cell>
          <cell r="I116">
            <v>112</v>
          </cell>
        </row>
        <row r="117">
          <cell r="G117" t="str">
            <v>עיריית עכו</v>
          </cell>
          <cell r="H117">
            <v>0.35917536073164641</v>
          </cell>
          <cell r="I117">
            <v>113</v>
          </cell>
        </row>
        <row r="118">
          <cell r="G118" t="str">
            <v>מועצה מקומית בית ג'אן</v>
          </cell>
          <cell r="H118">
            <v>0.35724211651523252</v>
          </cell>
          <cell r="I118">
            <v>114</v>
          </cell>
        </row>
        <row r="119">
          <cell r="G119" t="str">
            <v xml:space="preserve">עיריית קרית גת </v>
          </cell>
          <cell r="H119">
            <v>0.35465699513851379</v>
          </cell>
          <cell r="I119">
            <v>115</v>
          </cell>
        </row>
        <row r="120">
          <cell r="G120" t="str">
            <v>מועצה מקומית ינוח-ג'ת</v>
          </cell>
          <cell r="H120">
            <v>0.34926704907584449</v>
          </cell>
          <cell r="I120">
            <v>116</v>
          </cell>
        </row>
        <row r="121">
          <cell r="G121" t="str">
            <v xml:space="preserve">מועצה מקומית טובא זנגריה </v>
          </cell>
          <cell r="H121">
            <v>0.34861809045226133</v>
          </cell>
          <cell r="I121">
            <v>117</v>
          </cell>
        </row>
        <row r="122">
          <cell r="G122" t="str">
            <v>מועצה מקומית פרדסיה</v>
          </cell>
          <cell r="H122">
            <v>0.34543859649122804</v>
          </cell>
          <cell r="I122">
            <v>118</v>
          </cell>
        </row>
        <row r="123">
          <cell r="G123" t="str">
            <v>מועצה מקומית קרית טבעון</v>
          </cell>
          <cell r="H123">
            <v>0.34255519655358102</v>
          </cell>
          <cell r="I123">
            <v>119</v>
          </cell>
        </row>
        <row r="124">
          <cell r="G124" t="str">
            <v>מועצה מקומית אלפי מנשה</v>
          </cell>
          <cell r="H124">
            <v>0.3421153846153846</v>
          </cell>
          <cell r="I124">
            <v>120</v>
          </cell>
        </row>
        <row r="125">
          <cell r="G125" t="str">
            <v>עיריית אופקים</v>
          </cell>
          <cell r="H125">
            <v>0.34160571945106416</v>
          </cell>
          <cell r="I125">
            <v>121</v>
          </cell>
        </row>
        <row r="126">
          <cell r="G126" t="str">
            <v>מועצה מקומית מג'ד אל כרום</v>
          </cell>
          <cell r="H126">
            <v>0.34134833499682427</v>
          </cell>
          <cell r="I126">
            <v>122</v>
          </cell>
        </row>
        <row r="127">
          <cell r="G127" t="str">
            <v>מועצה מקומית כפר יונה</v>
          </cell>
          <cell r="H127">
            <v>0.34068767908309455</v>
          </cell>
          <cell r="I127">
            <v>123</v>
          </cell>
        </row>
        <row r="128">
          <cell r="G128" t="str">
            <v>מועצה אזורית מנשה</v>
          </cell>
          <cell r="H128">
            <v>0.33780303703045911</v>
          </cell>
          <cell r="I128">
            <v>124</v>
          </cell>
        </row>
        <row r="129">
          <cell r="G129" t="str">
            <v>מועצה מקומית יקנעם עילית</v>
          </cell>
          <cell r="H129">
            <v>0.3360835448880683</v>
          </cell>
          <cell r="I129">
            <v>125</v>
          </cell>
        </row>
        <row r="130">
          <cell r="G130" t="str">
            <v>מועצה מקומית ביר אלמכסור</v>
          </cell>
          <cell r="H130">
            <v>0.33500151653017896</v>
          </cell>
          <cell r="I130">
            <v>126</v>
          </cell>
        </row>
        <row r="131">
          <cell r="G131" t="str">
            <v>מועצה מקומית עילבון</v>
          </cell>
          <cell r="H131">
            <v>0.3348951911220715</v>
          </cell>
          <cell r="I131">
            <v>127</v>
          </cell>
        </row>
        <row r="132">
          <cell r="G132" t="str">
            <v>מועצה מקומית עוספייה</v>
          </cell>
          <cell r="H132">
            <v>0.33215437428482264</v>
          </cell>
          <cell r="I132">
            <v>128</v>
          </cell>
        </row>
        <row r="133">
          <cell r="G133" t="str">
            <v>מועצה אזורית יואב</v>
          </cell>
          <cell r="H133">
            <v>0.33131589222959779</v>
          </cell>
          <cell r="I133">
            <v>129</v>
          </cell>
        </row>
        <row r="134">
          <cell r="G134" t="str">
            <v>מועצה אזורית חוף אשקלון</v>
          </cell>
          <cell r="H134">
            <v>0.32767254517744393</v>
          </cell>
          <cell r="I134">
            <v>130</v>
          </cell>
        </row>
        <row r="135">
          <cell r="G135" t="str">
            <v>מועצה מקומית דיר אל-אסד</v>
          </cell>
          <cell r="H135">
            <v>0.32700880100582924</v>
          </cell>
          <cell r="I135">
            <v>131</v>
          </cell>
        </row>
        <row r="136">
          <cell r="G136" t="str">
            <v>עיריית כפר סבא</v>
          </cell>
          <cell r="H136">
            <v>0.32554693523515804</v>
          </cell>
          <cell r="I136">
            <v>132</v>
          </cell>
        </row>
        <row r="137">
          <cell r="G137" t="str">
            <v>מועצה אזורית אלונה</v>
          </cell>
          <cell r="H137">
            <v>0.32434944237918217</v>
          </cell>
          <cell r="I137">
            <v>133</v>
          </cell>
        </row>
        <row r="138">
          <cell r="G138" t="str">
            <v>מועצה מקומית כאוכב</v>
          </cell>
          <cell r="H138">
            <v>0.32379862700228834</v>
          </cell>
          <cell r="I138">
            <v>134</v>
          </cell>
        </row>
        <row r="139">
          <cell r="G139" t="str">
            <v>עיריית רמלה</v>
          </cell>
          <cell r="H139">
            <v>0.32368578255675029</v>
          </cell>
          <cell r="I139">
            <v>135</v>
          </cell>
        </row>
        <row r="140">
          <cell r="G140" t="str">
            <v>עיריית רחובות</v>
          </cell>
          <cell r="H140">
            <v>0.31988709975939295</v>
          </cell>
          <cell r="I140">
            <v>136</v>
          </cell>
        </row>
        <row r="141">
          <cell r="G141" t="str">
            <v>מועצה מקומית כפר ברא</v>
          </cell>
          <cell r="H141">
            <v>0.31933471933471935</v>
          </cell>
          <cell r="I141">
            <v>137</v>
          </cell>
        </row>
        <row r="142">
          <cell r="G142" t="str">
            <v>מועצה מקומית שיבלי</v>
          </cell>
          <cell r="H142">
            <v>0.31828650391524643</v>
          </cell>
          <cell r="I142">
            <v>138</v>
          </cell>
        </row>
        <row r="143">
          <cell r="G143" t="str">
            <v xml:space="preserve">עיריית גבעתיים </v>
          </cell>
          <cell r="H143">
            <v>0.31641979803399312</v>
          </cell>
          <cell r="I143">
            <v>139</v>
          </cell>
        </row>
        <row r="144">
          <cell r="G144" t="str">
            <v>עיריית עפולה</v>
          </cell>
          <cell r="H144">
            <v>0.31623147835320237</v>
          </cell>
          <cell r="I144">
            <v>140</v>
          </cell>
        </row>
        <row r="145">
          <cell r="G145" t="str">
            <v>מועצה אזורית משגב</v>
          </cell>
          <cell r="H145">
            <v>0.31406296851574211</v>
          </cell>
          <cell r="I145">
            <v>141</v>
          </cell>
        </row>
        <row r="146">
          <cell r="G146" t="str">
            <v>עיריית באר שבע</v>
          </cell>
          <cell r="H146">
            <v>0.31402517812973013</v>
          </cell>
          <cell r="I146">
            <v>142</v>
          </cell>
        </row>
        <row r="147">
          <cell r="G147" t="str">
            <v xml:space="preserve">מועצה אזורית מגילות </v>
          </cell>
          <cell r="H147">
            <v>0.31277533039647576</v>
          </cell>
          <cell r="I147">
            <v>143</v>
          </cell>
        </row>
        <row r="148">
          <cell r="G148" t="str">
            <v xml:space="preserve">מועצה אזורית גוש עציון </v>
          </cell>
          <cell r="H148">
            <v>0.31100665883274581</v>
          </cell>
          <cell r="I148">
            <v>144</v>
          </cell>
        </row>
        <row r="149">
          <cell r="G149" t="str">
            <v>מועצה מקומית עין קניה</v>
          </cell>
          <cell r="H149">
            <v>0.31030375223347229</v>
          </cell>
          <cell r="I149">
            <v>145</v>
          </cell>
        </row>
        <row r="150">
          <cell r="G150" t="str">
            <v>עיריית נהריה</v>
          </cell>
          <cell r="H150">
            <v>0.30984681045652007</v>
          </cell>
          <cell r="I150">
            <v>146</v>
          </cell>
        </row>
        <row r="151">
          <cell r="G151" t="str">
            <v>מועצה מקומית גבעת עדה</v>
          </cell>
          <cell r="H151">
            <v>0.30800821355236141</v>
          </cell>
          <cell r="I151">
            <v>147</v>
          </cell>
        </row>
        <row r="152">
          <cell r="G152" t="str">
            <v>מועצה מקומית רכסים</v>
          </cell>
          <cell r="H152">
            <v>0.30505294196488408</v>
          </cell>
          <cell r="I152">
            <v>148</v>
          </cell>
        </row>
        <row r="153">
          <cell r="G153" t="str">
            <v>מועצה מקומית מיתר</v>
          </cell>
          <cell r="H153">
            <v>0.30332316039335366</v>
          </cell>
          <cell r="I153">
            <v>149</v>
          </cell>
        </row>
        <row r="154">
          <cell r="G154" t="str">
            <v>מועצה מקומית פרדס חנה כרכור</v>
          </cell>
          <cell r="H154">
            <v>0.30326729231838723</v>
          </cell>
          <cell r="I154">
            <v>150</v>
          </cell>
        </row>
        <row r="155">
          <cell r="G155" t="str">
            <v>עיריית מגדל העמק</v>
          </cell>
          <cell r="H155">
            <v>0.30042405551272167</v>
          </cell>
          <cell r="I155">
            <v>151</v>
          </cell>
        </row>
        <row r="156">
          <cell r="G156" t="str">
            <v>מועצה אזורית זבולון</v>
          </cell>
          <cell r="H156">
            <v>0.30017452006980805</v>
          </cell>
          <cell r="I156">
            <v>152</v>
          </cell>
        </row>
        <row r="157">
          <cell r="G157" t="str">
            <v>עיריית אריאל</v>
          </cell>
          <cell r="H157">
            <v>0.29768048881770187</v>
          </cell>
          <cell r="I157">
            <v>153</v>
          </cell>
        </row>
        <row r="158">
          <cell r="G158" t="str">
            <v>מועצה מקומית אפרת</v>
          </cell>
          <cell r="H158">
            <v>0.29739442946990119</v>
          </cell>
          <cell r="I158">
            <v>154</v>
          </cell>
        </row>
        <row r="159">
          <cell r="G159" t="str">
            <v>מועצה מקומית נווה אפריים מונסון</v>
          </cell>
          <cell r="H159">
            <v>0.29630895420369102</v>
          </cell>
          <cell r="I159">
            <v>155</v>
          </cell>
        </row>
        <row r="160">
          <cell r="G160" t="str">
            <v>מועצה מקומית זכרון יעקב</v>
          </cell>
          <cell r="H160">
            <v>0.29486451979004114</v>
          </cell>
          <cell r="I160">
            <v>156</v>
          </cell>
        </row>
        <row r="161">
          <cell r="G161" t="str">
            <v>מועצה מקומית דיר חנא</v>
          </cell>
          <cell r="H161">
            <v>0.29379562043795621</v>
          </cell>
          <cell r="I161">
            <v>157</v>
          </cell>
        </row>
        <row r="162">
          <cell r="G162" t="str">
            <v>מועצה מקומית קרית -ארבע</v>
          </cell>
          <cell r="H162">
            <v>0.29291044776119401</v>
          </cell>
          <cell r="I162">
            <v>158</v>
          </cell>
        </row>
        <row r="163">
          <cell r="G163" t="str">
            <v>עיריית הרצליה</v>
          </cell>
          <cell r="H163">
            <v>0.29172903595655914</v>
          </cell>
          <cell r="I163">
            <v>159</v>
          </cell>
        </row>
        <row r="164">
          <cell r="G164" t="str">
            <v>מועצה מקומית מעיליא</v>
          </cell>
          <cell r="H164">
            <v>0.29027522935779815</v>
          </cell>
          <cell r="I164">
            <v>160</v>
          </cell>
        </row>
        <row r="165">
          <cell r="G165" t="str">
            <v>עיריית קרית ים</v>
          </cell>
          <cell r="H165">
            <v>0.29022722258989631</v>
          </cell>
          <cell r="I165">
            <v>161</v>
          </cell>
        </row>
        <row r="166">
          <cell r="G166" t="str">
            <v>מועצה אזורית עמק יזרעאל</v>
          </cell>
          <cell r="H166">
            <v>0.28950735764555341</v>
          </cell>
          <cell r="I166">
            <v>162</v>
          </cell>
        </row>
        <row r="167">
          <cell r="G167" t="str">
            <v>מועצה מקומית רמת השרון</v>
          </cell>
          <cell r="H167">
            <v>0.2894776156565908</v>
          </cell>
          <cell r="I167">
            <v>163</v>
          </cell>
        </row>
        <row r="168">
          <cell r="G168" t="str">
            <v>עיריית פתח תקוה</v>
          </cell>
          <cell r="H168">
            <v>0.28826111399411869</v>
          </cell>
          <cell r="I168">
            <v>164</v>
          </cell>
        </row>
        <row r="169">
          <cell r="G169" t="str">
            <v>מועצה מקומית אעבלין</v>
          </cell>
          <cell r="H169">
            <v>0.28740680216525383</v>
          </cell>
          <cell r="I169">
            <v>165</v>
          </cell>
        </row>
        <row r="170">
          <cell r="G170" t="str">
            <v xml:space="preserve">מועצה מקומית מכבים רעות </v>
          </cell>
          <cell r="H170">
            <v>0.28676741614448947</v>
          </cell>
          <cell r="I170">
            <v>166</v>
          </cell>
        </row>
        <row r="171">
          <cell r="G171" t="str">
            <v>עיריית לוד</v>
          </cell>
          <cell r="H171">
            <v>0.2805663336910757</v>
          </cell>
          <cell r="I171">
            <v>167</v>
          </cell>
        </row>
        <row r="172">
          <cell r="G172" t="str">
            <v>מועצה מקומית פקיעין</v>
          </cell>
          <cell r="H172">
            <v>0.27817493692178302</v>
          </cell>
          <cell r="I172">
            <v>168</v>
          </cell>
        </row>
        <row r="173">
          <cell r="G173" t="str">
            <v>מועצה מקומית ערערה</v>
          </cell>
          <cell r="H173">
            <v>0.2768494715795487</v>
          </cell>
          <cell r="I173">
            <v>169</v>
          </cell>
        </row>
        <row r="174">
          <cell r="G174" t="str">
            <v>עיריית נתיבות</v>
          </cell>
          <cell r="H174">
            <v>0.27463032246570462</v>
          </cell>
          <cell r="I174">
            <v>170</v>
          </cell>
        </row>
        <row r="175">
          <cell r="G175" t="str">
            <v>מועצה מקומית גן יבנה</v>
          </cell>
          <cell r="H175">
            <v>0.27385892116182575</v>
          </cell>
          <cell r="I175">
            <v>171</v>
          </cell>
        </row>
        <row r="176">
          <cell r="G176" t="str">
            <v>מועצה מקומית אבו סנאן</v>
          </cell>
          <cell r="H176">
            <v>0.27292870905587668</v>
          </cell>
          <cell r="I176">
            <v>172</v>
          </cell>
        </row>
        <row r="177">
          <cell r="G177" t="str">
            <v>עיריית כרמיאל</v>
          </cell>
          <cell r="H177">
            <v>0.26893067280634431</v>
          </cell>
          <cell r="I177">
            <v>173</v>
          </cell>
        </row>
        <row r="178">
          <cell r="G178" t="str">
            <v>מועצה מקומית כפר כנא</v>
          </cell>
          <cell r="H178">
            <v>0.26506725297465078</v>
          </cell>
          <cell r="I178">
            <v>174</v>
          </cell>
        </row>
        <row r="179">
          <cell r="G179" t="str">
            <v>עיריית נצרת עילית</v>
          </cell>
          <cell r="H179">
            <v>0.26252501078896778</v>
          </cell>
          <cell r="I179">
            <v>175</v>
          </cell>
        </row>
        <row r="180">
          <cell r="G180" t="str">
            <v>מועצה מקומית קצרין</v>
          </cell>
          <cell r="H180">
            <v>0.25937500000000002</v>
          </cell>
          <cell r="I180">
            <v>176</v>
          </cell>
        </row>
        <row r="181">
          <cell r="G181" t="str">
            <v>עיריית נתניה</v>
          </cell>
          <cell r="H181">
            <v>0.25865969940203631</v>
          </cell>
          <cell r="I181">
            <v>177</v>
          </cell>
        </row>
        <row r="182">
          <cell r="G182" t="str">
            <v>מועצה מקומית בית אריה</v>
          </cell>
          <cell r="H182">
            <v>0.25498338870431891</v>
          </cell>
          <cell r="I182">
            <v>178</v>
          </cell>
        </row>
        <row r="183">
          <cell r="G183" t="str">
            <v>עיריית בית שמש</v>
          </cell>
          <cell r="H183">
            <v>0.25476363636363636</v>
          </cell>
          <cell r="I183">
            <v>179</v>
          </cell>
        </row>
        <row r="184">
          <cell r="G184" t="str">
            <v>עיריית טייבה</v>
          </cell>
          <cell r="H184">
            <v>0.25358789107195395</v>
          </cell>
          <cell r="I184">
            <v>180</v>
          </cell>
        </row>
        <row r="185">
          <cell r="G185" t="str">
            <v>מועצה מקומית רמות השבים</v>
          </cell>
          <cell r="H185">
            <v>0.24908088235294118</v>
          </cell>
          <cell r="I185">
            <v>181</v>
          </cell>
        </row>
        <row r="186">
          <cell r="G186" t="str">
            <v>מועצה מקומית גבעת זאב</v>
          </cell>
          <cell r="H186">
            <v>0.24697382002439711</v>
          </cell>
          <cell r="I186">
            <v>182</v>
          </cell>
        </row>
        <row r="187">
          <cell r="G187" t="str">
            <v>עיריית סכנין</v>
          </cell>
          <cell r="H187">
            <v>0.24362555185151816</v>
          </cell>
          <cell r="I187">
            <v>183</v>
          </cell>
        </row>
        <row r="188">
          <cell r="G188" t="str">
            <v>מועצה מקומית קציר-חריש</v>
          </cell>
          <cell r="H188">
            <v>0.24338440111420612</v>
          </cell>
          <cell r="I188">
            <v>184</v>
          </cell>
        </row>
        <row r="189">
          <cell r="G189" t="str">
            <v>עיריית רעננה</v>
          </cell>
          <cell r="H189">
            <v>0.24248825337503893</v>
          </cell>
          <cell r="I189">
            <v>185</v>
          </cell>
        </row>
        <row r="190">
          <cell r="G190" t="str">
            <v>מועצה אזורית ברנר</v>
          </cell>
          <cell r="H190">
            <v>0.23551057957681693</v>
          </cell>
          <cell r="I190">
            <v>186</v>
          </cell>
        </row>
        <row r="191">
          <cell r="G191" t="str">
            <v>עיריית טירה</v>
          </cell>
          <cell r="H191">
            <v>0.22919648333674095</v>
          </cell>
          <cell r="I191">
            <v>187</v>
          </cell>
        </row>
        <row r="192">
          <cell r="G192" t="str">
            <v>עיריית קרית אתא</v>
          </cell>
          <cell r="H192">
            <v>0.22292217410053058</v>
          </cell>
          <cell r="I192">
            <v>188</v>
          </cell>
        </row>
        <row r="193">
          <cell r="G193" t="str">
            <v xml:space="preserve">מועצה מקומית אלקנה </v>
          </cell>
          <cell r="H193">
            <v>0.22116271916333435</v>
          </cell>
          <cell r="I193">
            <v>189</v>
          </cell>
        </row>
        <row r="194">
          <cell r="G194" t="str">
            <v xml:space="preserve">מועצה מקומית גבעת שמואל </v>
          </cell>
          <cell r="H194">
            <v>0.21948104329120732</v>
          </cell>
          <cell r="I194">
            <v>190</v>
          </cell>
        </row>
        <row r="195">
          <cell r="G195" t="str">
            <v>מועצה מקומית בית דגן</v>
          </cell>
          <cell r="H195">
            <v>0.20728175424079437</v>
          </cell>
          <cell r="I195">
            <v>191</v>
          </cell>
        </row>
        <row r="196">
          <cell r="G196" t="str">
            <v>מועצה מקומית כפר ורדים</v>
          </cell>
          <cell r="H196">
            <v>0.20668693009118541</v>
          </cell>
          <cell r="I196">
            <v>192</v>
          </cell>
        </row>
        <row r="197">
          <cell r="G197" t="str">
            <v>מועצה מקומית מג'אר</v>
          </cell>
          <cell r="H197">
            <v>0.20577963046417305</v>
          </cell>
          <cell r="I197">
            <v>193</v>
          </cell>
        </row>
        <row r="198">
          <cell r="G198" t="str">
            <v>עיריית נשר</v>
          </cell>
          <cell r="H198">
            <v>0.19992701728777995</v>
          </cell>
          <cell r="I198">
            <v>194</v>
          </cell>
        </row>
        <row r="199">
          <cell r="G199" t="str">
            <v>מועצה מקומית אכסאל</v>
          </cell>
          <cell r="H199">
            <v>0.1997219187605522</v>
          </cell>
          <cell r="I199">
            <v>195</v>
          </cell>
        </row>
        <row r="200">
          <cell r="G200" t="str">
            <v xml:space="preserve">מועצה מקומית קרני שומרון </v>
          </cell>
          <cell r="H200">
            <v>0.19819105046017138</v>
          </cell>
          <cell r="I200">
            <v>196</v>
          </cell>
        </row>
        <row r="201">
          <cell r="G201" t="str">
            <v>מועצה מקומית כפר מנדא</v>
          </cell>
          <cell r="H201">
            <v>0.19767877199550729</v>
          </cell>
          <cell r="I201">
            <v>197</v>
          </cell>
        </row>
        <row r="202">
          <cell r="G202" t="str">
            <v>עיריית קרית ביאליק</v>
          </cell>
          <cell r="H202">
            <v>0.19723885155772755</v>
          </cell>
          <cell r="I202">
            <v>198</v>
          </cell>
        </row>
        <row r="203">
          <cell r="G203" t="str">
            <v>עיריית שפרעם</v>
          </cell>
          <cell r="H203">
            <v>0.19531120469542726</v>
          </cell>
          <cell r="I203">
            <v>199</v>
          </cell>
        </row>
        <row r="204">
          <cell r="G204" t="str">
            <v>עיריית קרית מוצקין</v>
          </cell>
          <cell r="H204">
            <v>0.19507778810187501</v>
          </cell>
          <cell r="I204">
            <v>200</v>
          </cell>
        </row>
        <row r="205">
          <cell r="G205" t="str">
            <v>מועצה אזורית מטה בנימין</v>
          </cell>
          <cell r="H205">
            <v>0.19207168258838295</v>
          </cell>
          <cell r="I205">
            <v>201</v>
          </cell>
        </row>
        <row r="206">
          <cell r="G206" t="str">
            <v>מועצה מקומית כפר קרע</v>
          </cell>
          <cell r="H206">
            <v>0.19207061867437791</v>
          </cell>
          <cell r="I206">
            <v>202</v>
          </cell>
        </row>
        <row r="207">
          <cell r="G207" t="str">
            <v>מועצה מקומית עומר</v>
          </cell>
          <cell r="H207">
            <v>0.19186481232241662</v>
          </cell>
          <cell r="I207">
            <v>203</v>
          </cell>
        </row>
        <row r="208">
          <cell r="G208" t="str">
            <v>עיריית אום אל פחם</v>
          </cell>
          <cell r="H208">
            <v>0.19017889932322543</v>
          </cell>
          <cell r="I208">
            <v>204</v>
          </cell>
        </row>
        <row r="209">
          <cell r="G209" t="str">
            <v>מועצה מקומית כאבול</v>
          </cell>
          <cell r="H209">
            <v>0.18906120516159583</v>
          </cell>
          <cell r="I209">
            <v>205</v>
          </cell>
        </row>
        <row r="210">
          <cell r="G210" t="str">
            <v>מועצה מקומית ג'לג'וליה</v>
          </cell>
          <cell r="H210">
            <v>0.18726963425007087</v>
          </cell>
          <cell r="I210">
            <v>206</v>
          </cell>
        </row>
        <row r="211">
          <cell r="G211" t="str">
            <v>מועצה מקומית מזרעה</v>
          </cell>
          <cell r="H211">
            <v>0.18516228748068006</v>
          </cell>
          <cell r="I211">
            <v>207</v>
          </cell>
        </row>
        <row r="212">
          <cell r="G212" t="str">
            <v>עיריית ראשון לציון</v>
          </cell>
          <cell r="H212">
            <v>0.18406788717470352</v>
          </cell>
          <cell r="I212">
            <v>208</v>
          </cell>
        </row>
        <row r="213">
          <cell r="G213" t="str">
            <v>עיריית רמת גן</v>
          </cell>
          <cell r="H213">
            <v>0.18378389863520145</v>
          </cell>
          <cell r="I213">
            <v>209</v>
          </cell>
        </row>
        <row r="214">
          <cell r="G214" t="str">
            <v>מועצה מקומית אבו גוש</v>
          </cell>
          <cell r="H214">
            <v>0.1830772149497249</v>
          </cell>
          <cell r="I214">
            <v>210</v>
          </cell>
        </row>
        <row r="215">
          <cell r="G215" t="str">
            <v>מועצה מקומית ג'דידה-מכר</v>
          </cell>
          <cell r="H215">
            <v>0.18139564908656639</v>
          </cell>
          <cell r="I215">
            <v>211</v>
          </cell>
        </row>
        <row r="216">
          <cell r="G216" t="str">
            <v>מועצה מקומית כפר קאסם</v>
          </cell>
          <cell r="H216">
            <v>0.18123640087034429</v>
          </cell>
          <cell r="I216">
            <v>212</v>
          </cell>
        </row>
        <row r="217">
          <cell r="G217" t="str">
            <v>עיריית אשקלון</v>
          </cell>
          <cell r="H217">
            <v>0.17410074552413429</v>
          </cell>
          <cell r="I217">
            <v>213</v>
          </cell>
        </row>
        <row r="218">
          <cell r="G218" t="str">
            <v>עיריית באקה אלגרביה</v>
          </cell>
          <cell r="H218">
            <v>0.17020108777007134</v>
          </cell>
          <cell r="I218">
            <v>214</v>
          </cell>
        </row>
        <row r="219">
          <cell r="G219" t="str">
            <v>מועצה מקומית נחף</v>
          </cell>
          <cell r="H219">
            <v>0.16913814249080164</v>
          </cell>
          <cell r="I219">
            <v>215</v>
          </cell>
        </row>
        <row r="220">
          <cell r="G220" t="str">
            <v>מועצה מקומית פורדיס</v>
          </cell>
          <cell r="H220">
            <v>0.16688978134761268</v>
          </cell>
          <cell r="I220">
            <v>216</v>
          </cell>
        </row>
        <row r="221">
          <cell r="G221" t="str">
            <v>עיריית אור עקיבא</v>
          </cell>
          <cell r="H221">
            <v>0.16639505479067154</v>
          </cell>
          <cell r="I221">
            <v>217</v>
          </cell>
        </row>
        <row r="222">
          <cell r="G222" t="str">
            <v xml:space="preserve">עיריית נצרת </v>
          </cell>
          <cell r="H222">
            <v>0.16545883300261696</v>
          </cell>
          <cell r="I222">
            <v>218</v>
          </cell>
        </row>
        <row r="223">
          <cell r="G223" t="str">
            <v>מועצה מקומית עראבה</v>
          </cell>
          <cell r="H223">
            <v>0.16458165958911972</v>
          </cell>
          <cell r="I223">
            <v>219</v>
          </cell>
        </row>
        <row r="224">
          <cell r="G224" t="str">
            <v>עיריית בת-ים</v>
          </cell>
          <cell r="H224">
            <v>0.16300409923405748</v>
          </cell>
          <cell r="I224">
            <v>220</v>
          </cell>
        </row>
        <row r="225">
          <cell r="G225" t="str">
            <v>מועצה מקומית כסייפה</v>
          </cell>
          <cell r="H225">
            <v>0.15465465465465467</v>
          </cell>
          <cell r="I225">
            <v>221</v>
          </cell>
        </row>
        <row r="226">
          <cell r="G226" t="str">
            <v>מועצה מקומית להבים</v>
          </cell>
          <cell r="H226">
            <v>0.15384615384615385</v>
          </cell>
          <cell r="I226">
            <v>222</v>
          </cell>
        </row>
        <row r="227">
          <cell r="G227" t="str">
            <v>מועצה אזורית דרום השרון</v>
          </cell>
          <cell r="H227">
            <v>0.14966987678203456</v>
          </cell>
          <cell r="I227">
            <v>223</v>
          </cell>
        </row>
        <row r="228">
          <cell r="G228" t="str">
            <v>עיריית רהט</v>
          </cell>
          <cell r="H228">
            <v>0.14923959827833572</v>
          </cell>
          <cell r="I228">
            <v>224</v>
          </cell>
        </row>
        <row r="229">
          <cell r="G229" t="str">
            <v>עיריית מעלה אדומים</v>
          </cell>
          <cell r="H229">
            <v>0.14798256398792892</v>
          </cell>
          <cell r="I229">
            <v>225</v>
          </cell>
        </row>
        <row r="230">
          <cell r="G230" t="str">
            <v>מועצה אזורית בני שמעון</v>
          </cell>
          <cell r="H230">
            <v>0.14661471018022407</v>
          </cell>
          <cell r="I230">
            <v>226</v>
          </cell>
        </row>
        <row r="231">
          <cell r="G231" t="str">
            <v>מועצה מקומית גוש חלב</v>
          </cell>
          <cell r="H231">
            <v>0.13881932021466906</v>
          </cell>
          <cell r="I231">
            <v>227</v>
          </cell>
        </row>
        <row r="232">
          <cell r="G232" t="str">
            <v>מועצה מקומית צורן</v>
          </cell>
          <cell r="H232">
            <v>0.13717816683831102</v>
          </cell>
          <cell r="I232">
            <v>228</v>
          </cell>
        </row>
        <row r="233">
          <cell r="G233" t="str">
            <v>מועצה מקומית כוכב יאיר</v>
          </cell>
          <cell r="H233">
            <v>0.13706241896647528</v>
          </cell>
          <cell r="I233">
            <v>229</v>
          </cell>
        </row>
        <row r="234">
          <cell r="G234" t="str">
            <v>עיריית קלנסואה</v>
          </cell>
          <cell r="H234">
            <v>0.13610165051087242</v>
          </cell>
          <cell r="I234">
            <v>230</v>
          </cell>
        </row>
        <row r="235">
          <cell r="G235" t="str">
            <v>עיריית טמרה</v>
          </cell>
          <cell r="H235">
            <v>0.13355732885342292</v>
          </cell>
          <cell r="I235">
            <v>231</v>
          </cell>
        </row>
        <row r="236">
          <cell r="G236" t="str">
            <v>מועצה מקומית זרזיר</v>
          </cell>
          <cell r="H236">
            <v>0.12473195139385275</v>
          </cell>
          <cell r="I236">
            <v>232</v>
          </cell>
        </row>
        <row r="237">
          <cell r="G237" t="str">
            <v xml:space="preserve">עיריית אשדוד </v>
          </cell>
          <cell r="H237">
            <v>0.12252514162298132</v>
          </cell>
          <cell r="I237">
            <v>233</v>
          </cell>
        </row>
        <row r="238">
          <cell r="G238" t="str">
            <v xml:space="preserve">מועצה מקומית ג'סר אלזרקא </v>
          </cell>
          <cell r="H238">
            <v>0.1224733645325102</v>
          </cell>
          <cell r="I238">
            <v>234</v>
          </cell>
        </row>
        <row r="239">
          <cell r="G239" t="str">
            <v>מועצה מקומית בני עי"ש</v>
          </cell>
          <cell r="H239">
            <v>0.11975116640746501</v>
          </cell>
          <cell r="I239">
            <v>235</v>
          </cell>
        </row>
        <row r="240">
          <cell r="G240" t="str">
            <v>מועצה מקומית יפיע</v>
          </cell>
          <cell r="H240">
            <v>0.11025021324992891</v>
          </cell>
          <cell r="I240">
            <v>236</v>
          </cell>
        </row>
        <row r="241">
          <cell r="G241" t="str">
            <v>מועצה אזורית אל בטוף</v>
          </cell>
          <cell r="H241">
            <v>0.10797799174690509</v>
          </cell>
          <cell r="I241">
            <v>237</v>
          </cell>
        </row>
        <row r="242">
          <cell r="G242" t="str">
            <v>מועצה אזורית בוסטן אל מרג'</v>
          </cell>
          <cell r="H242">
            <v>0.10318764377259283</v>
          </cell>
          <cell r="I242">
            <v>238</v>
          </cell>
        </row>
        <row r="243">
          <cell r="G243" t="str">
            <v>עיריית טירת הכרמל</v>
          </cell>
          <cell r="H243">
            <v>0.10023689665383477</v>
          </cell>
          <cell r="I243">
            <v>239</v>
          </cell>
        </row>
        <row r="244">
          <cell r="G244" t="str">
            <v>מועצה מקומית זמר</v>
          </cell>
          <cell r="H244">
            <v>9.9375125982664791E-2</v>
          </cell>
          <cell r="I244">
            <v>240</v>
          </cell>
        </row>
        <row r="245">
          <cell r="G245" t="str">
            <v>מועצה מקומית שגב שלום</v>
          </cell>
          <cell r="H245">
            <v>9.6604631339678934E-2</v>
          </cell>
          <cell r="I245">
            <v>241</v>
          </cell>
        </row>
        <row r="246">
          <cell r="G246" t="str">
            <v>מועצה מקומית כפר שמריהו</v>
          </cell>
          <cell r="H246">
            <v>9.3069306930693069E-2</v>
          </cell>
          <cell r="I246">
            <v>242</v>
          </cell>
        </row>
        <row r="247">
          <cell r="G247" t="str">
            <v>מועצה מקומית ערערה בנגב</v>
          </cell>
          <cell r="H247">
            <v>9.1654817893470408E-2</v>
          </cell>
          <cell r="I247">
            <v>243</v>
          </cell>
        </row>
        <row r="248">
          <cell r="G248" t="str">
            <v>מועצה מקומית בסמת טבעון</v>
          </cell>
          <cell r="H248">
            <v>9.1580242573387233E-2</v>
          </cell>
          <cell r="I248">
            <v>244</v>
          </cell>
        </row>
        <row r="249">
          <cell r="G249" t="str">
            <v>מועצה מקומית ריינה</v>
          </cell>
          <cell r="H249">
            <v>8.1424069500042592E-2</v>
          </cell>
          <cell r="I249">
            <v>245</v>
          </cell>
        </row>
        <row r="250">
          <cell r="G250" t="str">
            <v>עיריית חולון</v>
          </cell>
          <cell r="H250">
            <v>8.0600214362272243E-2</v>
          </cell>
          <cell r="I250">
            <v>246</v>
          </cell>
        </row>
        <row r="251">
          <cell r="G251" t="str">
            <v>עיריית ביתר עילית</v>
          </cell>
          <cell r="H251">
            <v>6.8361086765994741E-2</v>
          </cell>
          <cell r="I251">
            <v>247</v>
          </cell>
        </row>
        <row r="252">
          <cell r="G252" t="str">
            <v>מועצה מקומית תל - שבע</v>
          </cell>
          <cell r="H252">
            <v>6.2327386728372021E-2</v>
          </cell>
          <cell r="I252">
            <v>248</v>
          </cell>
        </row>
        <row r="253">
          <cell r="G253" t="str">
            <v>מועצה מקומית מג'דל שמס</v>
          </cell>
          <cell r="H253">
            <v>4.6780862374483166E-2</v>
          </cell>
          <cell r="I253">
            <v>249</v>
          </cell>
        </row>
        <row r="254">
          <cell r="G254" t="str">
            <v>מועצה מקומית חורה</v>
          </cell>
          <cell r="H254">
            <v>4.3450232078390924E-2</v>
          </cell>
          <cell r="I254">
            <v>250</v>
          </cell>
        </row>
        <row r="255">
          <cell r="G255" t="str">
            <v>מועצה מקומית בסמ"ה</v>
          </cell>
          <cell r="H255">
            <v>3.1680236861584013E-2</v>
          </cell>
          <cell r="I255">
            <v>251</v>
          </cell>
        </row>
        <row r="256">
          <cell r="G256" t="str">
            <v>מועצה מקומית בית  אל</v>
          </cell>
          <cell r="H256">
            <v>2.9719061992105875E-2</v>
          </cell>
          <cell r="I256">
            <v>252</v>
          </cell>
        </row>
        <row r="257">
          <cell r="G257" t="str">
            <v>מועצה מקומית בוקעאתא</v>
          </cell>
          <cell r="H257">
            <v>2.5851703406813628E-2</v>
          </cell>
          <cell r="I257">
            <v>253</v>
          </cell>
        </row>
        <row r="258">
          <cell r="G258" t="str">
            <v>מועצה מקומית עג'ר</v>
          </cell>
          <cell r="H258">
            <v>1.7957351290684626E-2</v>
          </cell>
          <cell r="I258">
            <v>254</v>
          </cell>
        </row>
        <row r="259">
          <cell r="G259" t="str">
            <v>מועצה מקומית מסעדה</v>
          </cell>
          <cell r="H259">
            <v>1.1182649949169773E-2</v>
          </cell>
          <cell r="I259">
            <v>255</v>
          </cell>
        </row>
        <row r="260">
          <cell r="G260" t="str">
            <v>מועצה מקומית לקיה</v>
          </cell>
          <cell r="H260">
            <v>4.4219014176095717E-3</v>
          </cell>
          <cell r="I260">
            <v>256</v>
          </cell>
        </row>
        <row r="261">
          <cell r="G261" t="str">
            <v>מועצה מקומית מעלה עירון</v>
          </cell>
          <cell r="H261">
            <v>3.4683164604424445E-3</v>
          </cell>
          <cell r="I261">
            <v>257</v>
          </cell>
        </row>
        <row r="262">
          <cell r="G262" t="str">
            <v>מועצה מקומית כעבייה טבאש חג'אג'רה</v>
          </cell>
          <cell r="H262">
            <v>7.9533404029692473E-4</v>
          </cell>
          <cell r="I262">
            <v>258</v>
          </cell>
        </row>
        <row r="263">
          <cell r="G263" t="str">
            <v>מועצה מקומית סביון</v>
          </cell>
          <cell r="H263">
            <v>0</v>
          </cell>
          <cell r="I263">
            <v>259</v>
          </cell>
        </row>
        <row r="264">
          <cell r="G264" t="str">
            <v>מועצה מקומית שהם</v>
          </cell>
          <cell r="H264">
            <v>0</v>
          </cell>
          <cell r="I264">
            <v>260</v>
          </cell>
        </row>
        <row r="265">
          <cell r="G265" t="str">
            <v>מועצה מקומית מודיעין עילית</v>
          </cell>
          <cell r="H265">
            <v>0</v>
          </cell>
          <cell r="I265">
            <v>261</v>
          </cell>
        </row>
        <row r="266">
          <cell r="G266" t="str">
            <v>מועצה מקומית אלעד</v>
          </cell>
          <cell r="H266">
            <v>0</v>
          </cell>
          <cell r="I266">
            <v>262</v>
          </cell>
        </row>
        <row r="267">
          <cell r="G267" t="str">
            <v>מועצה מקומית הר אדר</v>
          </cell>
          <cell r="H267">
            <v>0</v>
          </cell>
          <cell r="I267">
            <v>263</v>
          </cell>
        </row>
        <row r="268">
          <cell r="G268" t="str">
            <v>מועצה תעשייתית מגדל תפן</v>
          </cell>
          <cell r="H268">
            <v>0</v>
          </cell>
          <cell r="I268">
            <v>264</v>
          </cell>
        </row>
        <row r="269">
          <cell r="G269" t="str">
            <v>מועצה תעשייתית רמת חובב</v>
          </cell>
          <cell r="H269">
            <v>0</v>
          </cell>
          <cell r="I269">
            <v>265</v>
          </cell>
        </row>
        <row r="270">
          <cell r="G270" t="str">
            <v>עיריית מודיעין</v>
          </cell>
          <cell r="H270">
            <v>0</v>
          </cell>
          <cell r="I270">
            <v>266</v>
          </cell>
        </row>
      </sheetData>
      <sheetData sheetId="12" refreshError="1"/>
      <sheetData sheetId="13" refreshError="1">
        <row r="8">
          <cell r="G8" t="str">
            <v>מועצה אזורית תמר</v>
          </cell>
          <cell r="H8">
            <v>1</v>
          </cell>
          <cell r="I8">
            <v>1</v>
          </cell>
        </row>
        <row r="9">
          <cell r="G9" t="str">
            <v>מועצה מקומית מטולה</v>
          </cell>
          <cell r="H9">
            <v>1</v>
          </cell>
          <cell r="I9">
            <v>2</v>
          </cell>
        </row>
        <row r="10">
          <cell r="G10" t="str">
            <v>מועצה אזורית גדרות</v>
          </cell>
          <cell r="H10">
            <v>1</v>
          </cell>
          <cell r="I10">
            <v>3</v>
          </cell>
        </row>
        <row r="11">
          <cell r="G11" t="str">
            <v>מועצה מקומית מגדל</v>
          </cell>
          <cell r="H11">
            <v>1</v>
          </cell>
          <cell r="I11">
            <v>4</v>
          </cell>
        </row>
        <row r="12">
          <cell r="G12" t="str">
            <v>מועצה אזורית חבל אילות</v>
          </cell>
          <cell r="H12">
            <v>1</v>
          </cell>
          <cell r="I12">
            <v>5</v>
          </cell>
        </row>
        <row r="13">
          <cell r="G13" t="str">
            <v>מועצה אזורית עזתה</v>
          </cell>
          <cell r="H13">
            <v>1</v>
          </cell>
          <cell r="I13">
            <v>6</v>
          </cell>
        </row>
        <row r="14">
          <cell r="G14" t="str">
            <v>מועצה אזורית גליל תחתון</v>
          </cell>
          <cell r="H14">
            <v>1</v>
          </cell>
          <cell r="I14">
            <v>7</v>
          </cell>
        </row>
        <row r="15">
          <cell r="G15" t="str">
            <v>מועצה מקומית שבי ציון</v>
          </cell>
          <cell r="H15">
            <v>1</v>
          </cell>
          <cell r="I15">
            <v>8</v>
          </cell>
        </row>
        <row r="16">
          <cell r="G16" t="str">
            <v>מועצה אזורית באר טוביה</v>
          </cell>
          <cell r="H16">
            <v>1</v>
          </cell>
          <cell r="I16">
            <v>9</v>
          </cell>
        </row>
        <row r="17">
          <cell r="G17" t="str">
            <v>מועצה מקומית יסוד המעלה</v>
          </cell>
          <cell r="H17">
            <v>1</v>
          </cell>
          <cell r="I17">
            <v>10</v>
          </cell>
        </row>
        <row r="18">
          <cell r="G18" t="str">
            <v>מועצה מקומית מנחמיה</v>
          </cell>
          <cell r="H18">
            <v>1</v>
          </cell>
          <cell r="I18">
            <v>11</v>
          </cell>
        </row>
        <row r="19">
          <cell r="G19" t="str">
            <v>מועצה אזורית נחל השורק</v>
          </cell>
          <cell r="H19">
            <v>1</v>
          </cell>
          <cell r="I19">
            <v>12</v>
          </cell>
        </row>
        <row r="20">
          <cell r="G20" t="str">
            <v xml:space="preserve">מועצה אזורית שפיר </v>
          </cell>
          <cell r="H20">
            <v>1</v>
          </cell>
          <cell r="I20">
            <v>13</v>
          </cell>
        </row>
        <row r="21">
          <cell r="G21" t="str">
            <v>מועצה מקומית מעלה אפרים</v>
          </cell>
          <cell r="H21">
            <v>1</v>
          </cell>
          <cell r="I21">
            <v>14</v>
          </cell>
        </row>
        <row r="22">
          <cell r="G22" t="str">
            <v>מועצה אזורית גליל עליון</v>
          </cell>
          <cell r="H22">
            <v>1</v>
          </cell>
          <cell r="I22">
            <v>15</v>
          </cell>
        </row>
        <row r="23">
          <cell r="G23" t="str">
            <v>מועצה מקומית כפר תבור</v>
          </cell>
          <cell r="H23">
            <v>1</v>
          </cell>
          <cell r="I23">
            <v>16</v>
          </cell>
        </row>
        <row r="24">
          <cell r="G24" t="str">
            <v xml:space="preserve">מועצה אזורית בקעת הירדן </v>
          </cell>
          <cell r="H24">
            <v>1</v>
          </cell>
          <cell r="I24">
            <v>17</v>
          </cell>
        </row>
        <row r="25">
          <cell r="G25" t="str">
            <v>מועצה אזורית בקעת בית שאן</v>
          </cell>
          <cell r="H25">
            <v>1</v>
          </cell>
          <cell r="I25">
            <v>18</v>
          </cell>
        </row>
        <row r="26">
          <cell r="G26" t="str">
            <v>מועצה מקומית יבנאל</v>
          </cell>
          <cell r="H26">
            <v>1</v>
          </cell>
          <cell r="I26">
            <v>19</v>
          </cell>
        </row>
        <row r="27">
          <cell r="G27" t="str">
            <v>מועצה מקומית ירוחם</v>
          </cell>
          <cell r="H27">
            <v>1</v>
          </cell>
          <cell r="I27">
            <v>20</v>
          </cell>
        </row>
        <row r="28">
          <cell r="G28" t="str">
            <v>מועצה אזורית מטה אשר</v>
          </cell>
          <cell r="H28">
            <v>1</v>
          </cell>
          <cell r="I28">
            <v>21</v>
          </cell>
        </row>
        <row r="29">
          <cell r="G29" t="str">
            <v>מועצה אזורית הערבה התיכונה</v>
          </cell>
          <cell r="H29">
            <v>1</v>
          </cell>
          <cell r="I29">
            <v>22</v>
          </cell>
        </row>
        <row r="30">
          <cell r="G30" t="str">
            <v>עיריית בית שאן</v>
          </cell>
          <cell r="H30">
            <v>1</v>
          </cell>
          <cell r="I30">
            <v>23</v>
          </cell>
        </row>
        <row r="31">
          <cell r="G31" t="str">
            <v>עיריית תל - אביב - יפו</v>
          </cell>
          <cell r="H31">
            <v>1</v>
          </cell>
          <cell r="I31">
            <v>24</v>
          </cell>
        </row>
        <row r="32">
          <cell r="G32" t="str">
            <v>מועצה אזורית מעלה יוסף</v>
          </cell>
          <cell r="H32">
            <v>1</v>
          </cell>
          <cell r="I32">
            <v>25</v>
          </cell>
        </row>
        <row r="33">
          <cell r="G33" t="str">
            <v>מועצה מקומית אבן יהודה</v>
          </cell>
          <cell r="H33">
            <v>1</v>
          </cell>
          <cell r="I33">
            <v>26</v>
          </cell>
        </row>
        <row r="34">
          <cell r="G34" t="str">
            <v>מועצה אזורית לכיש</v>
          </cell>
          <cell r="H34">
            <v>1</v>
          </cell>
          <cell r="I34">
            <v>27</v>
          </cell>
        </row>
        <row r="35">
          <cell r="G35" t="str">
            <v>מועצה אזורית מבואות חרמון</v>
          </cell>
          <cell r="H35">
            <v>1</v>
          </cell>
          <cell r="I35">
            <v>28</v>
          </cell>
        </row>
        <row r="36">
          <cell r="G36" t="str">
            <v>מועצה אזורית חוף השרון</v>
          </cell>
          <cell r="H36">
            <v>1</v>
          </cell>
          <cell r="I36">
            <v>29</v>
          </cell>
        </row>
        <row r="37">
          <cell r="G37" t="str">
            <v>מועצה אזורית עמק הירדן</v>
          </cell>
          <cell r="H37">
            <v>1</v>
          </cell>
          <cell r="I37">
            <v>30</v>
          </cell>
        </row>
        <row r="38">
          <cell r="G38" t="str">
            <v>מועצה אזורית מרחבים</v>
          </cell>
          <cell r="H38">
            <v>1</v>
          </cell>
          <cell r="I38">
            <v>31</v>
          </cell>
        </row>
        <row r="39">
          <cell r="G39" t="str">
            <v>מועצה אזורית לב השרון</v>
          </cell>
          <cell r="H39">
            <v>1</v>
          </cell>
          <cell r="I39">
            <v>32</v>
          </cell>
        </row>
        <row r="40">
          <cell r="G40" t="str">
            <v>מועצה אזורית אשכול</v>
          </cell>
          <cell r="H40">
            <v>1</v>
          </cell>
          <cell r="I40">
            <v>33</v>
          </cell>
        </row>
        <row r="41">
          <cell r="G41" t="str">
            <v xml:space="preserve">עיריית אילת </v>
          </cell>
          <cell r="H41">
            <v>1</v>
          </cell>
          <cell r="I41">
            <v>34</v>
          </cell>
        </row>
        <row r="42">
          <cell r="G42" t="str">
            <v>עיריית חיפה</v>
          </cell>
          <cell r="H42">
            <v>1</v>
          </cell>
          <cell r="I42">
            <v>35</v>
          </cell>
        </row>
        <row r="43">
          <cell r="G43" t="str">
            <v>מועצה אזורית גן רוה</v>
          </cell>
          <cell r="H43">
            <v>1</v>
          </cell>
          <cell r="I43">
            <v>36</v>
          </cell>
        </row>
        <row r="44">
          <cell r="G44" t="str">
            <v>מועצה מקומית כסרא - סמיע</v>
          </cell>
          <cell r="H44">
            <v>1</v>
          </cell>
          <cell r="I44">
            <v>37</v>
          </cell>
        </row>
        <row r="45">
          <cell r="G45" t="str">
            <v>מועצה אזורית גזר</v>
          </cell>
          <cell r="H45">
            <v>1</v>
          </cell>
          <cell r="I45">
            <v>38</v>
          </cell>
        </row>
        <row r="46">
          <cell r="G46" t="str">
            <v>מועצה אזורית מטה יהודה</v>
          </cell>
          <cell r="H46">
            <v>1</v>
          </cell>
          <cell r="I46">
            <v>39</v>
          </cell>
        </row>
        <row r="47">
          <cell r="G47" t="str">
            <v>מועצה מקומית ג'וליס</v>
          </cell>
          <cell r="H47">
            <v>1</v>
          </cell>
          <cell r="I47">
            <v>40</v>
          </cell>
        </row>
        <row r="48">
          <cell r="G48" t="str">
            <v>עיריית אור-יהודה</v>
          </cell>
          <cell r="H48">
            <v>1</v>
          </cell>
          <cell r="I48">
            <v>41</v>
          </cell>
        </row>
        <row r="49">
          <cell r="G49" t="str">
            <v xml:space="preserve">עיריית הוד השרון </v>
          </cell>
          <cell r="H49">
            <v>1</v>
          </cell>
          <cell r="I49">
            <v>42</v>
          </cell>
        </row>
        <row r="50">
          <cell r="G50" t="str">
            <v>מועצה מקומית כנרת</v>
          </cell>
          <cell r="H50">
            <v>1</v>
          </cell>
          <cell r="I50">
            <v>43</v>
          </cell>
        </row>
        <row r="51">
          <cell r="G51" t="str">
            <v>מועצה מקומית סאג'ור</v>
          </cell>
          <cell r="H51">
            <v>1</v>
          </cell>
          <cell r="I51">
            <v>44</v>
          </cell>
        </row>
        <row r="52">
          <cell r="G52" t="str">
            <v>מועצה אזורית יואב</v>
          </cell>
          <cell r="H52">
            <v>1</v>
          </cell>
          <cell r="I52">
            <v>45</v>
          </cell>
        </row>
        <row r="53">
          <cell r="G53" t="str">
            <v>מועצה אזורית מרום הגליל</v>
          </cell>
          <cell r="H53">
            <v>1</v>
          </cell>
          <cell r="I53">
            <v>46</v>
          </cell>
        </row>
        <row r="54">
          <cell r="G54" t="str">
            <v>מועצה מקומית בנימינה</v>
          </cell>
          <cell r="H54">
            <v>1</v>
          </cell>
          <cell r="I54">
            <v>47</v>
          </cell>
        </row>
        <row r="55">
          <cell r="G55" t="str">
            <v>מועצה מקומית גדרה</v>
          </cell>
          <cell r="H55">
            <v>1</v>
          </cell>
          <cell r="I55">
            <v>48</v>
          </cell>
        </row>
        <row r="56">
          <cell r="G56" t="str">
            <v>מועצה מקומית בועיינה-נוג'ידאת</v>
          </cell>
          <cell r="H56">
            <v>1</v>
          </cell>
          <cell r="I56">
            <v>49</v>
          </cell>
        </row>
        <row r="57">
          <cell r="G57" t="str">
            <v>מועצה אזורית עמק חפר</v>
          </cell>
          <cell r="H57">
            <v>1</v>
          </cell>
          <cell r="I57">
            <v>50</v>
          </cell>
        </row>
        <row r="58">
          <cell r="G58" t="str">
            <v>מועצה מקומית חצור</v>
          </cell>
          <cell r="H58">
            <v>1</v>
          </cell>
          <cell r="I58">
            <v>51</v>
          </cell>
        </row>
        <row r="59">
          <cell r="G59" t="str">
            <v xml:space="preserve">מועצה מקומית טובא זנגריה </v>
          </cell>
          <cell r="H59">
            <v>1</v>
          </cell>
          <cell r="I59">
            <v>52</v>
          </cell>
        </row>
        <row r="60">
          <cell r="G60" t="str">
            <v>עיריית יהוד</v>
          </cell>
          <cell r="H60">
            <v>1</v>
          </cell>
          <cell r="I60">
            <v>53</v>
          </cell>
        </row>
        <row r="61">
          <cell r="G61" t="str">
            <v>מועצה מקומית מזכרת בתיה</v>
          </cell>
          <cell r="H61">
            <v>1</v>
          </cell>
          <cell r="I61">
            <v>54</v>
          </cell>
        </row>
        <row r="62">
          <cell r="G62" t="str">
            <v xml:space="preserve">מועצה אזורית שער הנגב </v>
          </cell>
          <cell r="H62">
            <v>1</v>
          </cell>
          <cell r="I62">
            <v>55</v>
          </cell>
        </row>
        <row r="63">
          <cell r="G63" t="str">
            <v>עיריית צפת</v>
          </cell>
          <cell r="H63">
            <v>1</v>
          </cell>
          <cell r="I63">
            <v>56</v>
          </cell>
        </row>
        <row r="64">
          <cell r="G64" t="str">
            <v>מועצה אזורית עמק לוד</v>
          </cell>
          <cell r="H64">
            <v>1</v>
          </cell>
          <cell r="I64">
            <v>57</v>
          </cell>
        </row>
        <row r="65">
          <cell r="G65" t="str">
            <v>מועצה אזורית חוף הכרמל</v>
          </cell>
          <cell r="H65">
            <v>1</v>
          </cell>
          <cell r="I65">
            <v>58</v>
          </cell>
        </row>
        <row r="66">
          <cell r="G66" t="str">
            <v>מועצה מקומית תל - מונד</v>
          </cell>
          <cell r="H66">
            <v>1</v>
          </cell>
          <cell r="I66">
            <v>59</v>
          </cell>
        </row>
        <row r="67">
          <cell r="G67" t="str">
            <v>מועצה מקומית עין קניה</v>
          </cell>
          <cell r="H67">
            <v>1</v>
          </cell>
          <cell r="I67">
            <v>60</v>
          </cell>
        </row>
        <row r="68">
          <cell r="G68" t="str">
            <v>מועצה מקומית דלית אל-כרמל</v>
          </cell>
          <cell r="H68">
            <v>1</v>
          </cell>
          <cell r="I68">
            <v>61</v>
          </cell>
        </row>
        <row r="69">
          <cell r="G69" t="str">
            <v>מועצה אזורית חוף עזה</v>
          </cell>
          <cell r="H69">
            <v>1</v>
          </cell>
          <cell r="I69">
            <v>62</v>
          </cell>
        </row>
        <row r="70">
          <cell r="G70" t="str">
            <v>מועצה מקומית שעב</v>
          </cell>
          <cell r="H70">
            <v>1</v>
          </cell>
          <cell r="I70">
            <v>63</v>
          </cell>
        </row>
        <row r="71">
          <cell r="G71" t="str">
            <v>מועצה מקומית קדומים</v>
          </cell>
          <cell r="H71">
            <v>1</v>
          </cell>
          <cell r="I71">
            <v>64</v>
          </cell>
        </row>
        <row r="72">
          <cell r="G72" t="str">
            <v>מועצה מקומית ג'ת</v>
          </cell>
          <cell r="H72">
            <v>1</v>
          </cell>
          <cell r="I72">
            <v>65</v>
          </cell>
        </row>
        <row r="73">
          <cell r="G73" t="str">
            <v>עיריית קרית מלאכי</v>
          </cell>
          <cell r="H73">
            <v>1</v>
          </cell>
          <cell r="I73">
            <v>66</v>
          </cell>
        </row>
        <row r="74">
          <cell r="G74" t="str">
            <v>מועצה מקומית משהד</v>
          </cell>
          <cell r="H74">
            <v>1</v>
          </cell>
          <cell r="I74">
            <v>67</v>
          </cell>
        </row>
        <row r="75">
          <cell r="G75" t="str">
            <v>מועצה מקומית אליכין</v>
          </cell>
          <cell r="H75">
            <v>1</v>
          </cell>
          <cell r="I75">
            <v>68</v>
          </cell>
        </row>
        <row r="76">
          <cell r="G76" t="str">
            <v>מועצה אזורית עמק יזרעאל</v>
          </cell>
          <cell r="H76">
            <v>1</v>
          </cell>
          <cell r="I76">
            <v>69</v>
          </cell>
        </row>
        <row r="77">
          <cell r="G77" t="str">
            <v>מועצה מקומית עוספייה</v>
          </cell>
          <cell r="H77">
            <v>1</v>
          </cell>
          <cell r="I77">
            <v>70</v>
          </cell>
        </row>
        <row r="78">
          <cell r="G78" t="str">
            <v>מועצה מקומית כפר קמא</v>
          </cell>
          <cell r="H78">
            <v>1</v>
          </cell>
          <cell r="I78">
            <v>71</v>
          </cell>
        </row>
        <row r="79">
          <cell r="G79" t="str">
            <v>מועצה מקומית רמת ישי</v>
          </cell>
          <cell r="H79">
            <v>1</v>
          </cell>
          <cell r="I79">
            <v>72</v>
          </cell>
        </row>
        <row r="80">
          <cell r="G80" t="str">
            <v>מועצה מקומית עילבון</v>
          </cell>
          <cell r="H80">
            <v>1</v>
          </cell>
          <cell r="I80">
            <v>73</v>
          </cell>
        </row>
        <row r="81">
          <cell r="G81" t="str">
            <v>מועצה מקומית קרית יערים</v>
          </cell>
          <cell r="H81">
            <v>1</v>
          </cell>
          <cell r="I81">
            <v>74</v>
          </cell>
        </row>
        <row r="82">
          <cell r="G82" t="str">
            <v>מועצה מקומית טורעאן</v>
          </cell>
          <cell r="H82">
            <v>1</v>
          </cell>
          <cell r="I82">
            <v>75</v>
          </cell>
        </row>
        <row r="83">
          <cell r="G83" t="str">
            <v>מועצה מקומית עילוט</v>
          </cell>
          <cell r="H83">
            <v>1</v>
          </cell>
          <cell r="I83">
            <v>76</v>
          </cell>
        </row>
        <row r="84">
          <cell r="G84" t="str">
            <v>מועצה מקומית כפר יונה</v>
          </cell>
          <cell r="H84">
            <v>1</v>
          </cell>
          <cell r="I84">
            <v>77</v>
          </cell>
        </row>
        <row r="85">
          <cell r="G85" t="str">
            <v>מועצה מקומית שלומי</v>
          </cell>
          <cell r="H85">
            <v>1</v>
          </cell>
          <cell r="I85">
            <v>78</v>
          </cell>
        </row>
        <row r="86">
          <cell r="G86" t="str">
            <v>מועצה מקומית באר-יעקב</v>
          </cell>
          <cell r="H86">
            <v>1</v>
          </cell>
          <cell r="I86">
            <v>79</v>
          </cell>
        </row>
        <row r="87">
          <cell r="G87" t="str">
            <v>מועצה מקומית קדימה</v>
          </cell>
          <cell r="H87">
            <v>1</v>
          </cell>
          <cell r="I87">
            <v>80</v>
          </cell>
        </row>
        <row r="88">
          <cell r="G88" t="str">
            <v xml:space="preserve">מועצה אזורית הר חברון </v>
          </cell>
          <cell r="H88">
            <v>1</v>
          </cell>
          <cell r="I88">
            <v>81</v>
          </cell>
        </row>
        <row r="89">
          <cell r="G89" t="str">
            <v>מועצה מקומית דיר חנא</v>
          </cell>
          <cell r="H89">
            <v>1</v>
          </cell>
          <cell r="I89">
            <v>82</v>
          </cell>
        </row>
        <row r="90">
          <cell r="G90" t="str">
            <v>מועצה אזורית אפעל</v>
          </cell>
          <cell r="H90">
            <v>1</v>
          </cell>
          <cell r="I90">
            <v>83</v>
          </cell>
        </row>
        <row r="91">
          <cell r="G91" t="str">
            <v>מועצה מקומית כאוכב</v>
          </cell>
          <cell r="H91">
            <v>1</v>
          </cell>
          <cell r="I91">
            <v>84</v>
          </cell>
        </row>
        <row r="92">
          <cell r="G92" t="str">
            <v>מועצה אזורית חבל מודיעין</v>
          </cell>
          <cell r="H92">
            <v>1</v>
          </cell>
          <cell r="I92">
            <v>85</v>
          </cell>
        </row>
        <row r="93">
          <cell r="G93" t="str">
            <v>מועצה מקומית ראש פינה</v>
          </cell>
          <cell r="H93">
            <v>1</v>
          </cell>
          <cell r="I93">
            <v>86</v>
          </cell>
        </row>
        <row r="94">
          <cell r="G94" t="str">
            <v>מועצה אזורית הגילבוע</v>
          </cell>
          <cell r="H94">
            <v>1</v>
          </cell>
          <cell r="I94">
            <v>87</v>
          </cell>
        </row>
        <row r="95">
          <cell r="G95" t="str">
            <v>מועצה אזורית חוף אשקלון</v>
          </cell>
          <cell r="H95">
            <v>1</v>
          </cell>
          <cell r="I95">
            <v>88</v>
          </cell>
        </row>
        <row r="96">
          <cell r="G96" t="str">
            <v>מועצה מקומית כפר כנא</v>
          </cell>
          <cell r="H96">
            <v>1</v>
          </cell>
          <cell r="I96">
            <v>89</v>
          </cell>
        </row>
        <row r="97">
          <cell r="G97" t="str">
            <v>מועצה מקומית ינוח-ג'ת</v>
          </cell>
          <cell r="H97">
            <v>1</v>
          </cell>
          <cell r="I97">
            <v>90</v>
          </cell>
        </row>
        <row r="98">
          <cell r="G98" t="str">
            <v>עיריית יבנה</v>
          </cell>
          <cell r="H98">
            <v>1</v>
          </cell>
          <cell r="I98">
            <v>91</v>
          </cell>
        </row>
        <row r="99">
          <cell r="G99" t="str">
            <v>מועצה מקומית דבוריה</v>
          </cell>
          <cell r="H99">
            <v>1</v>
          </cell>
          <cell r="I99">
            <v>92</v>
          </cell>
        </row>
        <row r="100">
          <cell r="G100" t="str">
            <v>מועצה מקומית ירכא</v>
          </cell>
          <cell r="H100">
            <v>1</v>
          </cell>
          <cell r="I100">
            <v>93</v>
          </cell>
        </row>
        <row r="101">
          <cell r="G101" t="str">
            <v>עיריית פתח תקוה</v>
          </cell>
          <cell r="H101">
            <v>1</v>
          </cell>
          <cell r="I101">
            <v>94</v>
          </cell>
        </row>
        <row r="102">
          <cell r="G102" t="str">
            <v>מועצה אזורית מגידו</v>
          </cell>
          <cell r="H102">
            <v>1</v>
          </cell>
          <cell r="I102">
            <v>95</v>
          </cell>
        </row>
        <row r="103">
          <cell r="G103" t="str">
            <v>מועצה מקומית גני תקוה</v>
          </cell>
          <cell r="H103">
            <v>1</v>
          </cell>
          <cell r="I103">
            <v>96</v>
          </cell>
        </row>
        <row r="104">
          <cell r="G104" t="str">
            <v>עיריית שדרות</v>
          </cell>
          <cell r="H104">
            <v>1</v>
          </cell>
          <cell r="I104">
            <v>97</v>
          </cell>
        </row>
        <row r="105">
          <cell r="G105" t="str">
            <v xml:space="preserve">מועצה אזורית מגילות </v>
          </cell>
          <cell r="H105">
            <v>1</v>
          </cell>
          <cell r="I105">
            <v>98</v>
          </cell>
        </row>
        <row r="106">
          <cell r="G106" t="str">
            <v>עיריית קרית אונו</v>
          </cell>
          <cell r="H106">
            <v>1</v>
          </cell>
          <cell r="I106">
            <v>99</v>
          </cell>
        </row>
        <row r="107">
          <cell r="G107" t="str">
            <v>עיריית נס ציונה</v>
          </cell>
          <cell r="H107">
            <v>1</v>
          </cell>
          <cell r="I107">
            <v>100</v>
          </cell>
        </row>
        <row r="108">
          <cell r="G108" t="str">
            <v xml:space="preserve">מועצה אזורית גולן </v>
          </cell>
          <cell r="H108">
            <v>1</v>
          </cell>
          <cell r="I108">
            <v>101</v>
          </cell>
        </row>
        <row r="109">
          <cell r="G109" t="str">
            <v>מועצה מקומית כפר ברא</v>
          </cell>
          <cell r="H109">
            <v>1</v>
          </cell>
          <cell r="I109">
            <v>102</v>
          </cell>
        </row>
        <row r="110">
          <cell r="G110" t="str">
            <v>עיריית דימונה</v>
          </cell>
          <cell r="H110">
            <v>1</v>
          </cell>
          <cell r="I110">
            <v>103</v>
          </cell>
        </row>
        <row r="111">
          <cell r="G111" t="str">
            <v>מועצה מקומית מעיליא</v>
          </cell>
          <cell r="H111">
            <v>1</v>
          </cell>
          <cell r="I111">
            <v>104</v>
          </cell>
        </row>
        <row r="112">
          <cell r="G112" t="str">
            <v>מועצה מקומית חורפיש</v>
          </cell>
          <cell r="H112">
            <v>1</v>
          </cell>
          <cell r="I112">
            <v>105</v>
          </cell>
        </row>
        <row r="113">
          <cell r="G113" t="str">
            <v>מועצה אזורית חבל יבנה</v>
          </cell>
          <cell r="H113">
            <v>1</v>
          </cell>
          <cell r="I113">
            <v>106</v>
          </cell>
        </row>
        <row r="114">
          <cell r="G114" t="str">
            <v>מועצה מקומית פסוטה</v>
          </cell>
          <cell r="H114">
            <v>1</v>
          </cell>
          <cell r="I114">
            <v>107</v>
          </cell>
        </row>
        <row r="115">
          <cell r="G115" t="str">
            <v>מועצה מקומית עין מאהל</v>
          </cell>
          <cell r="H115">
            <v>1</v>
          </cell>
          <cell r="I115">
            <v>108</v>
          </cell>
        </row>
        <row r="116">
          <cell r="G116" t="str">
            <v>מועצה מקומית ביר אלמכסור</v>
          </cell>
          <cell r="H116">
            <v>1</v>
          </cell>
          <cell r="I116">
            <v>109</v>
          </cell>
        </row>
        <row r="117">
          <cell r="G117" t="str">
            <v>מועצה מקומית אלפי מנשה</v>
          </cell>
          <cell r="H117">
            <v>1</v>
          </cell>
          <cell r="I117">
            <v>110</v>
          </cell>
        </row>
        <row r="118">
          <cell r="G118" t="str">
            <v xml:space="preserve">עיריית גבעתיים </v>
          </cell>
          <cell r="H118">
            <v>1</v>
          </cell>
          <cell r="I118">
            <v>111</v>
          </cell>
        </row>
        <row r="119">
          <cell r="G119" t="str">
            <v>מועצה מקומית מג'ד אל כרום</v>
          </cell>
          <cell r="H119">
            <v>1</v>
          </cell>
          <cell r="I119">
            <v>112</v>
          </cell>
        </row>
        <row r="120">
          <cell r="G120" t="str">
            <v>מועצה מקומית ראמה</v>
          </cell>
          <cell r="H120">
            <v>1</v>
          </cell>
          <cell r="I120">
            <v>113</v>
          </cell>
        </row>
        <row r="121">
          <cell r="G121" t="str">
            <v>מועצה מקומית כפר יסיף</v>
          </cell>
          <cell r="H121">
            <v>1</v>
          </cell>
          <cell r="I121">
            <v>114</v>
          </cell>
        </row>
        <row r="122">
          <cell r="G122" t="str">
            <v>עיריית חדרה</v>
          </cell>
          <cell r="H122">
            <v>1</v>
          </cell>
          <cell r="I122">
            <v>115</v>
          </cell>
        </row>
        <row r="123">
          <cell r="G123" t="str">
            <v>עיריית ראש העין</v>
          </cell>
          <cell r="H123">
            <v>1</v>
          </cell>
          <cell r="I123">
            <v>116</v>
          </cell>
        </row>
        <row r="124">
          <cell r="G124" t="str">
            <v>מועצה מקומית שיבלי</v>
          </cell>
          <cell r="H124">
            <v>1</v>
          </cell>
          <cell r="I124">
            <v>117</v>
          </cell>
        </row>
        <row r="125">
          <cell r="G125" t="str">
            <v>מועצה מקומית קרית עקרון</v>
          </cell>
          <cell r="H125">
            <v>1</v>
          </cell>
          <cell r="I125">
            <v>118</v>
          </cell>
        </row>
        <row r="126">
          <cell r="G126" t="str">
            <v>עיריית הרצליה</v>
          </cell>
          <cell r="H126">
            <v>1</v>
          </cell>
          <cell r="I126">
            <v>119</v>
          </cell>
        </row>
        <row r="127">
          <cell r="G127" t="str">
            <v>מועצה אזורית זבולון</v>
          </cell>
          <cell r="H127">
            <v>1</v>
          </cell>
          <cell r="I127">
            <v>120</v>
          </cell>
        </row>
        <row r="128">
          <cell r="G128" t="str">
            <v>מועצה מקומית פרדסיה</v>
          </cell>
          <cell r="H128">
            <v>1</v>
          </cell>
          <cell r="I128">
            <v>121</v>
          </cell>
        </row>
        <row r="129">
          <cell r="G129" t="str">
            <v>מועצה מקומית מצפה רמון</v>
          </cell>
          <cell r="H129">
            <v>1</v>
          </cell>
          <cell r="I129">
            <v>122</v>
          </cell>
        </row>
        <row r="130">
          <cell r="G130" t="str">
            <v>מועצה אזורית אל בטוף</v>
          </cell>
          <cell r="H130">
            <v>1</v>
          </cell>
          <cell r="I130">
            <v>123</v>
          </cell>
        </row>
        <row r="131">
          <cell r="G131" t="str">
            <v>מועצה מקומית קרית טבעון</v>
          </cell>
          <cell r="H131">
            <v>1</v>
          </cell>
          <cell r="I131">
            <v>124</v>
          </cell>
        </row>
        <row r="132">
          <cell r="G132" t="str">
            <v>עיריית מעלות תרשיחא</v>
          </cell>
          <cell r="H132">
            <v>1</v>
          </cell>
          <cell r="I132">
            <v>125</v>
          </cell>
        </row>
        <row r="133">
          <cell r="G133" t="str">
            <v>מועצה מקומית אעבלין</v>
          </cell>
          <cell r="H133">
            <v>1</v>
          </cell>
          <cell r="I133">
            <v>126</v>
          </cell>
        </row>
        <row r="134">
          <cell r="G134" t="str">
            <v>עיריית כפר סבא</v>
          </cell>
          <cell r="H134">
            <v>1</v>
          </cell>
          <cell r="I134">
            <v>127</v>
          </cell>
        </row>
        <row r="135">
          <cell r="G135" t="str">
            <v>מועצה אזורית ברנר</v>
          </cell>
          <cell r="H135">
            <v>1</v>
          </cell>
          <cell r="I135">
            <v>128</v>
          </cell>
        </row>
        <row r="136">
          <cell r="G136" t="str">
            <v>מועצה מקומית בענה</v>
          </cell>
          <cell r="H136">
            <v>1</v>
          </cell>
          <cell r="I136">
            <v>129</v>
          </cell>
        </row>
        <row r="137">
          <cell r="G137" t="str">
            <v>עיריית בני ברק</v>
          </cell>
          <cell r="H137">
            <v>1</v>
          </cell>
          <cell r="I137">
            <v>130</v>
          </cell>
        </row>
        <row r="138">
          <cell r="G138" t="str">
            <v>מועצה מקומית מזרעה</v>
          </cell>
          <cell r="H138">
            <v>1</v>
          </cell>
          <cell r="I138">
            <v>131</v>
          </cell>
        </row>
        <row r="139">
          <cell r="G139" t="str">
            <v>עיריית ערד</v>
          </cell>
          <cell r="H139">
            <v>1</v>
          </cell>
          <cell r="I139">
            <v>132</v>
          </cell>
        </row>
        <row r="140">
          <cell r="G140" t="str">
            <v>מועצה מקומית מבשרת ציון</v>
          </cell>
          <cell r="H140">
            <v>1</v>
          </cell>
          <cell r="I140">
            <v>133</v>
          </cell>
        </row>
        <row r="141">
          <cell r="G141" t="str">
            <v>עיריית כרמיאל</v>
          </cell>
          <cell r="H141">
            <v>1</v>
          </cell>
          <cell r="I141">
            <v>134</v>
          </cell>
        </row>
        <row r="142">
          <cell r="G142" t="str">
            <v xml:space="preserve">עיריית קרית גת </v>
          </cell>
          <cell r="H142">
            <v>1</v>
          </cell>
          <cell r="I142">
            <v>135</v>
          </cell>
        </row>
        <row r="143">
          <cell r="G143" t="str">
            <v>מועצה מקומית עתלית</v>
          </cell>
          <cell r="H143">
            <v>1</v>
          </cell>
          <cell r="I143">
            <v>136</v>
          </cell>
        </row>
        <row r="144">
          <cell r="G144" t="str">
            <v>מועצה מקומית בית ג'אן</v>
          </cell>
          <cell r="H144">
            <v>1</v>
          </cell>
          <cell r="I144">
            <v>137</v>
          </cell>
        </row>
        <row r="145">
          <cell r="G145" t="str">
            <v>מועצה מקומית יקנעם עילית</v>
          </cell>
          <cell r="H145">
            <v>1</v>
          </cell>
          <cell r="I145">
            <v>138</v>
          </cell>
        </row>
        <row r="146">
          <cell r="G146" t="str">
            <v>עיריית נהריה</v>
          </cell>
          <cell r="H146">
            <v>1</v>
          </cell>
          <cell r="I146">
            <v>139</v>
          </cell>
        </row>
        <row r="147">
          <cell r="G147" t="str">
            <v>מועצה מקומית כאבול</v>
          </cell>
          <cell r="H147">
            <v>1</v>
          </cell>
          <cell r="I147">
            <v>140</v>
          </cell>
        </row>
        <row r="148">
          <cell r="G148" t="str">
            <v>עיריית עכו</v>
          </cell>
          <cell r="H148">
            <v>1</v>
          </cell>
          <cell r="I148">
            <v>141</v>
          </cell>
        </row>
        <row r="149">
          <cell r="G149" t="str">
            <v>עיריית עפולה</v>
          </cell>
          <cell r="H149">
            <v>1</v>
          </cell>
          <cell r="I149">
            <v>142</v>
          </cell>
        </row>
        <row r="150">
          <cell r="G150" t="str">
            <v>מועצה מקומית אזור</v>
          </cell>
          <cell r="H150">
            <v>1</v>
          </cell>
          <cell r="I150">
            <v>143</v>
          </cell>
        </row>
        <row r="151">
          <cell r="G151" t="str">
            <v>מועצה מקומית דיר אל-אסד</v>
          </cell>
          <cell r="H151">
            <v>1</v>
          </cell>
          <cell r="I151">
            <v>144</v>
          </cell>
        </row>
        <row r="152">
          <cell r="G152" t="str">
            <v>מועצה מקומית ערערה</v>
          </cell>
          <cell r="H152">
            <v>1</v>
          </cell>
          <cell r="I152">
            <v>145</v>
          </cell>
        </row>
        <row r="153">
          <cell r="G153" t="str">
            <v>מועצה מקומית אבו גוש</v>
          </cell>
          <cell r="H153">
            <v>1</v>
          </cell>
          <cell r="I153">
            <v>146</v>
          </cell>
        </row>
        <row r="154">
          <cell r="G154" t="str">
            <v>מועצה מקומית נווה אפריים מונסון</v>
          </cell>
          <cell r="H154">
            <v>1</v>
          </cell>
          <cell r="I154">
            <v>147</v>
          </cell>
        </row>
        <row r="155">
          <cell r="G155" t="str">
            <v>עיריית רעננה</v>
          </cell>
          <cell r="H155">
            <v>1</v>
          </cell>
          <cell r="I155">
            <v>148</v>
          </cell>
        </row>
        <row r="156">
          <cell r="G156" t="str">
            <v>עיריית קרית שמונה</v>
          </cell>
          <cell r="H156">
            <v>1</v>
          </cell>
          <cell r="I156">
            <v>149</v>
          </cell>
        </row>
        <row r="157">
          <cell r="G157" t="str">
            <v>מועצה מקומית פקיעין</v>
          </cell>
          <cell r="H157">
            <v>1</v>
          </cell>
          <cell r="I157">
            <v>150</v>
          </cell>
        </row>
        <row r="158">
          <cell r="G158" t="str">
            <v>עיריית מגדל העמק</v>
          </cell>
          <cell r="H158">
            <v>1</v>
          </cell>
          <cell r="I158">
            <v>151</v>
          </cell>
        </row>
        <row r="159">
          <cell r="G159" t="str">
            <v>עיריית טבריה</v>
          </cell>
          <cell r="H159">
            <v>1</v>
          </cell>
          <cell r="I159">
            <v>152</v>
          </cell>
        </row>
        <row r="160">
          <cell r="G160" t="str">
            <v>עיריית ירושלים</v>
          </cell>
          <cell r="H160">
            <v>1</v>
          </cell>
          <cell r="I160">
            <v>153</v>
          </cell>
        </row>
        <row r="161">
          <cell r="G161" t="str">
            <v>עיריית רחובות</v>
          </cell>
          <cell r="H161">
            <v>1</v>
          </cell>
          <cell r="I161">
            <v>154</v>
          </cell>
        </row>
        <row r="162">
          <cell r="G162" t="str">
            <v>מועצה מקומית מג'אר</v>
          </cell>
          <cell r="H162">
            <v>1</v>
          </cell>
          <cell r="I162">
            <v>155</v>
          </cell>
        </row>
        <row r="163">
          <cell r="G163" t="str">
            <v>עיריית בית שמש</v>
          </cell>
          <cell r="H163">
            <v>1</v>
          </cell>
          <cell r="I163">
            <v>156</v>
          </cell>
        </row>
        <row r="164">
          <cell r="G164" t="str">
            <v>מועצה מקומית פרדס חנה כרכור</v>
          </cell>
          <cell r="H164">
            <v>1</v>
          </cell>
          <cell r="I164">
            <v>157</v>
          </cell>
        </row>
        <row r="165">
          <cell r="G165" t="str">
            <v>מועצה מקומית רמת השרון</v>
          </cell>
          <cell r="H165">
            <v>1</v>
          </cell>
          <cell r="I165">
            <v>158</v>
          </cell>
        </row>
        <row r="166">
          <cell r="G166" t="str">
            <v>עיריית אופקים</v>
          </cell>
          <cell r="H166">
            <v>1</v>
          </cell>
          <cell r="I166">
            <v>159</v>
          </cell>
        </row>
        <row r="167">
          <cell r="G167" t="str">
            <v>מועצה מקומית עמנואל</v>
          </cell>
          <cell r="H167">
            <v>1</v>
          </cell>
          <cell r="I167">
            <v>160</v>
          </cell>
        </row>
        <row r="168">
          <cell r="G168" t="str">
            <v>מועצה אזורית שומרון</v>
          </cell>
          <cell r="H168">
            <v>1</v>
          </cell>
          <cell r="I168">
            <v>161</v>
          </cell>
        </row>
        <row r="169">
          <cell r="G169" t="str">
            <v>מועצה אזורית מנשה</v>
          </cell>
          <cell r="H169">
            <v>1</v>
          </cell>
          <cell r="I169">
            <v>162</v>
          </cell>
        </row>
        <row r="170">
          <cell r="G170" t="str">
            <v>מועצה אזורית משגב</v>
          </cell>
          <cell r="H170">
            <v>1</v>
          </cell>
          <cell r="I170">
            <v>163</v>
          </cell>
        </row>
        <row r="171">
          <cell r="G171" t="str">
            <v xml:space="preserve">מועצה אזורית גוש עציון </v>
          </cell>
          <cell r="H171">
            <v>1</v>
          </cell>
          <cell r="I171">
            <v>164</v>
          </cell>
        </row>
        <row r="172">
          <cell r="G172" t="str">
            <v xml:space="preserve">מועצה מקומית גבעת שמואל </v>
          </cell>
          <cell r="H172">
            <v>1</v>
          </cell>
          <cell r="I172">
            <v>165</v>
          </cell>
        </row>
        <row r="173">
          <cell r="G173" t="str">
            <v>עיריית רמלה</v>
          </cell>
          <cell r="H173">
            <v>1</v>
          </cell>
          <cell r="I173">
            <v>166</v>
          </cell>
        </row>
        <row r="174">
          <cell r="G174" t="str">
            <v>מועצה מקומית כפר ורדים</v>
          </cell>
          <cell r="H174">
            <v>1</v>
          </cell>
          <cell r="I174">
            <v>167</v>
          </cell>
        </row>
        <row r="175">
          <cell r="G175" t="str">
            <v>מועצה מקומית אבו סנאן</v>
          </cell>
          <cell r="H175">
            <v>1</v>
          </cell>
          <cell r="I175">
            <v>168</v>
          </cell>
        </row>
        <row r="176">
          <cell r="G176" t="str">
            <v>מועצה מקומית נחף</v>
          </cell>
          <cell r="H176">
            <v>1</v>
          </cell>
          <cell r="I176">
            <v>169</v>
          </cell>
        </row>
        <row r="177">
          <cell r="G177" t="str">
            <v>עיריית סכנין</v>
          </cell>
          <cell r="H177">
            <v>1</v>
          </cell>
          <cell r="I177">
            <v>170</v>
          </cell>
        </row>
        <row r="178">
          <cell r="G178" t="str">
            <v>עיריית באר שבע</v>
          </cell>
          <cell r="H178">
            <v>1</v>
          </cell>
          <cell r="I178">
            <v>171</v>
          </cell>
        </row>
        <row r="179">
          <cell r="G179" t="str">
            <v>מועצה מקומית רכסים</v>
          </cell>
          <cell r="H179">
            <v>1</v>
          </cell>
          <cell r="I179">
            <v>172</v>
          </cell>
        </row>
        <row r="180">
          <cell r="G180" t="str">
            <v>מועצה מקומית גן יבנה</v>
          </cell>
          <cell r="H180">
            <v>1</v>
          </cell>
          <cell r="I180">
            <v>173</v>
          </cell>
        </row>
        <row r="181">
          <cell r="G181" t="str">
            <v>מועצה מקומית כסייפה</v>
          </cell>
          <cell r="H181">
            <v>1</v>
          </cell>
          <cell r="I181">
            <v>174</v>
          </cell>
        </row>
        <row r="182">
          <cell r="G182" t="str">
            <v>מועצה מקומית כפר קאסם</v>
          </cell>
          <cell r="H182">
            <v>1</v>
          </cell>
          <cell r="I182">
            <v>175</v>
          </cell>
        </row>
        <row r="183">
          <cell r="G183" t="str">
            <v>עיריית קרית מוצקין</v>
          </cell>
          <cell r="H183">
            <v>1</v>
          </cell>
          <cell r="I183">
            <v>176</v>
          </cell>
        </row>
        <row r="184">
          <cell r="G184" t="str">
            <v>מועצה אזורית אלונה</v>
          </cell>
          <cell r="H184">
            <v>1</v>
          </cell>
          <cell r="I184">
            <v>177</v>
          </cell>
        </row>
        <row r="185">
          <cell r="G185" t="str">
            <v>מועצה מקומית אכסאל</v>
          </cell>
          <cell r="H185">
            <v>1</v>
          </cell>
          <cell r="I185">
            <v>178</v>
          </cell>
        </row>
        <row r="186">
          <cell r="G186" t="str">
            <v>עיריית קרית ים</v>
          </cell>
          <cell r="H186">
            <v>1</v>
          </cell>
          <cell r="I186">
            <v>179</v>
          </cell>
        </row>
        <row r="187">
          <cell r="G187" t="str">
            <v>מועצה מקומית גבעת עדה</v>
          </cell>
          <cell r="H187">
            <v>1</v>
          </cell>
          <cell r="I187">
            <v>180</v>
          </cell>
        </row>
        <row r="188">
          <cell r="G188" t="str">
            <v>מועצה מקומית בית אריה</v>
          </cell>
          <cell r="H188">
            <v>1</v>
          </cell>
          <cell r="I188">
            <v>181</v>
          </cell>
        </row>
        <row r="189">
          <cell r="G189" t="str">
            <v xml:space="preserve">מועצה מקומית מכבים רעות </v>
          </cell>
          <cell r="H189">
            <v>1</v>
          </cell>
          <cell r="I189">
            <v>182</v>
          </cell>
        </row>
        <row r="190">
          <cell r="G190" t="str">
            <v>עיריית ראשון לציון</v>
          </cell>
          <cell r="H190">
            <v>1</v>
          </cell>
          <cell r="I190">
            <v>183</v>
          </cell>
        </row>
        <row r="191">
          <cell r="G191" t="str">
            <v>מועצה אזורית בוסטן אל מרג'</v>
          </cell>
          <cell r="H191">
            <v>1</v>
          </cell>
          <cell r="I191">
            <v>184</v>
          </cell>
        </row>
        <row r="192">
          <cell r="G192" t="str">
            <v>עיריית קרית ביאליק</v>
          </cell>
          <cell r="H192">
            <v>1</v>
          </cell>
          <cell r="I192">
            <v>185</v>
          </cell>
        </row>
        <row r="193">
          <cell r="G193" t="str">
            <v>מועצה מקומית אפרת</v>
          </cell>
          <cell r="H193">
            <v>1</v>
          </cell>
          <cell r="I193">
            <v>186</v>
          </cell>
        </row>
        <row r="194">
          <cell r="G194" t="str">
            <v>מועצה מקומית זכרון יעקב</v>
          </cell>
          <cell r="H194">
            <v>1</v>
          </cell>
          <cell r="I194">
            <v>187</v>
          </cell>
        </row>
        <row r="195">
          <cell r="G195" t="str">
            <v>עיריית טייבה</v>
          </cell>
          <cell r="H195">
            <v>1</v>
          </cell>
          <cell r="I195">
            <v>188</v>
          </cell>
        </row>
        <row r="196">
          <cell r="G196" t="str">
            <v>עיריית טירה</v>
          </cell>
          <cell r="H196">
            <v>1</v>
          </cell>
          <cell r="I196">
            <v>189</v>
          </cell>
        </row>
        <row r="197">
          <cell r="G197" t="str">
            <v>עיריית רמת גן</v>
          </cell>
          <cell r="H197">
            <v>1</v>
          </cell>
          <cell r="I197">
            <v>190</v>
          </cell>
        </row>
        <row r="198">
          <cell r="G198" t="str">
            <v>עיריית לוד</v>
          </cell>
          <cell r="H198">
            <v>1</v>
          </cell>
          <cell r="I198">
            <v>191</v>
          </cell>
        </row>
        <row r="199">
          <cell r="G199" t="str">
            <v>עיריית נצרת עילית</v>
          </cell>
          <cell r="H199">
            <v>1</v>
          </cell>
          <cell r="I199">
            <v>192</v>
          </cell>
        </row>
        <row r="200">
          <cell r="G200" t="str">
            <v>מועצה מקומית זרזיר</v>
          </cell>
          <cell r="H200">
            <v>1</v>
          </cell>
          <cell r="I200">
            <v>193</v>
          </cell>
        </row>
        <row r="201">
          <cell r="G201" t="str">
            <v>מועצה אזורית דרום השרון</v>
          </cell>
          <cell r="H201">
            <v>1</v>
          </cell>
          <cell r="I201">
            <v>194</v>
          </cell>
        </row>
        <row r="202">
          <cell r="G202" t="str">
            <v>מועצה מקומית גבעת זאב</v>
          </cell>
          <cell r="H202">
            <v>1</v>
          </cell>
          <cell r="I202">
            <v>195</v>
          </cell>
        </row>
        <row r="203">
          <cell r="G203" t="str">
            <v>מועצה מקומית כפר קרע</v>
          </cell>
          <cell r="H203">
            <v>1</v>
          </cell>
          <cell r="I203">
            <v>196</v>
          </cell>
        </row>
        <row r="204">
          <cell r="G204" t="str">
            <v>מועצה מקומית עראבה</v>
          </cell>
          <cell r="H204">
            <v>1</v>
          </cell>
          <cell r="I204">
            <v>197</v>
          </cell>
        </row>
        <row r="205">
          <cell r="G205" t="str">
            <v>עיריית שפרעם</v>
          </cell>
          <cell r="H205">
            <v>1</v>
          </cell>
          <cell r="I205">
            <v>198</v>
          </cell>
        </row>
        <row r="206">
          <cell r="G206" t="str">
            <v>עיריית נתניה</v>
          </cell>
          <cell r="H206">
            <v>1</v>
          </cell>
          <cell r="I206">
            <v>199</v>
          </cell>
        </row>
        <row r="207">
          <cell r="G207" t="str">
            <v xml:space="preserve">מועצה מקומית אלקנה </v>
          </cell>
          <cell r="H207">
            <v>1</v>
          </cell>
          <cell r="I207">
            <v>200</v>
          </cell>
        </row>
        <row r="208">
          <cell r="G208" t="str">
            <v>עיריית קרית אתא</v>
          </cell>
          <cell r="H208">
            <v>1</v>
          </cell>
          <cell r="I208">
            <v>201</v>
          </cell>
        </row>
        <row r="209">
          <cell r="G209" t="str">
            <v xml:space="preserve">מועצה מקומית קרני שומרון </v>
          </cell>
          <cell r="H209">
            <v>1</v>
          </cell>
          <cell r="I209">
            <v>202</v>
          </cell>
        </row>
        <row r="210">
          <cell r="G210" t="str">
            <v>עיריית בת-ים</v>
          </cell>
          <cell r="H210">
            <v>1</v>
          </cell>
          <cell r="I210">
            <v>203</v>
          </cell>
        </row>
        <row r="211">
          <cell r="G211" t="str">
            <v>מועצה מקומית מיתר</v>
          </cell>
          <cell r="H211">
            <v>1</v>
          </cell>
          <cell r="I211">
            <v>204</v>
          </cell>
        </row>
        <row r="212">
          <cell r="G212" t="str">
            <v>עיריית נתיבות</v>
          </cell>
          <cell r="H212">
            <v>1</v>
          </cell>
          <cell r="I212">
            <v>205</v>
          </cell>
        </row>
        <row r="213">
          <cell r="G213" t="str">
            <v>מועצה אזורית רמת נגב</v>
          </cell>
          <cell r="H213">
            <v>1</v>
          </cell>
          <cell r="I213">
            <v>206</v>
          </cell>
        </row>
        <row r="214">
          <cell r="G214" t="str">
            <v>עיריית קלנסואה</v>
          </cell>
          <cell r="H214">
            <v>1</v>
          </cell>
          <cell r="I214">
            <v>207</v>
          </cell>
        </row>
        <row r="215">
          <cell r="G215" t="str">
            <v>עיריית רהט</v>
          </cell>
          <cell r="H215">
            <v>1</v>
          </cell>
          <cell r="I215">
            <v>208</v>
          </cell>
        </row>
        <row r="216">
          <cell r="G216" t="str">
            <v>מועצה אזורית מטה בנימין</v>
          </cell>
          <cell r="H216">
            <v>1</v>
          </cell>
          <cell r="I216">
            <v>209</v>
          </cell>
        </row>
        <row r="217">
          <cell r="G217" t="str">
            <v>מועצה מקומית בני עי"ש</v>
          </cell>
          <cell r="H217">
            <v>1</v>
          </cell>
          <cell r="I217">
            <v>210</v>
          </cell>
        </row>
        <row r="218">
          <cell r="G218" t="str">
            <v>מועצה מקומית קרית -ארבע</v>
          </cell>
          <cell r="H218">
            <v>1</v>
          </cell>
          <cell r="I218">
            <v>211</v>
          </cell>
        </row>
        <row r="219">
          <cell r="G219" t="str">
            <v>עיריית אשקלון</v>
          </cell>
          <cell r="H219">
            <v>1</v>
          </cell>
          <cell r="I219">
            <v>212</v>
          </cell>
        </row>
        <row r="220">
          <cell r="G220" t="str">
            <v xml:space="preserve">מועצה מקומית ג'סר אלזרקא </v>
          </cell>
          <cell r="H220">
            <v>1</v>
          </cell>
          <cell r="I220">
            <v>213</v>
          </cell>
        </row>
        <row r="221">
          <cell r="G221" t="str">
            <v>עיריית באקה אלגרביה</v>
          </cell>
          <cell r="H221">
            <v>1</v>
          </cell>
          <cell r="I221">
            <v>214</v>
          </cell>
        </row>
        <row r="222">
          <cell r="G222" t="str">
            <v>עיריית אריאל</v>
          </cell>
          <cell r="H222">
            <v>1</v>
          </cell>
          <cell r="I222">
            <v>215</v>
          </cell>
        </row>
        <row r="223">
          <cell r="G223" t="str">
            <v>מועצה מקומית קציר-חריש</v>
          </cell>
          <cell r="H223">
            <v>1</v>
          </cell>
          <cell r="I223">
            <v>216</v>
          </cell>
        </row>
        <row r="224">
          <cell r="G224" t="str">
            <v>מועצה מקומית ג'דידה-מכר</v>
          </cell>
          <cell r="H224">
            <v>1</v>
          </cell>
          <cell r="I224">
            <v>217</v>
          </cell>
        </row>
        <row r="225">
          <cell r="G225" t="str">
            <v>מועצה מקומית בסמת טבעון</v>
          </cell>
          <cell r="H225">
            <v>1</v>
          </cell>
          <cell r="I225">
            <v>218</v>
          </cell>
        </row>
        <row r="226">
          <cell r="G226" t="str">
            <v>מועצה מקומית בית דגן</v>
          </cell>
          <cell r="H226">
            <v>1</v>
          </cell>
          <cell r="I226">
            <v>219</v>
          </cell>
        </row>
        <row r="227">
          <cell r="G227" t="str">
            <v xml:space="preserve">עיריית נצרת </v>
          </cell>
          <cell r="H227">
            <v>1</v>
          </cell>
          <cell r="I227">
            <v>220</v>
          </cell>
        </row>
        <row r="228">
          <cell r="G228" t="str">
            <v>עיריית אום אל פחם</v>
          </cell>
          <cell r="H228">
            <v>1</v>
          </cell>
          <cell r="I228">
            <v>221</v>
          </cell>
        </row>
        <row r="229">
          <cell r="G229" t="str">
            <v>מועצה מקומית צורן</v>
          </cell>
          <cell r="H229">
            <v>1</v>
          </cell>
          <cell r="I229">
            <v>222</v>
          </cell>
        </row>
        <row r="230">
          <cell r="G230" t="str">
            <v>מועצה מקומית שגב שלום</v>
          </cell>
          <cell r="H230">
            <v>1</v>
          </cell>
          <cell r="I230">
            <v>223</v>
          </cell>
        </row>
        <row r="231">
          <cell r="G231" t="str">
            <v>מועצה מקומית קצרין</v>
          </cell>
          <cell r="H231">
            <v>1</v>
          </cell>
          <cell r="I231">
            <v>224</v>
          </cell>
        </row>
        <row r="232">
          <cell r="G232" t="str">
            <v>מועצה מקומית בית  אל</v>
          </cell>
          <cell r="H232">
            <v>1</v>
          </cell>
          <cell r="I232">
            <v>225</v>
          </cell>
        </row>
        <row r="233">
          <cell r="G233" t="str">
            <v>מועצה מקומית כפר מנדא</v>
          </cell>
          <cell r="H233">
            <v>1</v>
          </cell>
          <cell r="I233">
            <v>226</v>
          </cell>
        </row>
        <row r="234">
          <cell r="G234" t="str">
            <v>מועצה מקומית ריינה</v>
          </cell>
          <cell r="H234">
            <v>1</v>
          </cell>
          <cell r="I234">
            <v>227</v>
          </cell>
        </row>
        <row r="235">
          <cell r="G235" t="str">
            <v>מועצה מקומית ערערה בנגב</v>
          </cell>
          <cell r="H235">
            <v>1</v>
          </cell>
          <cell r="I235">
            <v>228</v>
          </cell>
        </row>
        <row r="236">
          <cell r="G236" t="str">
            <v>מועצה מקומית ג'לג'וליה</v>
          </cell>
          <cell r="H236">
            <v>1</v>
          </cell>
          <cell r="I236">
            <v>229</v>
          </cell>
        </row>
        <row r="237">
          <cell r="G237" t="str">
            <v>מועצה מקומית גוש חלב</v>
          </cell>
          <cell r="H237">
            <v>1</v>
          </cell>
          <cell r="I237">
            <v>230</v>
          </cell>
        </row>
        <row r="238">
          <cell r="G238" t="str">
            <v>עיריית חולון</v>
          </cell>
          <cell r="H238">
            <v>1</v>
          </cell>
          <cell r="I238">
            <v>231</v>
          </cell>
        </row>
        <row r="239">
          <cell r="G239" t="str">
            <v>מועצה מקומית רמות השבים</v>
          </cell>
          <cell r="H239">
            <v>1</v>
          </cell>
          <cell r="I239">
            <v>232</v>
          </cell>
        </row>
        <row r="240">
          <cell r="G240" t="str">
            <v>מועצה מקומית עומר</v>
          </cell>
          <cell r="H240">
            <v>1</v>
          </cell>
          <cell r="I240">
            <v>233</v>
          </cell>
        </row>
        <row r="241">
          <cell r="G241" t="str">
            <v>עיריית טמרה</v>
          </cell>
          <cell r="H241">
            <v>1</v>
          </cell>
          <cell r="I241">
            <v>234</v>
          </cell>
        </row>
        <row r="242">
          <cell r="G242" t="str">
            <v>מועצה מקומית פורדיס</v>
          </cell>
          <cell r="H242">
            <v>1</v>
          </cell>
          <cell r="I242">
            <v>235</v>
          </cell>
        </row>
        <row r="243">
          <cell r="G243" t="str">
            <v>עיריית אור עקיבא</v>
          </cell>
          <cell r="H243">
            <v>1</v>
          </cell>
          <cell r="I243">
            <v>236</v>
          </cell>
        </row>
        <row r="244">
          <cell r="G244" t="str">
            <v>מועצה מקומית זמר</v>
          </cell>
          <cell r="H244">
            <v>1</v>
          </cell>
          <cell r="I244">
            <v>237</v>
          </cell>
        </row>
        <row r="245">
          <cell r="G245" t="str">
            <v>עיריית מעלה אדומים</v>
          </cell>
          <cell r="H245">
            <v>1</v>
          </cell>
          <cell r="I245">
            <v>238</v>
          </cell>
        </row>
        <row r="246">
          <cell r="G246" t="str">
            <v>עיריית נשר</v>
          </cell>
          <cell r="H246">
            <v>1</v>
          </cell>
          <cell r="I246">
            <v>239</v>
          </cell>
        </row>
        <row r="247">
          <cell r="G247" t="str">
            <v>מועצה מקומית חורה</v>
          </cell>
          <cell r="H247">
            <v>1</v>
          </cell>
          <cell r="I247">
            <v>240</v>
          </cell>
        </row>
        <row r="248">
          <cell r="G248" t="str">
            <v>מועצה מקומית יפיע</v>
          </cell>
          <cell r="H248">
            <v>1</v>
          </cell>
          <cell r="I248">
            <v>241</v>
          </cell>
        </row>
        <row r="249">
          <cell r="G249" t="str">
            <v>מועצה מקומית אורנית</v>
          </cell>
          <cell r="H249">
            <v>1</v>
          </cell>
          <cell r="I249">
            <v>242</v>
          </cell>
        </row>
        <row r="250">
          <cell r="G250" t="str">
            <v xml:space="preserve">עיריית אשדוד </v>
          </cell>
          <cell r="H250">
            <v>1</v>
          </cell>
          <cell r="I250">
            <v>243</v>
          </cell>
        </row>
        <row r="251">
          <cell r="G251" t="str">
            <v>עיריית טירת הכרמל</v>
          </cell>
          <cell r="H251">
            <v>1</v>
          </cell>
          <cell r="I251">
            <v>244</v>
          </cell>
        </row>
        <row r="252">
          <cell r="G252" t="str">
            <v>מועצה מקומית תל - שבע</v>
          </cell>
          <cell r="H252">
            <v>1</v>
          </cell>
          <cell r="I252">
            <v>245</v>
          </cell>
        </row>
        <row r="253">
          <cell r="G253" t="str">
            <v>מועצה מקומית מג'דל שמס</v>
          </cell>
          <cell r="H253">
            <v>1</v>
          </cell>
          <cell r="I253">
            <v>246</v>
          </cell>
        </row>
        <row r="254">
          <cell r="G254" t="str">
            <v>מועצה אזורית בני שמעון</v>
          </cell>
          <cell r="H254">
            <v>1</v>
          </cell>
          <cell r="I254">
            <v>247</v>
          </cell>
        </row>
        <row r="255">
          <cell r="G255" t="str">
            <v>מועצה מקומית כוכב יאיר</v>
          </cell>
          <cell r="H255">
            <v>1</v>
          </cell>
          <cell r="I255">
            <v>248</v>
          </cell>
        </row>
        <row r="256">
          <cell r="G256" t="str">
            <v>עיריית ביתר עילית</v>
          </cell>
          <cell r="H256">
            <v>1</v>
          </cell>
          <cell r="I256">
            <v>249</v>
          </cell>
        </row>
        <row r="257">
          <cell r="G257" t="str">
            <v>מועצה מקומית בוקעאתא</v>
          </cell>
          <cell r="H257">
            <v>1</v>
          </cell>
          <cell r="I257">
            <v>250</v>
          </cell>
        </row>
        <row r="258">
          <cell r="G258" t="str">
            <v>מועצה מקומית מסעדה</v>
          </cell>
          <cell r="H258">
            <v>1</v>
          </cell>
          <cell r="I258">
            <v>251</v>
          </cell>
        </row>
        <row r="259">
          <cell r="G259" t="str">
            <v>מועצה מקומית כפר שמריהו</v>
          </cell>
          <cell r="H259">
            <v>1</v>
          </cell>
          <cell r="I259">
            <v>252</v>
          </cell>
        </row>
        <row r="260">
          <cell r="G260" t="str">
            <v>מועצה מקומית בסמ"ה</v>
          </cell>
          <cell r="H260">
            <v>1</v>
          </cell>
          <cell r="I260">
            <v>253</v>
          </cell>
        </row>
        <row r="261">
          <cell r="G261" t="str">
            <v>מועצה מקומית עג'ר</v>
          </cell>
          <cell r="H261">
            <v>1</v>
          </cell>
          <cell r="I261">
            <v>254</v>
          </cell>
        </row>
        <row r="262">
          <cell r="G262" t="str">
            <v>מועצה מקומית להבים</v>
          </cell>
          <cell r="H262">
            <v>1</v>
          </cell>
          <cell r="I262">
            <v>255</v>
          </cell>
        </row>
        <row r="263">
          <cell r="G263" t="str">
            <v>מועצה מקומית כעבייה טבאש חג'אג'רה</v>
          </cell>
          <cell r="H263">
            <v>1</v>
          </cell>
          <cell r="I263">
            <v>256</v>
          </cell>
        </row>
        <row r="264">
          <cell r="G264" t="str">
            <v>מועצה מקומית לקיה</v>
          </cell>
          <cell r="H264">
            <v>1</v>
          </cell>
          <cell r="I264">
            <v>257</v>
          </cell>
        </row>
        <row r="265">
          <cell r="G265" t="str">
            <v>מועצה מקומית מעלה עירון</v>
          </cell>
          <cell r="H265">
            <v>1</v>
          </cell>
          <cell r="I265">
            <v>258</v>
          </cell>
        </row>
        <row r="266">
          <cell r="G266" t="str">
            <v>מועצה מקומית סביון</v>
          </cell>
          <cell r="H266">
            <v>1</v>
          </cell>
          <cell r="I266">
            <v>259</v>
          </cell>
        </row>
        <row r="267">
          <cell r="G267" t="str">
            <v>מועצה מקומית שהם</v>
          </cell>
          <cell r="H267">
            <v>1</v>
          </cell>
          <cell r="I267">
            <v>260</v>
          </cell>
        </row>
        <row r="268">
          <cell r="G268" t="str">
            <v>מועצה מקומית מודיעין עילית</v>
          </cell>
          <cell r="H268">
            <v>1</v>
          </cell>
          <cell r="I268">
            <v>261</v>
          </cell>
        </row>
        <row r="269">
          <cell r="G269" t="str">
            <v>מועצה מקומית אלעד</v>
          </cell>
          <cell r="H269">
            <v>1</v>
          </cell>
          <cell r="I269">
            <v>262</v>
          </cell>
        </row>
        <row r="270">
          <cell r="G270" t="str">
            <v>מועצה מקומית הר אדר</v>
          </cell>
          <cell r="H270">
            <v>1</v>
          </cell>
          <cell r="I270">
            <v>263</v>
          </cell>
        </row>
        <row r="271">
          <cell r="G271" t="str">
            <v>מועצה תעשייתית מגדל תפן</v>
          </cell>
          <cell r="H271">
            <v>1</v>
          </cell>
          <cell r="I271">
            <v>264</v>
          </cell>
        </row>
        <row r="272">
          <cell r="G272" t="str">
            <v>מועצה תעשייתית רמת חובב</v>
          </cell>
          <cell r="H272">
            <v>1</v>
          </cell>
          <cell r="I272">
            <v>265</v>
          </cell>
        </row>
        <row r="273">
          <cell r="G273" t="str">
            <v>עיריית מודיעין</v>
          </cell>
          <cell r="H273">
            <v>1</v>
          </cell>
          <cell r="I273">
            <v>266</v>
          </cell>
        </row>
      </sheetData>
      <sheetData sheetId="14" refreshError="1"/>
      <sheetData sheetId="15" refreshError="1">
        <row r="7">
          <cell r="G7" t="str">
            <v>מועצה מקומית בוקעאתא</v>
          </cell>
          <cell r="H7">
            <v>1</v>
          </cell>
          <cell r="I7">
            <v>1</v>
          </cell>
        </row>
        <row r="8">
          <cell r="G8" t="str">
            <v>מועצה מקומית ערערה</v>
          </cell>
          <cell r="H8">
            <v>1</v>
          </cell>
          <cell r="I8">
            <v>2</v>
          </cell>
        </row>
        <row r="9">
          <cell r="G9" t="str">
            <v>מועצה אזורית רמת נגב</v>
          </cell>
          <cell r="H9">
            <v>1</v>
          </cell>
          <cell r="I9">
            <v>3</v>
          </cell>
        </row>
        <row r="10">
          <cell r="G10" t="str">
            <v>מועצה אזורית מטה בנימין</v>
          </cell>
          <cell r="H10">
            <v>1</v>
          </cell>
          <cell r="I10">
            <v>4</v>
          </cell>
        </row>
        <row r="11">
          <cell r="G11" t="str">
            <v>מועצה מקומית מג'דל שמס</v>
          </cell>
          <cell r="H11">
            <v>1</v>
          </cell>
          <cell r="I11">
            <v>5</v>
          </cell>
        </row>
        <row r="12">
          <cell r="G12" t="str">
            <v>מועצה אזורית חבל אילות</v>
          </cell>
          <cell r="H12">
            <v>1</v>
          </cell>
          <cell r="I12">
            <v>6</v>
          </cell>
        </row>
        <row r="13">
          <cell r="G13" t="str">
            <v>מועצה מקומית הר אדר</v>
          </cell>
          <cell r="H13">
            <v>1</v>
          </cell>
          <cell r="I13">
            <v>7</v>
          </cell>
        </row>
        <row r="14">
          <cell r="G14" t="str">
            <v>מועצה מקומית בני עי"ש</v>
          </cell>
          <cell r="H14">
            <v>1</v>
          </cell>
          <cell r="I14">
            <v>8</v>
          </cell>
        </row>
        <row r="15">
          <cell r="G15" t="str">
            <v>מועצה אזורית מרום הגליל</v>
          </cell>
          <cell r="H15">
            <v>1</v>
          </cell>
          <cell r="I15">
            <v>9</v>
          </cell>
        </row>
        <row r="16">
          <cell r="G16" t="str">
            <v>מועצה מקומית אבו גוש</v>
          </cell>
          <cell r="H16">
            <v>1</v>
          </cell>
          <cell r="I16">
            <v>10</v>
          </cell>
        </row>
        <row r="17">
          <cell r="G17" t="str">
            <v>מועצה מקומית בענה</v>
          </cell>
          <cell r="H17">
            <v>1</v>
          </cell>
          <cell r="I17">
            <v>11</v>
          </cell>
        </row>
        <row r="18">
          <cell r="G18" t="str">
            <v>מועצה מקומית פורדיס</v>
          </cell>
          <cell r="H18">
            <v>1</v>
          </cell>
          <cell r="I18">
            <v>12</v>
          </cell>
        </row>
        <row r="19">
          <cell r="G19" t="str">
            <v>מועצה מקומית בית  אל</v>
          </cell>
          <cell r="H19">
            <v>1</v>
          </cell>
          <cell r="I19">
            <v>13</v>
          </cell>
        </row>
        <row r="20">
          <cell r="G20" t="str">
            <v>מועצה אזורית בני שמעון</v>
          </cell>
          <cell r="H20">
            <v>1</v>
          </cell>
          <cell r="I20">
            <v>14</v>
          </cell>
        </row>
        <row r="21">
          <cell r="G21" t="str">
            <v>מועצה אזורית יואב</v>
          </cell>
          <cell r="H21">
            <v>1</v>
          </cell>
          <cell r="I21">
            <v>15</v>
          </cell>
        </row>
        <row r="22">
          <cell r="G22" t="str">
            <v>מועצה אזורית גזר</v>
          </cell>
          <cell r="H22">
            <v>1</v>
          </cell>
          <cell r="I22">
            <v>16</v>
          </cell>
        </row>
        <row r="23">
          <cell r="G23" t="str">
            <v>עיריית כרמיאל</v>
          </cell>
          <cell r="H23">
            <v>1</v>
          </cell>
          <cell r="I23">
            <v>17</v>
          </cell>
        </row>
        <row r="24">
          <cell r="G24" t="str">
            <v>מועצה אזורית חוף הכרמל</v>
          </cell>
          <cell r="H24">
            <v>1</v>
          </cell>
          <cell r="I24">
            <v>18</v>
          </cell>
        </row>
        <row r="25">
          <cell r="G25" t="str">
            <v>מועצה מקומית קדומים</v>
          </cell>
          <cell r="H25">
            <v>1</v>
          </cell>
          <cell r="I25">
            <v>19</v>
          </cell>
        </row>
        <row r="26">
          <cell r="G26" t="str">
            <v>מועצה מקומית אפרת</v>
          </cell>
          <cell r="H26">
            <v>1</v>
          </cell>
          <cell r="I26">
            <v>20</v>
          </cell>
        </row>
        <row r="27">
          <cell r="G27" t="str">
            <v>מועצה מקומית קרית -ארבע</v>
          </cell>
          <cell r="H27">
            <v>1</v>
          </cell>
          <cell r="I27">
            <v>21</v>
          </cell>
        </row>
        <row r="28">
          <cell r="G28" t="str">
            <v>מועצה מקומית שלומי</v>
          </cell>
          <cell r="H28">
            <v>1</v>
          </cell>
          <cell r="I28">
            <v>22</v>
          </cell>
        </row>
        <row r="29">
          <cell r="G29" t="str">
            <v>מועצה מקומית עילבון</v>
          </cell>
          <cell r="H29">
            <v>1</v>
          </cell>
          <cell r="I29">
            <v>23</v>
          </cell>
        </row>
        <row r="30">
          <cell r="G30" t="str">
            <v>מועצה אזורית חבל יבנה</v>
          </cell>
          <cell r="H30">
            <v>1</v>
          </cell>
          <cell r="I30">
            <v>24</v>
          </cell>
        </row>
        <row r="31">
          <cell r="G31" t="str">
            <v>מועצה מקומית רמות השבים</v>
          </cell>
          <cell r="H31">
            <v>1</v>
          </cell>
          <cell r="I31">
            <v>25</v>
          </cell>
        </row>
        <row r="32">
          <cell r="G32" t="str">
            <v>עיריית קרית אתא</v>
          </cell>
          <cell r="H32">
            <v>1</v>
          </cell>
          <cell r="I32">
            <v>26</v>
          </cell>
        </row>
        <row r="33">
          <cell r="G33" t="str">
            <v>מועצה אזורית חוף עזה</v>
          </cell>
          <cell r="H33">
            <v>1</v>
          </cell>
          <cell r="I33">
            <v>27</v>
          </cell>
        </row>
        <row r="34">
          <cell r="G34" t="str">
            <v>מועצה מקומית מזכרת בתיה</v>
          </cell>
          <cell r="H34">
            <v>1</v>
          </cell>
          <cell r="I34">
            <v>28</v>
          </cell>
        </row>
        <row r="35">
          <cell r="G35" t="str">
            <v xml:space="preserve">מועצה אזורית גוש עציון </v>
          </cell>
          <cell r="H35">
            <v>1</v>
          </cell>
          <cell r="I35">
            <v>29</v>
          </cell>
        </row>
        <row r="36">
          <cell r="G36" t="str">
            <v>מועצה אזורית זבולון</v>
          </cell>
          <cell r="H36">
            <v>1</v>
          </cell>
          <cell r="I36">
            <v>30</v>
          </cell>
        </row>
        <row r="37">
          <cell r="G37" t="str">
            <v>עיריית נשר</v>
          </cell>
          <cell r="H37">
            <v>1</v>
          </cell>
          <cell r="I37">
            <v>31</v>
          </cell>
        </row>
        <row r="38">
          <cell r="G38" t="str">
            <v>מועצה מקומית קצרין</v>
          </cell>
          <cell r="H38">
            <v>1</v>
          </cell>
          <cell r="I38">
            <v>32</v>
          </cell>
        </row>
        <row r="39">
          <cell r="G39" t="str">
            <v>מועצה אזורית שומרון</v>
          </cell>
          <cell r="H39">
            <v>1</v>
          </cell>
          <cell r="I39">
            <v>33</v>
          </cell>
        </row>
        <row r="40">
          <cell r="G40" t="str">
            <v>מועצה אזורית מנשה</v>
          </cell>
          <cell r="H40">
            <v>1</v>
          </cell>
          <cell r="I40">
            <v>34</v>
          </cell>
        </row>
        <row r="41">
          <cell r="G41" t="str">
            <v>מועצה אזורית מבואות חרמון</v>
          </cell>
          <cell r="H41">
            <v>1</v>
          </cell>
          <cell r="I41">
            <v>35</v>
          </cell>
        </row>
        <row r="42">
          <cell r="G42" t="str">
            <v>מועצה אזורית גן רוה</v>
          </cell>
          <cell r="H42">
            <v>1</v>
          </cell>
          <cell r="I42">
            <v>36</v>
          </cell>
        </row>
        <row r="43">
          <cell r="G43" t="str">
            <v>מועצה מקומית ירוחם</v>
          </cell>
          <cell r="H43">
            <v>1</v>
          </cell>
          <cell r="I43">
            <v>37</v>
          </cell>
        </row>
        <row r="44">
          <cell r="G44" t="str">
            <v>מועצה אזורית נחל השורק</v>
          </cell>
          <cell r="H44">
            <v>1</v>
          </cell>
          <cell r="I44">
            <v>38</v>
          </cell>
        </row>
        <row r="45">
          <cell r="G45" t="str">
            <v>מועצה מקומית כוכב יאיר</v>
          </cell>
          <cell r="H45">
            <v>1</v>
          </cell>
          <cell r="I45">
            <v>39</v>
          </cell>
        </row>
        <row r="46">
          <cell r="G46" t="str">
            <v xml:space="preserve">מועצה אזורית מגילות </v>
          </cell>
          <cell r="H46">
            <v>1</v>
          </cell>
          <cell r="I46">
            <v>40</v>
          </cell>
        </row>
        <row r="47">
          <cell r="G47" t="str">
            <v>עיריית נהריה</v>
          </cell>
          <cell r="H47">
            <v>1</v>
          </cell>
          <cell r="I47">
            <v>41</v>
          </cell>
        </row>
        <row r="48">
          <cell r="G48" t="str">
            <v>מועצה מקומית חצור</v>
          </cell>
          <cell r="H48">
            <v>1</v>
          </cell>
          <cell r="I48">
            <v>42</v>
          </cell>
        </row>
        <row r="49">
          <cell r="G49" t="str">
            <v>מועצה אזורית תמר</v>
          </cell>
          <cell r="H49">
            <v>1</v>
          </cell>
          <cell r="I49">
            <v>43</v>
          </cell>
        </row>
        <row r="50">
          <cell r="G50" t="str">
            <v>עיריית רהט</v>
          </cell>
          <cell r="H50">
            <v>1</v>
          </cell>
          <cell r="I50">
            <v>44</v>
          </cell>
        </row>
        <row r="51">
          <cell r="G51" t="str">
            <v>מועצה אזורית דרום השרון</v>
          </cell>
          <cell r="H51">
            <v>1</v>
          </cell>
          <cell r="I51">
            <v>45</v>
          </cell>
        </row>
        <row r="52">
          <cell r="G52" t="str">
            <v>עיריית נס ציונה</v>
          </cell>
          <cell r="H52">
            <v>1</v>
          </cell>
          <cell r="I52">
            <v>46</v>
          </cell>
        </row>
        <row r="53">
          <cell r="G53" t="str">
            <v>עיריית נתיבות</v>
          </cell>
          <cell r="H53">
            <v>1</v>
          </cell>
          <cell r="I53">
            <v>47</v>
          </cell>
        </row>
        <row r="54">
          <cell r="G54" t="str">
            <v>מועצה אזורית מטה יהודה</v>
          </cell>
          <cell r="H54">
            <v>1</v>
          </cell>
          <cell r="I54">
            <v>48</v>
          </cell>
        </row>
        <row r="55">
          <cell r="G55" t="str">
            <v xml:space="preserve">עיריית אשדוד </v>
          </cell>
          <cell r="H55">
            <v>1</v>
          </cell>
          <cell r="I55">
            <v>49</v>
          </cell>
        </row>
        <row r="56">
          <cell r="G56" t="str">
            <v>עיריית חולון</v>
          </cell>
          <cell r="H56">
            <v>1</v>
          </cell>
          <cell r="I56">
            <v>50</v>
          </cell>
        </row>
        <row r="57">
          <cell r="G57" t="str">
            <v>עיריית עפולה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מכבים רעות </v>
          </cell>
          <cell r="H58">
            <v>1</v>
          </cell>
          <cell r="I58">
            <v>52</v>
          </cell>
        </row>
        <row r="59">
          <cell r="G59" t="str">
            <v>מועצה מקומית ג'דידה-מכר</v>
          </cell>
          <cell r="H59">
            <v>1</v>
          </cell>
          <cell r="I59">
            <v>53</v>
          </cell>
        </row>
        <row r="60">
          <cell r="G60" t="str">
            <v xml:space="preserve">מועצה מקומית ג'סר אלזרקא </v>
          </cell>
          <cell r="H60">
            <v>1</v>
          </cell>
          <cell r="I60">
            <v>54</v>
          </cell>
        </row>
        <row r="61">
          <cell r="G61" t="str">
            <v>עיריית נצרת עילית</v>
          </cell>
          <cell r="H61">
            <v>1</v>
          </cell>
          <cell r="I61">
            <v>55</v>
          </cell>
        </row>
        <row r="62">
          <cell r="G62" t="str">
            <v>מועצה אזורית לב השרון</v>
          </cell>
          <cell r="H62">
            <v>1</v>
          </cell>
          <cell r="I62">
            <v>56</v>
          </cell>
        </row>
        <row r="63">
          <cell r="G63" t="str">
            <v>מועצה מקומית תל - שבע</v>
          </cell>
          <cell r="H63">
            <v>1</v>
          </cell>
          <cell r="I63">
            <v>57</v>
          </cell>
        </row>
        <row r="64">
          <cell r="G64" t="str">
            <v>מועצה מקומית עומר</v>
          </cell>
          <cell r="H64">
            <v>1</v>
          </cell>
          <cell r="I64">
            <v>58</v>
          </cell>
        </row>
        <row r="65">
          <cell r="G65" t="str">
            <v>מועצה מקומית כסייפה</v>
          </cell>
          <cell r="H65">
            <v>1</v>
          </cell>
          <cell r="I65">
            <v>59</v>
          </cell>
        </row>
        <row r="66">
          <cell r="G66" t="str">
            <v>עיריית ביתר עילית</v>
          </cell>
          <cell r="H66">
            <v>1</v>
          </cell>
          <cell r="I66">
            <v>60</v>
          </cell>
        </row>
        <row r="67">
          <cell r="G67" t="str">
            <v>עיריית אור-יהודה</v>
          </cell>
          <cell r="H67">
            <v>1</v>
          </cell>
          <cell r="I67">
            <v>61</v>
          </cell>
        </row>
        <row r="68">
          <cell r="G68" t="str">
            <v>מועצה אזורית הערבה התיכונה</v>
          </cell>
          <cell r="H68">
            <v>1</v>
          </cell>
          <cell r="I68">
            <v>62</v>
          </cell>
        </row>
        <row r="69">
          <cell r="G69" t="str">
            <v>עיריית רעננה</v>
          </cell>
          <cell r="H69">
            <v>1</v>
          </cell>
          <cell r="I69">
            <v>63</v>
          </cell>
        </row>
        <row r="70">
          <cell r="G70" t="str">
            <v>עיריית רמת גן</v>
          </cell>
          <cell r="H70">
            <v>1</v>
          </cell>
          <cell r="I70">
            <v>64</v>
          </cell>
        </row>
        <row r="71">
          <cell r="G71" t="str">
            <v>מועצה מקומית שהם</v>
          </cell>
          <cell r="H71">
            <v>1</v>
          </cell>
          <cell r="I71">
            <v>65</v>
          </cell>
        </row>
        <row r="72">
          <cell r="G72" t="str">
            <v>עיריית מעלות תרשיחא</v>
          </cell>
          <cell r="H72">
            <v>1</v>
          </cell>
          <cell r="I72">
            <v>66</v>
          </cell>
        </row>
        <row r="73">
          <cell r="G73" t="str">
            <v>מועצה מקומית עמנואל</v>
          </cell>
          <cell r="H73">
            <v>1</v>
          </cell>
          <cell r="I73">
            <v>67</v>
          </cell>
        </row>
        <row r="74">
          <cell r="G74" t="str">
            <v>מועצה מקומית סביון</v>
          </cell>
          <cell r="H74">
            <v>1</v>
          </cell>
          <cell r="I74">
            <v>68</v>
          </cell>
        </row>
        <row r="75">
          <cell r="G75" t="str">
            <v xml:space="preserve">עיריית הוד השרון </v>
          </cell>
          <cell r="H75">
            <v>1</v>
          </cell>
          <cell r="I75">
            <v>69</v>
          </cell>
        </row>
        <row r="76">
          <cell r="G76" t="str">
            <v>מועצה מקומית קרית טבעון</v>
          </cell>
          <cell r="H76">
            <v>1</v>
          </cell>
          <cell r="I76">
            <v>70</v>
          </cell>
        </row>
        <row r="77">
          <cell r="G77" t="str">
            <v>מועצה מקומית רכסים</v>
          </cell>
          <cell r="H77">
            <v>1</v>
          </cell>
          <cell r="I77">
            <v>71</v>
          </cell>
        </row>
        <row r="78">
          <cell r="G78" t="str">
            <v>מועצה אזורית מטה אשר</v>
          </cell>
          <cell r="H78">
            <v>1</v>
          </cell>
          <cell r="I78">
            <v>72</v>
          </cell>
        </row>
        <row r="79">
          <cell r="G79" t="str">
            <v>מועצה אזורית מעלה יוסף</v>
          </cell>
          <cell r="H79">
            <v>1</v>
          </cell>
          <cell r="I79">
            <v>73</v>
          </cell>
        </row>
        <row r="80">
          <cell r="G80" t="str">
            <v xml:space="preserve">מועצה מקומית אלקנה </v>
          </cell>
          <cell r="H80">
            <v>1</v>
          </cell>
          <cell r="I80">
            <v>74</v>
          </cell>
        </row>
        <row r="81">
          <cell r="G81" t="str">
            <v>מועצה אזורית עמק חפר</v>
          </cell>
          <cell r="H81">
            <v>1</v>
          </cell>
          <cell r="I81">
            <v>75</v>
          </cell>
        </row>
        <row r="82">
          <cell r="G82" t="str">
            <v>מועצה מקומית עג'ר</v>
          </cell>
          <cell r="H82">
            <v>1</v>
          </cell>
          <cell r="I82">
            <v>76</v>
          </cell>
        </row>
        <row r="83">
          <cell r="G83" t="str">
            <v>עיריית דימונה</v>
          </cell>
          <cell r="H83">
            <v>1</v>
          </cell>
          <cell r="I83">
            <v>77</v>
          </cell>
        </row>
        <row r="84">
          <cell r="G84" t="str">
            <v>עיריית טירת הכרמל</v>
          </cell>
          <cell r="H84">
            <v>1</v>
          </cell>
          <cell r="I84">
            <v>78</v>
          </cell>
        </row>
        <row r="85">
          <cell r="G85" t="str">
            <v>עיריית חיפה</v>
          </cell>
          <cell r="H85">
            <v>1</v>
          </cell>
          <cell r="I85">
            <v>79</v>
          </cell>
        </row>
        <row r="86">
          <cell r="G86" t="str">
            <v>מועצה אזורית עמק לוד</v>
          </cell>
          <cell r="H86">
            <v>1</v>
          </cell>
          <cell r="I86">
            <v>80</v>
          </cell>
        </row>
        <row r="87">
          <cell r="G87" t="str">
            <v>מועצה מקומית אלפי מנשה</v>
          </cell>
          <cell r="H87">
            <v>1</v>
          </cell>
          <cell r="I87">
            <v>81</v>
          </cell>
        </row>
        <row r="88">
          <cell r="G88" t="str">
            <v>עיריית קרית מוצקין</v>
          </cell>
          <cell r="H88">
            <v>1</v>
          </cell>
          <cell r="I88">
            <v>82</v>
          </cell>
        </row>
        <row r="89">
          <cell r="G89" t="str">
            <v>מועצה מקומית בית דגן</v>
          </cell>
          <cell r="H89">
            <v>1</v>
          </cell>
          <cell r="I89">
            <v>83</v>
          </cell>
        </row>
        <row r="90">
          <cell r="G90" t="str">
            <v>מועצה אזורית גליל עליון</v>
          </cell>
          <cell r="H90">
            <v>1</v>
          </cell>
          <cell r="I90">
            <v>84</v>
          </cell>
        </row>
        <row r="91">
          <cell r="G91" t="str">
            <v>עיריית צפת</v>
          </cell>
          <cell r="H91">
            <v>1</v>
          </cell>
          <cell r="I91">
            <v>85</v>
          </cell>
        </row>
        <row r="92">
          <cell r="G92" t="str">
            <v>מועצה מקומית נחף</v>
          </cell>
          <cell r="H92">
            <v>1</v>
          </cell>
          <cell r="I92">
            <v>86</v>
          </cell>
        </row>
        <row r="93">
          <cell r="G93" t="str">
            <v>מועצה אזורית משגב</v>
          </cell>
          <cell r="H93">
            <v>1</v>
          </cell>
          <cell r="I93">
            <v>87</v>
          </cell>
        </row>
        <row r="94">
          <cell r="G94" t="str">
            <v>עיריית בית שאן</v>
          </cell>
          <cell r="H94">
            <v>1</v>
          </cell>
          <cell r="I94">
            <v>88</v>
          </cell>
        </row>
        <row r="95">
          <cell r="G95" t="str">
            <v>מועצה מקומית שגב שלום</v>
          </cell>
          <cell r="H95">
            <v>1</v>
          </cell>
          <cell r="I95">
            <v>89</v>
          </cell>
        </row>
        <row r="96">
          <cell r="G96" t="str">
            <v>מועצה מקומית מזרעה</v>
          </cell>
          <cell r="H96">
            <v>1</v>
          </cell>
          <cell r="I96">
            <v>90</v>
          </cell>
        </row>
        <row r="97">
          <cell r="G97" t="str">
            <v>מועצה מקומית פרדסיה</v>
          </cell>
          <cell r="H97">
            <v>1</v>
          </cell>
          <cell r="I97">
            <v>91</v>
          </cell>
        </row>
        <row r="98">
          <cell r="G98" t="str">
            <v xml:space="preserve">מועצה אזורית בקעת הירדן </v>
          </cell>
          <cell r="H98">
            <v>1</v>
          </cell>
          <cell r="I98">
            <v>92</v>
          </cell>
        </row>
        <row r="99">
          <cell r="G99" t="str">
            <v xml:space="preserve">מועצה אזורית הר חברון </v>
          </cell>
          <cell r="H99">
            <v>1</v>
          </cell>
          <cell r="I99">
            <v>93</v>
          </cell>
        </row>
        <row r="100">
          <cell r="G100" t="str">
            <v>מועצה תעשייתית מגדל תפן</v>
          </cell>
          <cell r="H100">
            <v>1</v>
          </cell>
          <cell r="I100">
            <v>94</v>
          </cell>
        </row>
        <row r="101">
          <cell r="G101" t="str">
            <v>מועצה תעשייתית רמת חובב</v>
          </cell>
          <cell r="H101">
            <v>1</v>
          </cell>
          <cell r="I101">
            <v>95</v>
          </cell>
        </row>
        <row r="102">
          <cell r="G102" t="str">
            <v>מועצה אזורית ברנר</v>
          </cell>
          <cell r="H102">
            <v>1</v>
          </cell>
          <cell r="I102">
            <v>96</v>
          </cell>
        </row>
        <row r="103">
          <cell r="G103" t="str">
            <v>מועצה אזורית אלונה</v>
          </cell>
          <cell r="H103">
            <v>1</v>
          </cell>
          <cell r="I103">
            <v>97</v>
          </cell>
        </row>
        <row r="104">
          <cell r="G104" t="str">
            <v>מועצה אזורית חוף השרון</v>
          </cell>
          <cell r="H104">
            <v>1</v>
          </cell>
          <cell r="I104">
            <v>98</v>
          </cell>
        </row>
        <row r="105">
          <cell r="G105" t="str">
            <v>מועצה מקומית לקיה</v>
          </cell>
          <cell r="H105">
            <v>1</v>
          </cell>
          <cell r="I105">
            <v>99</v>
          </cell>
        </row>
        <row r="106">
          <cell r="G106" t="str">
            <v>מועצה מקומית גוש חלב</v>
          </cell>
          <cell r="H106">
            <v>1</v>
          </cell>
          <cell r="I106">
            <v>100</v>
          </cell>
        </row>
        <row r="107">
          <cell r="G107" t="str">
            <v>עיריית קלנסואה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אורנית</v>
          </cell>
          <cell r="H109">
            <v>1</v>
          </cell>
          <cell r="I109">
            <v>103</v>
          </cell>
        </row>
        <row r="110">
          <cell r="G110" t="str">
            <v>עיריית בית שמש</v>
          </cell>
          <cell r="H110">
            <v>1</v>
          </cell>
          <cell r="I110">
            <v>104</v>
          </cell>
        </row>
        <row r="111">
          <cell r="G111" t="str">
            <v xml:space="preserve">מועצה אזורית שער הנגב </v>
          </cell>
          <cell r="H111">
            <v>1</v>
          </cell>
          <cell r="I111">
            <v>105</v>
          </cell>
        </row>
        <row r="112">
          <cell r="G112" t="str">
            <v>מועצה מקומית כפר תבור</v>
          </cell>
          <cell r="H112">
            <v>1</v>
          </cell>
          <cell r="I112">
            <v>106</v>
          </cell>
        </row>
        <row r="113">
          <cell r="G113" t="str">
            <v>מועצה מקומית חורה</v>
          </cell>
          <cell r="H113">
            <v>1</v>
          </cell>
          <cell r="I113">
            <v>107</v>
          </cell>
        </row>
        <row r="114">
          <cell r="G114" t="str">
            <v>מועצה מקומית כאוכב</v>
          </cell>
          <cell r="H114">
            <v>1</v>
          </cell>
          <cell r="I114">
            <v>108</v>
          </cell>
        </row>
        <row r="115">
          <cell r="G115" t="str">
            <v>עיריית יבנה</v>
          </cell>
          <cell r="H115">
            <v>1</v>
          </cell>
          <cell r="I115">
            <v>109</v>
          </cell>
        </row>
        <row r="116">
          <cell r="G116" t="str">
            <v>מועצה מקומית מיתר</v>
          </cell>
          <cell r="H116">
            <v>1</v>
          </cell>
          <cell r="I116">
            <v>110</v>
          </cell>
        </row>
        <row r="117">
          <cell r="G117" t="str">
            <v>מועצה מקומית ראמה</v>
          </cell>
          <cell r="H117">
            <v>1</v>
          </cell>
          <cell r="I117">
            <v>111</v>
          </cell>
        </row>
        <row r="118">
          <cell r="G118" t="str">
            <v xml:space="preserve">עיריית נצרת </v>
          </cell>
          <cell r="H118">
            <v>1</v>
          </cell>
          <cell r="I118">
            <v>112</v>
          </cell>
        </row>
        <row r="119">
          <cell r="G119" t="str">
            <v>מועצה מקומית להבים</v>
          </cell>
          <cell r="H119">
            <v>1</v>
          </cell>
          <cell r="I119">
            <v>113</v>
          </cell>
        </row>
        <row r="120">
          <cell r="G120" t="str">
            <v>מועצה אזורית עמק יזרעאל</v>
          </cell>
          <cell r="H120">
            <v>1</v>
          </cell>
          <cell r="I120">
            <v>114</v>
          </cell>
        </row>
        <row r="121">
          <cell r="G121" t="str">
            <v>מועצה מקומית כפר שמריהו</v>
          </cell>
          <cell r="H121">
            <v>1</v>
          </cell>
          <cell r="I121">
            <v>115</v>
          </cell>
        </row>
        <row r="122">
          <cell r="G122" t="str">
            <v>עיריית ראשון לציון</v>
          </cell>
          <cell r="H122">
            <v>1</v>
          </cell>
          <cell r="I122">
            <v>116</v>
          </cell>
        </row>
        <row r="123">
          <cell r="G123" t="str">
            <v>מועצה מקומית ריינה</v>
          </cell>
          <cell r="H123">
            <v>1</v>
          </cell>
          <cell r="I123">
            <v>117</v>
          </cell>
        </row>
        <row r="124">
          <cell r="G124" t="str">
            <v>מועצה אזורית עמק הירדן</v>
          </cell>
          <cell r="H124">
            <v>1</v>
          </cell>
          <cell r="I124">
            <v>118</v>
          </cell>
        </row>
        <row r="125">
          <cell r="G125" t="str">
            <v>מועצה מקומית כפר קרע</v>
          </cell>
          <cell r="H125">
            <v>1</v>
          </cell>
          <cell r="I125">
            <v>119</v>
          </cell>
        </row>
        <row r="126">
          <cell r="G126" t="str">
            <v>מועצה מקומית מסעדה</v>
          </cell>
          <cell r="H126">
            <v>1</v>
          </cell>
          <cell r="I126">
            <v>120</v>
          </cell>
        </row>
        <row r="127">
          <cell r="G127" t="str">
            <v>מועצה מקומית גבעת זאב</v>
          </cell>
          <cell r="H127">
            <v>1</v>
          </cell>
          <cell r="I127">
            <v>121</v>
          </cell>
        </row>
        <row r="128">
          <cell r="G128" t="str">
            <v>מועצה מקומית זכרון יעקב</v>
          </cell>
          <cell r="H128">
            <v>1</v>
          </cell>
          <cell r="I128">
            <v>122</v>
          </cell>
        </row>
        <row r="129">
          <cell r="G129" t="str">
            <v>מועצה מקומית ערערה בנגב</v>
          </cell>
          <cell r="H129">
            <v>1</v>
          </cell>
          <cell r="I129">
            <v>123</v>
          </cell>
        </row>
        <row r="130">
          <cell r="G130" t="str">
            <v>מועצה מקומית אלעד</v>
          </cell>
          <cell r="H130">
            <v>1</v>
          </cell>
          <cell r="I130">
            <v>124</v>
          </cell>
        </row>
        <row r="131">
          <cell r="G131" t="str">
            <v>עיריית מעלה אדומים</v>
          </cell>
          <cell r="H131">
            <v>1</v>
          </cell>
          <cell r="I131">
            <v>125</v>
          </cell>
        </row>
        <row r="132">
          <cell r="G132" t="str">
            <v>מועצה מקומית עין קניה</v>
          </cell>
          <cell r="H132">
            <v>1</v>
          </cell>
          <cell r="I132">
            <v>126</v>
          </cell>
        </row>
        <row r="133">
          <cell r="G133" t="str">
            <v>מועצה מקומית מעלה עירון</v>
          </cell>
          <cell r="H133">
            <v>1</v>
          </cell>
          <cell r="I133">
            <v>127</v>
          </cell>
        </row>
        <row r="134">
          <cell r="G134" t="str">
            <v>מועצה מקומית יפיע</v>
          </cell>
          <cell r="H134">
            <v>1</v>
          </cell>
          <cell r="I134">
            <v>128</v>
          </cell>
        </row>
        <row r="135">
          <cell r="G135" t="str">
            <v>מועצה מקומית דיר אל-אסד</v>
          </cell>
          <cell r="H135">
            <v>1</v>
          </cell>
          <cell r="I135">
            <v>129</v>
          </cell>
        </row>
        <row r="136">
          <cell r="G136" t="str">
            <v>מועצה מקומית אכסאל</v>
          </cell>
          <cell r="H136">
            <v>1</v>
          </cell>
          <cell r="I136">
            <v>130</v>
          </cell>
        </row>
        <row r="137">
          <cell r="G137" t="str">
            <v>עיריית נתניה</v>
          </cell>
          <cell r="H137">
            <v>1</v>
          </cell>
          <cell r="I137">
            <v>131</v>
          </cell>
        </row>
        <row r="138">
          <cell r="G138" t="str">
            <v>מועצה מקומית גן יבנה</v>
          </cell>
          <cell r="H138">
            <v>1</v>
          </cell>
          <cell r="I138">
            <v>132</v>
          </cell>
        </row>
        <row r="139">
          <cell r="G139" t="str">
            <v>מועצה מקומית אעבלין</v>
          </cell>
          <cell r="H139">
            <v>1</v>
          </cell>
          <cell r="I139">
            <v>133</v>
          </cell>
        </row>
        <row r="140">
          <cell r="G140" t="str">
            <v>עיריית אשקלון</v>
          </cell>
          <cell r="H140">
            <v>1</v>
          </cell>
          <cell r="I140">
            <v>134</v>
          </cell>
        </row>
        <row r="141">
          <cell r="G141" t="str">
            <v>עיריית בת-ים</v>
          </cell>
          <cell r="H141">
            <v>1</v>
          </cell>
          <cell r="I141">
            <v>135</v>
          </cell>
        </row>
        <row r="142">
          <cell r="G142" t="str">
            <v>מועצה אזורית אשכול</v>
          </cell>
          <cell r="H142">
            <v>1</v>
          </cell>
          <cell r="I142">
            <v>136</v>
          </cell>
        </row>
        <row r="143">
          <cell r="G143" t="str">
            <v>עיריית באקה אלגרביה</v>
          </cell>
          <cell r="H143">
            <v>1</v>
          </cell>
          <cell r="I143">
            <v>137</v>
          </cell>
        </row>
        <row r="144">
          <cell r="G144" t="str">
            <v>מועצה מקומית ראש פינה</v>
          </cell>
          <cell r="H144">
            <v>1</v>
          </cell>
          <cell r="I144">
            <v>138</v>
          </cell>
        </row>
        <row r="145">
          <cell r="G145" t="str">
            <v xml:space="preserve">מועצה מקומית קרני שומרון </v>
          </cell>
          <cell r="H145">
            <v>1</v>
          </cell>
          <cell r="I145">
            <v>139</v>
          </cell>
        </row>
        <row r="146">
          <cell r="G146" t="str">
            <v>עיריית פתח תקוה</v>
          </cell>
          <cell r="H146">
            <v>1</v>
          </cell>
          <cell r="I146">
            <v>140</v>
          </cell>
        </row>
        <row r="147">
          <cell r="G147" t="str">
            <v>מועצה מקומית בסמ"ה</v>
          </cell>
          <cell r="H147">
            <v>1</v>
          </cell>
          <cell r="I147">
            <v>141</v>
          </cell>
        </row>
        <row r="148">
          <cell r="G148" t="str">
            <v>מועצה מקומית קדימה</v>
          </cell>
          <cell r="H148">
            <v>1</v>
          </cell>
          <cell r="I148">
            <v>142</v>
          </cell>
        </row>
        <row r="149">
          <cell r="G149" t="str">
            <v>עיריית אריאל</v>
          </cell>
          <cell r="H149">
            <v>1</v>
          </cell>
          <cell r="I149">
            <v>143</v>
          </cell>
        </row>
        <row r="150">
          <cell r="G150" t="str">
            <v>מועצה מקומית בית ג'אן</v>
          </cell>
          <cell r="H150">
            <v>1</v>
          </cell>
          <cell r="I150">
            <v>144</v>
          </cell>
        </row>
        <row r="151">
          <cell r="G151" t="str">
            <v>מועצה מקומית דלית אל-כרמל</v>
          </cell>
          <cell r="H151">
            <v>1</v>
          </cell>
          <cell r="I151">
            <v>145</v>
          </cell>
        </row>
        <row r="152">
          <cell r="G152" t="str">
            <v>מועצה מקומית תל - מונד</v>
          </cell>
          <cell r="H152">
            <v>1</v>
          </cell>
          <cell r="I152">
            <v>146</v>
          </cell>
        </row>
        <row r="153">
          <cell r="G153" t="str">
            <v>מועצה מקומית יקנעם עילית</v>
          </cell>
          <cell r="H153">
            <v>1</v>
          </cell>
          <cell r="I153">
            <v>147</v>
          </cell>
        </row>
        <row r="154">
          <cell r="G154" t="str">
            <v>עיריית שפרעם</v>
          </cell>
          <cell r="H154">
            <v>1</v>
          </cell>
          <cell r="I154">
            <v>148</v>
          </cell>
        </row>
        <row r="155">
          <cell r="G155" t="str">
            <v>מועצה מקומית מודיעין עילית</v>
          </cell>
          <cell r="H155">
            <v>1</v>
          </cell>
          <cell r="I155">
            <v>149</v>
          </cell>
        </row>
        <row r="156">
          <cell r="G156" t="str">
            <v>עיריית קרית ים</v>
          </cell>
          <cell r="H156">
            <v>1</v>
          </cell>
          <cell r="I156">
            <v>150</v>
          </cell>
        </row>
        <row r="157">
          <cell r="G157" t="str">
            <v>מועצה מקומית רמת ישי</v>
          </cell>
          <cell r="H157">
            <v>1</v>
          </cell>
          <cell r="I157">
            <v>151</v>
          </cell>
        </row>
        <row r="158">
          <cell r="G158" t="str">
            <v>מועצה אזורית באר טוביה</v>
          </cell>
          <cell r="H158">
            <v>1</v>
          </cell>
          <cell r="I158">
            <v>152</v>
          </cell>
        </row>
        <row r="159">
          <cell r="G159" t="str">
            <v>עיריית הרצליה</v>
          </cell>
          <cell r="H159">
            <v>1</v>
          </cell>
          <cell r="I159">
            <v>153</v>
          </cell>
        </row>
        <row r="160">
          <cell r="G160" t="str">
            <v>מועצה אזורית לכיש</v>
          </cell>
          <cell r="H160">
            <v>1</v>
          </cell>
          <cell r="I160">
            <v>154</v>
          </cell>
        </row>
        <row r="161">
          <cell r="G161" t="str">
            <v>עיריית אום אל פחם</v>
          </cell>
          <cell r="H161">
            <v>1</v>
          </cell>
          <cell r="I161">
            <v>155</v>
          </cell>
        </row>
        <row r="162">
          <cell r="G162" t="str">
            <v xml:space="preserve">מועצה אזורית גולן </v>
          </cell>
          <cell r="H162">
            <v>1</v>
          </cell>
          <cell r="I162">
            <v>156</v>
          </cell>
        </row>
        <row r="163">
          <cell r="G163" t="str">
            <v>עיריית כפר סבא</v>
          </cell>
          <cell r="H163">
            <v>1</v>
          </cell>
          <cell r="I163">
            <v>157</v>
          </cell>
        </row>
        <row r="164">
          <cell r="G164" t="str">
            <v>מועצה מקומית ביר אלמכסור</v>
          </cell>
          <cell r="H164">
            <v>1</v>
          </cell>
          <cell r="I164">
            <v>158</v>
          </cell>
        </row>
        <row r="165">
          <cell r="G165" t="str">
            <v xml:space="preserve">עיריית אילת </v>
          </cell>
          <cell r="H165">
            <v>1</v>
          </cell>
          <cell r="I165">
            <v>159</v>
          </cell>
        </row>
        <row r="166">
          <cell r="G166" t="str">
            <v>עיריית ירושלים</v>
          </cell>
          <cell r="H166">
            <v>1</v>
          </cell>
          <cell r="I166">
            <v>160</v>
          </cell>
        </row>
        <row r="167">
          <cell r="G167" t="str">
            <v>מועצה אזורית הגילבוע</v>
          </cell>
          <cell r="H167">
            <v>1</v>
          </cell>
          <cell r="I167">
            <v>161</v>
          </cell>
        </row>
        <row r="168">
          <cell r="G168" t="str">
            <v>מועצה מקומית כאבול</v>
          </cell>
          <cell r="H168">
            <v>1</v>
          </cell>
          <cell r="I168">
            <v>162</v>
          </cell>
        </row>
        <row r="169">
          <cell r="G169" t="str">
            <v>עיריית תל - אביב - יפו</v>
          </cell>
          <cell r="H169">
            <v>1</v>
          </cell>
          <cell r="I169">
            <v>163</v>
          </cell>
        </row>
        <row r="170">
          <cell r="G170" t="str">
            <v>מועצה מקומית ג'לג'וליה</v>
          </cell>
          <cell r="H170">
            <v>1</v>
          </cell>
          <cell r="I170">
            <v>164</v>
          </cell>
        </row>
        <row r="171">
          <cell r="G171" t="str">
            <v>מועצה מקומית זרזיר</v>
          </cell>
          <cell r="H171">
            <v>1</v>
          </cell>
          <cell r="I171">
            <v>165</v>
          </cell>
        </row>
        <row r="172">
          <cell r="G172" t="str">
            <v>מועצה מקומית כפר מנדא</v>
          </cell>
          <cell r="H172">
            <v>1</v>
          </cell>
          <cell r="I172">
            <v>166</v>
          </cell>
        </row>
        <row r="173">
          <cell r="G173" t="str">
            <v>מועצה אזורית עזתה</v>
          </cell>
          <cell r="H173">
            <v>1</v>
          </cell>
          <cell r="I173">
            <v>167</v>
          </cell>
        </row>
        <row r="174">
          <cell r="G174" t="str">
            <v>עיריית רחובות</v>
          </cell>
          <cell r="H174">
            <v>1</v>
          </cell>
          <cell r="I174">
            <v>168</v>
          </cell>
        </row>
        <row r="175">
          <cell r="G175" t="str">
            <v>מועצה מקומית נווה אפריים מונסון</v>
          </cell>
          <cell r="H175">
            <v>1</v>
          </cell>
          <cell r="I175">
            <v>169</v>
          </cell>
        </row>
        <row r="176">
          <cell r="G176" t="str">
            <v>עיריית קרית ביאליק</v>
          </cell>
          <cell r="H176">
            <v>1</v>
          </cell>
          <cell r="I176">
            <v>170</v>
          </cell>
        </row>
        <row r="177">
          <cell r="G177" t="str">
            <v>עיריית טמרה</v>
          </cell>
          <cell r="H177">
            <v>1</v>
          </cell>
          <cell r="I177">
            <v>171</v>
          </cell>
        </row>
        <row r="178">
          <cell r="G178" t="str">
            <v>מועצה מקומית גני תקוה</v>
          </cell>
          <cell r="H178">
            <v>1</v>
          </cell>
          <cell r="I178">
            <v>172</v>
          </cell>
        </row>
        <row r="179">
          <cell r="G179" t="str">
            <v>עיריית חדרה</v>
          </cell>
          <cell r="H179">
            <v>1</v>
          </cell>
          <cell r="I179">
            <v>173</v>
          </cell>
        </row>
        <row r="180">
          <cell r="G180" t="str">
            <v>עיריית סכנין</v>
          </cell>
          <cell r="H180">
            <v>1</v>
          </cell>
          <cell r="I180">
            <v>174</v>
          </cell>
        </row>
        <row r="181">
          <cell r="G181" t="str">
            <v>עיריית קרית שמונה</v>
          </cell>
          <cell r="H181">
            <v>1</v>
          </cell>
          <cell r="I181">
            <v>175</v>
          </cell>
        </row>
        <row r="182">
          <cell r="G182" t="str">
            <v>עיריית מגדל העמק</v>
          </cell>
          <cell r="H182">
            <v>1</v>
          </cell>
          <cell r="I182">
            <v>176</v>
          </cell>
        </row>
        <row r="183">
          <cell r="G183" t="str">
            <v>מועצה מקומית באר-יעקב</v>
          </cell>
          <cell r="H183">
            <v>1</v>
          </cell>
          <cell r="I183">
            <v>177</v>
          </cell>
        </row>
        <row r="184">
          <cell r="G184" t="str">
            <v>עיריית רמלה</v>
          </cell>
          <cell r="H184">
            <v>1</v>
          </cell>
          <cell r="I184">
            <v>178</v>
          </cell>
        </row>
        <row r="185">
          <cell r="G185" t="str">
            <v>מועצה מקומית כפר קאסם</v>
          </cell>
          <cell r="H185">
            <v>1</v>
          </cell>
          <cell r="I185">
            <v>179</v>
          </cell>
        </row>
        <row r="186">
          <cell r="G186" t="str">
            <v>מועצה מקומית כפר ורדים</v>
          </cell>
          <cell r="H186">
            <v>1</v>
          </cell>
          <cell r="I186">
            <v>180</v>
          </cell>
        </row>
        <row r="187">
          <cell r="G187" t="str">
            <v>עיריית טירה</v>
          </cell>
          <cell r="H187">
            <v>1</v>
          </cell>
          <cell r="I187">
            <v>181</v>
          </cell>
        </row>
        <row r="188">
          <cell r="G188" t="str">
            <v>עיריית אופקים</v>
          </cell>
          <cell r="H188">
            <v>1</v>
          </cell>
          <cell r="I188">
            <v>182</v>
          </cell>
        </row>
        <row r="189">
          <cell r="G189" t="str">
            <v>מועצה אזורית חבל מודיעין</v>
          </cell>
          <cell r="H189">
            <v>1</v>
          </cell>
          <cell r="I189">
            <v>183</v>
          </cell>
        </row>
        <row r="190">
          <cell r="G190" t="str">
            <v>עיריית מודיעין</v>
          </cell>
          <cell r="H190">
            <v>1</v>
          </cell>
          <cell r="I190">
            <v>184</v>
          </cell>
        </row>
        <row r="191">
          <cell r="G191" t="str">
            <v>עיריית עכו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מועצה מקומית אזור</v>
          </cell>
          <cell r="H193">
            <v>1</v>
          </cell>
          <cell r="I193">
            <v>187</v>
          </cell>
        </row>
        <row r="194">
          <cell r="G194" t="str">
            <v>מועצה אזורית אל בטוף</v>
          </cell>
          <cell r="H194">
            <v>1</v>
          </cell>
          <cell r="I194">
            <v>188</v>
          </cell>
        </row>
        <row r="195">
          <cell r="G195" t="str">
            <v>מועצה מקומית רמת השרון</v>
          </cell>
          <cell r="H195">
            <v>1</v>
          </cell>
          <cell r="I195">
            <v>189</v>
          </cell>
        </row>
        <row r="196">
          <cell r="G196" t="str">
            <v>עיריית ערד</v>
          </cell>
          <cell r="H196">
            <v>1</v>
          </cell>
          <cell r="I196">
            <v>190</v>
          </cell>
        </row>
        <row r="197">
          <cell r="G197" t="str">
            <v>עיריית שדרות</v>
          </cell>
          <cell r="H197">
            <v>1</v>
          </cell>
          <cell r="I197">
            <v>191</v>
          </cell>
        </row>
        <row r="198">
          <cell r="G198" t="str">
            <v>מועצה מקומית דבוריה</v>
          </cell>
          <cell r="H198">
            <v>1</v>
          </cell>
          <cell r="I198">
            <v>192</v>
          </cell>
        </row>
        <row r="199">
          <cell r="G199" t="str">
            <v>מועצה מקומית זמר</v>
          </cell>
          <cell r="H199">
            <v>1</v>
          </cell>
          <cell r="I199">
            <v>193</v>
          </cell>
        </row>
        <row r="200">
          <cell r="G200" t="str">
            <v>עיריית בני ברק</v>
          </cell>
          <cell r="H200">
            <v>1</v>
          </cell>
          <cell r="I200">
            <v>194</v>
          </cell>
        </row>
        <row r="201">
          <cell r="G201" t="str">
            <v>מועצה אזורית בקעת בית שאן</v>
          </cell>
          <cell r="H201">
            <v>1</v>
          </cell>
          <cell r="I201">
            <v>195</v>
          </cell>
        </row>
        <row r="202">
          <cell r="G202" t="str">
            <v>מועצה מקומית גבעת עדה</v>
          </cell>
          <cell r="H202">
            <v>1</v>
          </cell>
          <cell r="I202">
            <v>196</v>
          </cell>
        </row>
        <row r="203">
          <cell r="G203" t="str">
            <v>מועצה אזורית חוף אשקלון</v>
          </cell>
          <cell r="H203">
            <v>1</v>
          </cell>
          <cell r="I203">
            <v>197</v>
          </cell>
        </row>
        <row r="204">
          <cell r="G204" t="str">
            <v>מועצה מקומית קרית עקרון</v>
          </cell>
          <cell r="H204">
            <v>1</v>
          </cell>
          <cell r="I204">
            <v>198</v>
          </cell>
        </row>
        <row r="205">
          <cell r="G205" t="str">
            <v>מועצה מקומית יבנאל</v>
          </cell>
          <cell r="H205">
            <v>1</v>
          </cell>
          <cell r="I205">
            <v>199</v>
          </cell>
        </row>
        <row r="206">
          <cell r="G206" t="str">
            <v>מועצה אזורית בוסטן אל מרג'</v>
          </cell>
          <cell r="H206">
            <v>1</v>
          </cell>
          <cell r="I206">
            <v>200</v>
          </cell>
        </row>
        <row r="207">
          <cell r="G207" t="str">
            <v>מועצה מקומית אבו סנאן</v>
          </cell>
          <cell r="H207">
            <v>1</v>
          </cell>
          <cell r="I207">
            <v>201</v>
          </cell>
        </row>
        <row r="208">
          <cell r="G208" t="str">
            <v>מועצה מקומית כסרא - סמיע</v>
          </cell>
          <cell r="H208">
            <v>1</v>
          </cell>
          <cell r="I208">
            <v>202</v>
          </cell>
        </row>
        <row r="209">
          <cell r="G209" t="str">
            <v>מועצה מקומית מעיליא</v>
          </cell>
          <cell r="H209">
            <v>1</v>
          </cell>
          <cell r="I209">
            <v>203</v>
          </cell>
        </row>
        <row r="210">
          <cell r="G210" t="str">
            <v>מועצה מקומית דיר חנא</v>
          </cell>
          <cell r="H210">
            <v>1</v>
          </cell>
          <cell r="I210">
            <v>204</v>
          </cell>
        </row>
        <row r="211">
          <cell r="G211" t="str">
            <v>עיריית אור עקיבא</v>
          </cell>
          <cell r="H211">
            <v>1</v>
          </cell>
          <cell r="I211">
            <v>205</v>
          </cell>
        </row>
        <row r="212">
          <cell r="G212" t="str">
            <v>עיריית טבריה</v>
          </cell>
          <cell r="H212">
            <v>1</v>
          </cell>
          <cell r="I212">
            <v>206</v>
          </cell>
        </row>
        <row r="213">
          <cell r="G213" t="str">
            <v>עיריית טייבה</v>
          </cell>
          <cell r="H213">
            <v>1</v>
          </cell>
          <cell r="I213">
            <v>207</v>
          </cell>
        </row>
        <row r="214">
          <cell r="G214" t="str">
            <v>מועצה אזורית גליל תחתון</v>
          </cell>
          <cell r="H214">
            <v>1</v>
          </cell>
          <cell r="I214">
            <v>208</v>
          </cell>
        </row>
        <row r="215">
          <cell r="G215" t="str">
            <v>מועצה מקומית שיבלי</v>
          </cell>
          <cell r="H215">
            <v>1</v>
          </cell>
          <cell r="I215">
            <v>209</v>
          </cell>
        </row>
        <row r="216">
          <cell r="G216" t="str">
            <v xml:space="preserve">מועצה מקומית טובא זנגריה </v>
          </cell>
          <cell r="H216">
            <v>1</v>
          </cell>
          <cell r="I216">
            <v>210</v>
          </cell>
        </row>
        <row r="217">
          <cell r="G217" t="str">
            <v>מועצה מקומית בסמת טבעון</v>
          </cell>
          <cell r="H217">
            <v>1</v>
          </cell>
          <cell r="I217">
            <v>211</v>
          </cell>
        </row>
        <row r="218">
          <cell r="G218" t="str">
            <v>מועצה מקומית פסוטה</v>
          </cell>
          <cell r="H218">
            <v>1</v>
          </cell>
          <cell r="I218">
            <v>212</v>
          </cell>
        </row>
        <row r="219">
          <cell r="G219" t="str">
            <v>מועצה מקומית פקיעין</v>
          </cell>
          <cell r="H219">
            <v>1</v>
          </cell>
          <cell r="I219">
            <v>213</v>
          </cell>
        </row>
        <row r="220">
          <cell r="G220" t="str">
            <v>עיריית באר שבע</v>
          </cell>
          <cell r="H220">
            <v>1</v>
          </cell>
          <cell r="I220">
            <v>214</v>
          </cell>
        </row>
        <row r="221">
          <cell r="G221" t="str">
            <v>מועצה מקומית בנימינה</v>
          </cell>
          <cell r="H221">
            <v>1</v>
          </cell>
          <cell r="I221">
            <v>215</v>
          </cell>
        </row>
        <row r="222">
          <cell r="G222" t="str">
            <v xml:space="preserve">עיריית קרית גת </v>
          </cell>
          <cell r="H222">
            <v>1</v>
          </cell>
          <cell r="I222">
            <v>216</v>
          </cell>
        </row>
        <row r="223">
          <cell r="G223" t="str">
            <v>מועצה מקומית עין מאהל</v>
          </cell>
          <cell r="H223">
            <v>1</v>
          </cell>
          <cell r="I223">
            <v>217</v>
          </cell>
        </row>
        <row r="224">
          <cell r="G224" t="str">
            <v xml:space="preserve">מועצה אזורית שפיר </v>
          </cell>
          <cell r="H224">
            <v>1</v>
          </cell>
          <cell r="I224">
            <v>218</v>
          </cell>
        </row>
        <row r="225">
          <cell r="G225" t="str">
            <v>מועצה מקומית טורעאן</v>
          </cell>
          <cell r="H225">
            <v>1</v>
          </cell>
          <cell r="I225">
            <v>219</v>
          </cell>
        </row>
        <row r="226">
          <cell r="G226" t="str">
            <v>מועצה מקומית עוספייה</v>
          </cell>
          <cell r="H226">
            <v>1</v>
          </cell>
          <cell r="I226">
            <v>220</v>
          </cell>
        </row>
        <row r="227">
          <cell r="G227" t="str">
            <v xml:space="preserve">עיריית גבעתיים </v>
          </cell>
          <cell r="H227">
            <v>1</v>
          </cell>
          <cell r="I227">
            <v>221</v>
          </cell>
        </row>
        <row r="228">
          <cell r="G228" t="str">
            <v>מועצה מקומית מצפה רמון</v>
          </cell>
          <cell r="H228">
            <v>1</v>
          </cell>
          <cell r="I228">
            <v>222</v>
          </cell>
        </row>
        <row r="229">
          <cell r="G229" t="str">
            <v>מועצה מקומית כפר יסיף</v>
          </cell>
          <cell r="H229">
            <v>1</v>
          </cell>
          <cell r="I229">
            <v>223</v>
          </cell>
        </row>
        <row r="230">
          <cell r="G230" t="str">
            <v>מועצה מקומית כעבייה טבאש חג'אג'רה</v>
          </cell>
          <cell r="H230">
            <v>1</v>
          </cell>
          <cell r="I230">
            <v>224</v>
          </cell>
        </row>
        <row r="231">
          <cell r="G231" t="str">
            <v>מועצה מקומית מג'אר</v>
          </cell>
          <cell r="H231">
            <v>1</v>
          </cell>
          <cell r="I231">
            <v>225</v>
          </cell>
        </row>
        <row r="232">
          <cell r="G232" t="str">
            <v>מועצה מקומית עתלית</v>
          </cell>
          <cell r="H232">
            <v>1</v>
          </cell>
          <cell r="I232">
            <v>226</v>
          </cell>
        </row>
        <row r="233">
          <cell r="G233" t="str">
            <v>מועצה מקומית אליכין</v>
          </cell>
          <cell r="H233">
            <v>1</v>
          </cell>
          <cell r="I233">
            <v>227</v>
          </cell>
        </row>
        <row r="234">
          <cell r="G234" t="str">
            <v>מועצה מקומית אבן יהודה</v>
          </cell>
          <cell r="H234">
            <v>1</v>
          </cell>
          <cell r="I234">
            <v>228</v>
          </cell>
        </row>
        <row r="235">
          <cell r="G235" t="str">
            <v>מועצה מקומית קרית יערים</v>
          </cell>
          <cell r="H235">
            <v>1</v>
          </cell>
          <cell r="I235">
            <v>229</v>
          </cell>
        </row>
        <row r="236">
          <cell r="G236" t="str">
            <v>מועצה מקומית קציר-חריש</v>
          </cell>
          <cell r="H236">
            <v>1</v>
          </cell>
          <cell r="I236">
            <v>230</v>
          </cell>
        </row>
        <row r="237">
          <cell r="G237" t="str">
            <v>עיריית יהוד</v>
          </cell>
          <cell r="H237">
            <v>1</v>
          </cell>
          <cell r="I237">
            <v>231</v>
          </cell>
        </row>
        <row r="238">
          <cell r="G238" t="str">
            <v>מועצה מקומית גדרה</v>
          </cell>
          <cell r="H238">
            <v>1</v>
          </cell>
          <cell r="I238">
            <v>232</v>
          </cell>
        </row>
        <row r="239">
          <cell r="G239" t="str">
            <v>מועצה אזורית מרחבים</v>
          </cell>
          <cell r="H239">
            <v>1</v>
          </cell>
          <cell r="I239">
            <v>233</v>
          </cell>
        </row>
        <row r="240">
          <cell r="G240" t="str">
            <v>מועצה מקומית מבשרת ציון</v>
          </cell>
          <cell r="H240">
            <v>1</v>
          </cell>
          <cell r="I240">
            <v>234</v>
          </cell>
        </row>
        <row r="241">
          <cell r="G241" t="str">
            <v>עיריית ראש העין</v>
          </cell>
          <cell r="H241">
            <v>1</v>
          </cell>
          <cell r="I241">
            <v>235</v>
          </cell>
        </row>
        <row r="242">
          <cell r="G242" t="str">
            <v>מועצה מקומית חורפיש</v>
          </cell>
          <cell r="H242">
            <v>1</v>
          </cell>
          <cell r="I242">
            <v>236</v>
          </cell>
        </row>
        <row r="243">
          <cell r="G243" t="str">
            <v>מועצה מקומית כפר קמא</v>
          </cell>
          <cell r="H243">
            <v>1</v>
          </cell>
          <cell r="I243">
            <v>237</v>
          </cell>
        </row>
        <row r="244">
          <cell r="G244" t="str">
            <v>עיריית קרית אונו</v>
          </cell>
          <cell r="H244">
            <v>1</v>
          </cell>
          <cell r="I244">
            <v>238</v>
          </cell>
        </row>
        <row r="245">
          <cell r="G245" t="str">
            <v>עיריית לוד</v>
          </cell>
          <cell r="H245">
            <v>1</v>
          </cell>
          <cell r="I245">
            <v>239</v>
          </cell>
        </row>
        <row r="246">
          <cell r="G246" t="str">
            <v>מועצה מקומית מטולה</v>
          </cell>
          <cell r="H246">
            <v>1</v>
          </cell>
          <cell r="I246">
            <v>240</v>
          </cell>
        </row>
        <row r="247">
          <cell r="G247" t="str">
            <v>מועצה אזורית אפעל</v>
          </cell>
          <cell r="H247">
            <v>1</v>
          </cell>
          <cell r="I247">
            <v>241</v>
          </cell>
        </row>
        <row r="248">
          <cell r="G248" t="str">
            <v>מועצה מקומית בועיינה-נוג'ידאת</v>
          </cell>
          <cell r="H248">
            <v>1</v>
          </cell>
          <cell r="I248">
            <v>242</v>
          </cell>
        </row>
        <row r="249">
          <cell r="G249" t="str">
            <v>מועצה מקומית בית אריה</v>
          </cell>
          <cell r="H249">
            <v>1</v>
          </cell>
          <cell r="I249">
            <v>243</v>
          </cell>
        </row>
        <row r="250">
          <cell r="G250" t="str">
            <v>מועצה מקומית ירכא</v>
          </cell>
          <cell r="H250">
            <v>1</v>
          </cell>
          <cell r="I250">
            <v>244</v>
          </cell>
        </row>
        <row r="251">
          <cell r="G251" t="str">
            <v>מועצה מקומית ג'ת</v>
          </cell>
          <cell r="H251">
            <v>1</v>
          </cell>
          <cell r="I251">
            <v>245</v>
          </cell>
        </row>
        <row r="252">
          <cell r="G252" t="str">
            <v>מועצה מקומית פרדס חנה כרכור</v>
          </cell>
          <cell r="H252">
            <v>1</v>
          </cell>
          <cell r="I252">
            <v>246</v>
          </cell>
        </row>
        <row r="253">
          <cell r="G253" t="str">
            <v>עיריית קרית מלאכי</v>
          </cell>
          <cell r="H253">
            <v>1</v>
          </cell>
          <cell r="I253">
            <v>247</v>
          </cell>
        </row>
        <row r="254">
          <cell r="G254" t="str">
            <v>מועצה מקומית מעלה אפרים</v>
          </cell>
          <cell r="H254">
            <v>1</v>
          </cell>
          <cell r="I254">
            <v>248</v>
          </cell>
        </row>
        <row r="255">
          <cell r="G255" t="str">
            <v>מועצה מקומית כנרת</v>
          </cell>
          <cell r="H255">
            <v>1</v>
          </cell>
          <cell r="I255">
            <v>249</v>
          </cell>
        </row>
        <row r="256">
          <cell r="G256" t="str">
            <v xml:space="preserve">מועצה מקומית גבעת שמואל </v>
          </cell>
          <cell r="H256">
            <v>1</v>
          </cell>
          <cell r="I256">
            <v>250</v>
          </cell>
        </row>
        <row r="257">
          <cell r="G257" t="str">
            <v>מועצה מקומית מגדל</v>
          </cell>
          <cell r="H257">
            <v>1</v>
          </cell>
          <cell r="I257">
            <v>251</v>
          </cell>
        </row>
        <row r="258">
          <cell r="G258" t="str">
            <v>מועצה מקומית כפר כנא</v>
          </cell>
          <cell r="H258">
            <v>1</v>
          </cell>
          <cell r="I258">
            <v>252</v>
          </cell>
        </row>
        <row r="259">
          <cell r="G259" t="str">
            <v>מועצה מקומית צורן</v>
          </cell>
          <cell r="H259">
            <v>1</v>
          </cell>
          <cell r="I259">
            <v>253</v>
          </cell>
        </row>
        <row r="260">
          <cell r="G260" t="str">
            <v>מועצה מקומית כפר ברא</v>
          </cell>
          <cell r="H260">
            <v>1</v>
          </cell>
          <cell r="I260">
            <v>254</v>
          </cell>
        </row>
        <row r="261">
          <cell r="G261" t="str">
            <v>מועצה מקומית שעב</v>
          </cell>
          <cell r="H261">
            <v>1</v>
          </cell>
          <cell r="I261">
            <v>255</v>
          </cell>
        </row>
        <row r="262">
          <cell r="G262" t="str">
            <v>מועצה מקומית שבי ציון</v>
          </cell>
          <cell r="H262">
            <v>1</v>
          </cell>
          <cell r="I262">
            <v>256</v>
          </cell>
        </row>
        <row r="263">
          <cell r="G263" t="str">
            <v>מועצה אזורית גדרות</v>
          </cell>
          <cell r="H263">
            <v>1</v>
          </cell>
          <cell r="I263">
            <v>257</v>
          </cell>
        </row>
        <row r="264">
          <cell r="G264" t="str">
            <v>מועצה מקומית מג'ד אל כרום</v>
          </cell>
          <cell r="H264">
            <v>1</v>
          </cell>
          <cell r="I264">
            <v>258</v>
          </cell>
        </row>
        <row r="265">
          <cell r="G265" t="str">
            <v>מועצה מקומית ינוח-ג'ת</v>
          </cell>
          <cell r="H265">
            <v>1</v>
          </cell>
          <cell r="I265">
            <v>259</v>
          </cell>
        </row>
        <row r="266">
          <cell r="G266" t="str">
            <v>מועצה מקומית ג'וליס</v>
          </cell>
          <cell r="H266">
            <v>1</v>
          </cell>
          <cell r="I266">
            <v>260</v>
          </cell>
        </row>
        <row r="267">
          <cell r="G267" t="str">
            <v>מועצה מקומית סאג'ור</v>
          </cell>
          <cell r="H267">
            <v>1</v>
          </cell>
          <cell r="I267">
            <v>261</v>
          </cell>
        </row>
        <row r="268">
          <cell r="G268" t="str">
            <v>מועצה מקומית עראבה</v>
          </cell>
          <cell r="H268">
            <v>1</v>
          </cell>
          <cell r="I268">
            <v>262</v>
          </cell>
        </row>
        <row r="269">
          <cell r="G269" t="str">
            <v>מועצה מקומית משהד</v>
          </cell>
          <cell r="H269">
            <v>1</v>
          </cell>
          <cell r="I269">
            <v>263</v>
          </cell>
        </row>
        <row r="270">
          <cell r="G270" t="str">
            <v>מועצה מקומית יסוד המעלה</v>
          </cell>
          <cell r="H270">
            <v>1</v>
          </cell>
          <cell r="I270">
            <v>264</v>
          </cell>
        </row>
        <row r="271">
          <cell r="G271" t="str">
            <v>מועצה מקומית מנחמיה</v>
          </cell>
          <cell r="H271">
            <v>1</v>
          </cell>
          <cell r="I271">
            <v>265</v>
          </cell>
        </row>
        <row r="272">
          <cell r="G272" t="str">
            <v>מועצה מקומית עילוט</v>
          </cell>
          <cell r="H272">
            <v>1</v>
          </cell>
          <cell r="I272">
            <v>266</v>
          </cell>
        </row>
      </sheetData>
      <sheetData sheetId="16" refreshError="1"/>
      <sheetData sheetId="17" refreshError="1">
        <row r="6">
          <cell r="G6" t="str">
            <v>מועצה מקומית מסעדה</v>
          </cell>
          <cell r="H6">
            <v>19065</v>
          </cell>
          <cell r="I6">
            <v>1</v>
          </cell>
        </row>
        <row r="7">
          <cell r="G7" t="str">
            <v>מועצה תעשייתית רמת חובב</v>
          </cell>
          <cell r="H7">
            <v>9965</v>
          </cell>
          <cell r="I7">
            <v>2</v>
          </cell>
        </row>
        <row r="8">
          <cell r="G8" t="str">
            <v>מועצה אזורית מטה בנימין</v>
          </cell>
          <cell r="H8">
            <v>8753</v>
          </cell>
          <cell r="I8">
            <v>3</v>
          </cell>
        </row>
        <row r="9">
          <cell r="G9" t="str">
            <v>מועצה מקומית בוקעאתא</v>
          </cell>
          <cell r="H9">
            <v>6466</v>
          </cell>
          <cell r="I9">
            <v>4</v>
          </cell>
        </row>
        <row r="10">
          <cell r="G10" t="str">
            <v>מועצה מקומית ערערה</v>
          </cell>
          <cell r="H10">
            <v>4366</v>
          </cell>
          <cell r="I10">
            <v>5</v>
          </cell>
        </row>
        <row r="11">
          <cell r="G11" t="str">
            <v>עיריית כרמיאל</v>
          </cell>
          <cell r="H11">
            <v>4289</v>
          </cell>
          <cell r="I11">
            <v>6</v>
          </cell>
        </row>
        <row r="12">
          <cell r="G12" t="str">
            <v>מועצה מקומית פורדיס</v>
          </cell>
          <cell r="H12">
            <v>3428</v>
          </cell>
          <cell r="I12">
            <v>7</v>
          </cell>
        </row>
        <row r="13">
          <cell r="G13" t="str">
            <v>מועצה מקומית כפר שמריהו</v>
          </cell>
          <cell r="H13">
            <v>2668</v>
          </cell>
          <cell r="I13">
            <v>8</v>
          </cell>
        </row>
        <row r="14">
          <cell r="G14" t="str">
            <v>מועצה מקומית בני עי"ש</v>
          </cell>
          <cell r="H14">
            <v>2505</v>
          </cell>
          <cell r="I14">
            <v>9</v>
          </cell>
        </row>
        <row r="15">
          <cell r="G15" t="str">
            <v>מועצה מקומית חורה</v>
          </cell>
          <cell r="H15">
            <v>2085</v>
          </cell>
          <cell r="I15">
            <v>10</v>
          </cell>
        </row>
        <row r="16">
          <cell r="G16" t="str">
            <v>מועצה אזורית דרום השרון</v>
          </cell>
          <cell r="H16">
            <v>1851</v>
          </cell>
          <cell r="I16">
            <v>11</v>
          </cell>
        </row>
        <row r="17">
          <cell r="G17" t="str">
            <v>מועצה מקומית ריינה</v>
          </cell>
          <cell r="H17">
            <v>1712</v>
          </cell>
          <cell r="I17">
            <v>12</v>
          </cell>
        </row>
        <row r="18">
          <cell r="G18" t="str">
            <v>מועצה מקומית בית  אל</v>
          </cell>
          <cell r="H18">
            <v>1230</v>
          </cell>
          <cell r="I18">
            <v>13</v>
          </cell>
        </row>
        <row r="19">
          <cell r="G19" t="str">
            <v>מועצה מקומית כעבייה טבאש חג'אג'רה</v>
          </cell>
          <cell r="H19">
            <v>1158</v>
          </cell>
          <cell r="I19">
            <v>14</v>
          </cell>
        </row>
        <row r="20">
          <cell r="G20" t="str">
            <v>מועצה מקומית אבו גוש</v>
          </cell>
          <cell r="H20">
            <v>1093</v>
          </cell>
          <cell r="I20">
            <v>15</v>
          </cell>
        </row>
        <row r="21">
          <cell r="G21" t="str">
            <v>מועצה אזורית חוף הכרמל</v>
          </cell>
          <cell r="H21">
            <v>1064</v>
          </cell>
          <cell r="I21">
            <v>16</v>
          </cell>
        </row>
        <row r="22">
          <cell r="G22" t="str">
            <v>מועצה אזורית רמת נגב</v>
          </cell>
          <cell r="H22">
            <v>1000</v>
          </cell>
          <cell r="I22">
            <v>17</v>
          </cell>
        </row>
        <row r="23">
          <cell r="G23" t="str">
            <v>עיריית נשר</v>
          </cell>
          <cell r="H23">
            <v>884</v>
          </cell>
          <cell r="I23">
            <v>18</v>
          </cell>
        </row>
        <row r="24">
          <cell r="G24" t="str">
            <v>עיריית נצרת עילית</v>
          </cell>
          <cell r="H24">
            <v>717</v>
          </cell>
          <cell r="I24">
            <v>19</v>
          </cell>
        </row>
        <row r="25">
          <cell r="G25" t="str">
            <v>מועצה מקומית ראש פינה</v>
          </cell>
          <cell r="H25">
            <v>645</v>
          </cell>
          <cell r="I25">
            <v>20</v>
          </cell>
        </row>
        <row r="26">
          <cell r="G26" t="str">
            <v>מועצה אזורית חוף עזה</v>
          </cell>
          <cell r="H26">
            <v>616</v>
          </cell>
          <cell r="I26">
            <v>21</v>
          </cell>
        </row>
        <row r="27">
          <cell r="G27" t="str">
            <v>מועצה תעשייתית מגדל תפן</v>
          </cell>
          <cell r="H27">
            <v>487</v>
          </cell>
          <cell r="I27">
            <v>22</v>
          </cell>
        </row>
        <row r="28">
          <cell r="G28" t="str">
            <v>מועצה אזורית הערבה התיכונה</v>
          </cell>
          <cell r="H28">
            <v>474</v>
          </cell>
          <cell r="I28">
            <v>23</v>
          </cell>
        </row>
        <row r="29">
          <cell r="G29" t="str">
            <v>מועצה מקומית עין קניה</v>
          </cell>
          <cell r="H29">
            <v>358</v>
          </cell>
          <cell r="I29">
            <v>24</v>
          </cell>
        </row>
        <row r="30">
          <cell r="G30" t="str">
            <v>עיריית קלנסואה</v>
          </cell>
          <cell r="H30">
            <v>337</v>
          </cell>
          <cell r="I30">
            <v>25</v>
          </cell>
        </row>
        <row r="31">
          <cell r="G31" t="str">
            <v>עיריית רעננה</v>
          </cell>
          <cell r="H31">
            <v>247</v>
          </cell>
          <cell r="I31">
            <v>26</v>
          </cell>
        </row>
        <row r="32">
          <cell r="G32" t="str">
            <v>מועצה אזורית בני שמעון</v>
          </cell>
          <cell r="H32">
            <v>214</v>
          </cell>
          <cell r="I32">
            <v>27</v>
          </cell>
        </row>
        <row r="33">
          <cell r="G33" t="str">
            <v>מועצה מקומית גוש חלב</v>
          </cell>
          <cell r="H33">
            <v>205</v>
          </cell>
          <cell r="I33">
            <v>28</v>
          </cell>
        </row>
        <row r="34">
          <cell r="G34" t="str">
            <v>מועצה מקומית סביון</v>
          </cell>
          <cell r="H34">
            <v>204</v>
          </cell>
          <cell r="I34">
            <v>29</v>
          </cell>
        </row>
        <row r="35">
          <cell r="G35" t="str">
            <v>מועצה מקומית עג'ר</v>
          </cell>
          <cell r="H35">
            <v>167</v>
          </cell>
          <cell r="I35">
            <v>30</v>
          </cell>
        </row>
        <row r="36">
          <cell r="G36" t="str">
            <v>מועצה אזורית יואב</v>
          </cell>
          <cell r="H36">
            <v>149</v>
          </cell>
          <cell r="I36">
            <v>31</v>
          </cell>
        </row>
        <row r="37">
          <cell r="G37" t="str">
            <v>מועצה מקומית תל - שבע</v>
          </cell>
          <cell r="H37">
            <v>98</v>
          </cell>
          <cell r="I37">
            <v>32</v>
          </cell>
        </row>
        <row r="38">
          <cell r="G38" t="str">
            <v xml:space="preserve">מועצה אזורית מגילות </v>
          </cell>
          <cell r="H38">
            <v>86</v>
          </cell>
          <cell r="I38">
            <v>33</v>
          </cell>
        </row>
        <row r="39">
          <cell r="G39" t="str">
            <v>עיריית ביתר עילית</v>
          </cell>
          <cell r="H39">
            <v>71</v>
          </cell>
          <cell r="I39">
            <v>34</v>
          </cell>
        </row>
        <row r="40">
          <cell r="G40" t="str">
            <v>מועצה אזורית אלונה</v>
          </cell>
          <cell r="H40">
            <v>67</v>
          </cell>
          <cell r="I40">
            <v>35</v>
          </cell>
        </row>
        <row r="41">
          <cell r="G41" t="str">
            <v>מועצה אזורית גן רוה</v>
          </cell>
          <cell r="H41">
            <v>64</v>
          </cell>
          <cell r="I41">
            <v>36</v>
          </cell>
        </row>
        <row r="42">
          <cell r="G42" t="str">
            <v>מועצה מקומית כוכב יאיר</v>
          </cell>
          <cell r="H42">
            <v>43</v>
          </cell>
          <cell r="I42">
            <v>37</v>
          </cell>
        </row>
        <row r="43">
          <cell r="G43" t="str">
            <v>מועצה אזורית חבל יבנה</v>
          </cell>
          <cell r="H43">
            <v>32</v>
          </cell>
          <cell r="I43">
            <v>38</v>
          </cell>
        </row>
        <row r="44">
          <cell r="G44" t="str">
            <v>מועצה מקומית רמות השבים</v>
          </cell>
          <cell r="H44">
            <v>29</v>
          </cell>
          <cell r="I44">
            <v>39</v>
          </cell>
        </row>
        <row r="45">
          <cell r="G45" t="str">
            <v>מועצה אזורית משגב</v>
          </cell>
          <cell r="H45">
            <v>16</v>
          </cell>
          <cell r="I45">
            <v>40</v>
          </cell>
        </row>
        <row r="46">
          <cell r="G46" t="str">
            <v>מועצה מקומית שגב שלום</v>
          </cell>
          <cell r="H46">
            <v>14</v>
          </cell>
          <cell r="I46">
            <v>41</v>
          </cell>
        </row>
        <row r="47">
          <cell r="G47" t="str">
            <v>מועצה מקומית כפר תבור</v>
          </cell>
          <cell r="H47">
            <v>0</v>
          </cell>
          <cell r="I47">
            <v>42</v>
          </cell>
        </row>
        <row r="48">
          <cell r="G48" t="str">
            <v>מועצה אזורית ברנר</v>
          </cell>
          <cell r="H48">
            <v>-18</v>
          </cell>
          <cell r="I48">
            <v>43</v>
          </cell>
        </row>
        <row r="49">
          <cell r="G49" t="str">
            <v>מועצה מקומית לקיה</v>
          </cell>
          <cell r="H49">
            <v>-27</v>
          </cell>
          <cell r="I49">
            <v>44</v>
          </cell>
        </row>
        <row r="50">
          <cell r="G50" t="str">
            <v>מועצה מקומית הר אדר</v>
          </cell>
          <cell r="H50">
            <v>-122</v>
          </cell>
          <cell r="I50">
            <v>45</v>
          </cell>
        </row>
        <row r="51">
          <cell r="G51" t="str">
            <v>מועצה אזורית חוף השרון</v>
          </cell>
          <cell r="H51">
            <v>-242</v>
          </cell>
          <cell r="I51">
            <v>46</v>
          </cell>
        </row>
        <row r="52">
          <cell r="G52" t="str">
            <v>מועצה מקומית אורנית</v>
          </cell>
          <cell r="H52">
            <v>-349</v>
          </cell>
          <cell r="I52">
            <v>47</v>
          </cell>
        </row>
        <row r="53">
          <cell r="G53" t="str">
            <v>מועצה אזורית מרום הגליל</v>
          </cell>
          <cell r="H53">
            <v>-385</v>
          </cell>
          <cell r="I53">
            <v>48</v>
          </cell>
        </row>
        <row r="54">
          <cell r="G54" t="str">
            <v>מועצה מקומית חצור</v>
          </cell>
          <cell r="H54">
            <v>-441</v>
          </cell>
          <cell r="I54">
            <v>49</v>
          </cell>
        </row>
        <row r="55">
          <cell r="G55" t="str">
            <v>מועצה מקומית אלעד</v>
          </cell>
          <cell r="H55">
            <v>-465</v>
          </cell>
          <cell r="I55">
            <v>50</v>
          </cell>
        </row>
        <row r="56">
          <cell r="G56" t="str">
            <v>מועצה מקומית להבים</v>
          </cell>
          <cell r="H56">
            <v>-499</v>
          </cell>
          <cell r="I56">
            <v>51</v>
          </cell>
        </row>
        <row r="57">
          <cell r="G57" t="str">
            <v>מועצה מקומית שהם</v>
          </cell>
          <cell r="H57">
            <v>-616</v>
          </cell>
          <cell r="I57">
            <v>52</v>
          </cell>
        </row>
        <row r="58">
          <cell r="G58" t="str">
            <v>מועצה מקומית ערערה בנגב</v>
          </cell>
          <cell r="H58">
            <v>-633</v>
          </cell>
          <cell r="I58">
            <v>53</v>
          </cell>
        </row>
        <row r="59">
          <cell r="G59" t="str">
            <v>מועצה מקומית שלומי</v>
          </cell>
          <cell r="H59">
            <v>-690</v>
          </cell>
          <cell r="I59">
            <v>54</v>
          </cell>
        </row>
        <row r="60">
          <cell r="G60" t="str">
            <v>מועצה מקומית נווה אפריים מונסון</v>
          </cell>
          <cell r="H60">
            <v>-718</v>
          </cell>
          <cell r="I60">
            <v>55</v>
          </cell>
        </row>
        <row r="61">
          <cell r="G61" t="str">
            <v xml:space="preserve">מועצה מקומית קרני שומרון </v>
          </cell>
          <cell r="H61">
            <v>-767</v>
          </cell>
          <cell r="I61">
            <v>56</v>
          </cell>
        </row>
        <row r="62">
          <cell r="G62" t="str">
            <v xml:space="preserve">מועצה אזורית שער הנגב </v>
          </cell>
          <cell r="H62">
            <v>-815</v>
          </cell>
          <cell r="I62">
            <v>57</v>
          </cell>
        </row>
        <row r="63">
          <cell r="G63" t="str">
            <v>מועצה מקומית עמנואל</v>
          </cell>
          <cell r="H63">
            <v>-824</v>
          </cell>
          <cell r="I63">
            <v>58</v>
          </cell>
        </row>
        <row r="64">
          <cell r="G64" t="str">
            <v>מועצה מקומית כסייפה</v>
          </cell>
          <cell r="H64">
            <v>-878</v>
          </cell>
          <cell r="I64">
            <v>59</v>
          </cell>
        </row>
        <row r="65">
          <cell r="G65" t="str">
            <v>מועצה מקומית ביר אלמכסור</v>
          </cell>
          <cell r="H65">
            <v>-986</v>
          </cell>
          <cell r="I65">
            <v>60</v>
          </cell>
        </row>
        <row r="66">
          <cell r="G66" t="str">
            <v xml:space="preserve">מועצה מקומית אלקנה </v>
          </cell>
          <cell r="H66">
            <v>-1028</v>
          </cell>
          <cell r="I66">
            <v>61</v>
          </cell>
        </row>
        <row r="67">
          <cell r="G67" t="str">
            <v>מועצה מקומית בית דגן</v>
          </cell>
          <cell r="H67">
            <v>-1038</v>
          </cell>
          <cell r="I67">
            <v>62</v>
          </cell>
        </row>
        <row r="68">
          <cell r="G68" t="str">
            <v>מועצה מקומית עילבון</v>
          </cell>
          <cell r="H68">
            <v>-1051</v>
          </cell>
          <cell r="I68">
            <v>63</v>
          </cell>
        </row>
        <row r="69">
          <cell r="G69" t="str">
            <v>מועצה מקומית מזרעה</v>
          </cell>
          <cell r="H69">
            <v>-1064</v>
          </cell>
          <cell r="I69">
            <v>64</v>
          </cell>
        </row>
        <row r="70">
          <cell r="G70" t="str">
            <v>מועצה מקומית כנרת</v>
          </cell>
          <cell r="H70">
            <v>-1080</v>
          </cell>
          <cell r="I70">
            <v>65</v>
          </cell>
        </row>
        <row r="71">
          <cell r="G71" t="str">
            <v>מועצה מקומית מעיליא</v>
          </cell>
          <cell r="H71">
            <v>-1109</v>
          </cell>
          <cell r="I71">
            <v>66</v>
          </cell>
        </row>
        <row r="72">
          <cell r="G72" t="str">
            <v>מועצה מקומית מעלה עירון</v>
          </cell>
          <cell r="H72">
            <v>-1120</v>
          </cell>
          <cell r="I72">
            <v>67</v>
          </cell>
        </row>
        <row r="73">
          <cell r="G73" t="str">
            <v>מועצה מקומית פרדסיה</v>
          </cell>
          <cell r="H73">
            <v>-1167</v>
          </cell>
          <cell r="I73">
            <v>68</v>
          </cell>
        </row>
        <row r="74">
          <cell r="G74" t="str">
            <v>מועצה מקומית מג'דל שמס</v>
          </cell>
          <cell r="H74">
            <v>-1188</v>
          </cell>
          <cell r="I74">
            <v>69</v>
          </cell>
        </row>
        <row r="75">
          <cell r="G75" t="str">
            <v>מועצה מקומית מטולה</v>
          </cell>
          <cell r="H75">
            <v>-1190</v>
          </cell>
          <cell r="I75">
            <v>70</v>
          </cell>
        </row>
        <row r="76">
          <cell r="G76" t="str">
            <v>עיריית טירת הכרמל</v>
          </cell>
          <cell r="H76">
            <v>-1238</v>
          </cell>
          <cell r="I76">
            <v>71</v>
          </cell>
        </row>
        <row r="77">
          <cell r="G77" t="str">
            <v>מועצה מקומית קדומים</v>
          </cell>
          <cell r="H77">
            <v>-1326</v>
          </cell>
          <cell r="I77">
            <v>72</v>
          </cell>
        </row>
        <row r="78">
          <cell r="G78" t="str">
            <v>מועצה מקומית עומר</v>
          </cell>
          <cell r="H78">
            <v>-1350</v>
          </cell>
          <cell r="I78">
            <v>73</v>
          </cell>
        </row>
        <row r="79">
          <cell r="G79" t="str">
            <v>מועצה מקומית בסמ"ה</v>
          </cell>
          <cell r="H79">
            <v>-1373</v>
          </cell>
          <cell r="I79">
            <v>74</v>
          </cell>
        </row>
        <row r="80">
          <cell r="G80" t="str">
            <v>מועצה מקומית קצרין</v>
          </cell>
          <cell r="H80">
            <v>-1393</v>
          </cell>
          <cell r="I80">
            <v>75</v>
          </cell>
        </row>
        <row r="81">
          <cell r="G81" t="str">
            <v>עיריית נתיבות</v>
          </cell>
          <cell r="H81">
            <v>-1484</v>
          </cell>
          <cell r="I81">
            <v>76</v>
          </cell>
        </row>
        <row r="82">
          <cell r="G82" t="str">
            <v>מועצה אזורית מגידו</v>
          </cell>
          <cell r="H82">
            <v>-1527</v>
          </cell>
          <cell r="I82">
            <v>77</v>
          </cell>
        </row>
        <row r="83">
          <cell r="G83" t="str">
            <v>מועצה אזורית זבולון</v>
          </cell>
          <cell r="H83">
            <v>-1533</v>
          </cell>
          <cell r="I83">
            <v>78</v>
          </cell>
        </row>
        <row r="84">
          <cell r="G84" t="str">
            <v>מועצה מקומית כאוכב</v>
          </cell>
          <cell r="H84">
            <v>-1573</v>
          </cell>
          <cell r="I84">
            <v>79</v>
          </cell>
        </row>
        <row r="85">
          <cell r="G85" t="str">
            <v xml:space="preserve">מועצה אזורית גוש עציון </v>
          </cell>
          <cell r="H85">
            <v>-1583</v>
          </cell>
          <cell r="I85">
            <v>80</v>
          </cell>
        </row>
        <row r="86">
          <cell r="G86" t="str">
            <v>מועצה מקומית ג'דידה-מכר</v>
          </cell>
          <cell r="H86">
            <v>-1608</v>
          </cell>
          <cell r="I86">
            <v>81</v>
          </cell>
        </row>
        <row r="87">
          <cell r="G87" t="str">
            <v>מועצה מקומית מיתר</v>
          </cell>
          <cell r="H87">
            <v>-1623</v>
          </cell>
          <cell r="I87">
            <v>82</v>
          </cell>
        </row>
        <row r="88">
          <cell r="G88" t="str">
            <v>מועצה מקומית כפר ורדים</v>
          </cell>
          <cell r="H88">
            <v>-1639</v>
          </cell>
          <cell r="I88">
            <v>83</v>
          </cell>
        </row>
        <row r="89">
          <cell r="G89" t="str">
            <v>מועצה אזורית מבואות חרמון</v>
          </cell>
          <cell r="H89">
            <v>-1677</v>
          </cell>
          <cell r="I89">
            <v>84</v>
          </cell>
        </row>
        <row r="90">
          <cell r="G90" t="str">
            <v>מועצה מקומית בית אריה</v>
          </cell>
          <cell r="H90">
            <v>-1826</v>
          </cell>
          <cell r="I90">
            <v>85</v>
          </cell>
        </row>
        <row r="91">
          <cell r="G91" t="str">
            <v>מועצה מקומית פסוטה</v>
          </cell>
          <cell r="H91">
            <v>-1859</v>
          </cell>
          <cell r="I91">
            <v>86</v>
          </cell>
        </row>
        <row r="92">
          <cell r="G92" t="str">
            <v>מועצה אזורית אל בטוף</v>
          </cell>
          <cell r="H92">
            <v>-1862</v>
          </cell>
          <cell r="I92">
            <v>87</v>
          </cell>
        </row>
        <row r="93">
          <cell r="G93" t="str">
            <v>מועצה מקומית זרזיר</v>
          </cell>
          <cell r="H93">
            <v>-1907</v>
          </cell>
          <cell r="I93">
            <v>88</v>
          </cell>
        </row>
        <row r="94">
          <cell r="G94" t="str">
            <v>מועצה מקומית אכסאל</v>
          </cell>
          <cell r="H94">
            <v>-1931</v>
          </cell>
          <cell r="I94">
            <v>89</v>
          </cell>
        </row>
        <row r="95">
          <cell r="G95" t="str">
            <v>מועצה מקומית שבי ציון</v>
          </cell>
          <cell r="H95">
            <v>-1938</v>
          </cell>
          <cell r="I95">
            <v>90</v>
          </cell>
        </row>
        <row r="96">
          <cell r="G96" t="str">
            <v>מועצה מקומית קרית טבעון</v>
          </cell>
          <cell r="H96">
            <v>-1964</v>
          </cell>
          <cell r="I96">
            <v>91</v>
          </cell>
        </row>
        <row r="97">
          <cell r="G97" t="str">
            <v>מועצה מקומית מעלה אפרים</v>
          </cell>
          <cell r="H97">
            <v>-2018</v>
          </cell>
          <cell r="I97">
            <v>92</v>
          </cell>
        </row>
        <row r="98">
          <cell r="G98" t="str">
            <v>מועצה מקומית ירוחם</v>
          </cell>
          <cell r="H98">
            <v>-2098</v>
          </cell>
          <cell r="I98">
            <v>93</v>
          </cell>
        </row>
        <row r="99">
          <cell r="G99" t="str">
            <v>מועצה מקומית כאבול</v>
          </cell>
          <cell r="H99">
            <v>-2117</v>
          </cell>
          <cell r="I99">
            <v>94</v>
          </cell>
        </row>
        <row r="100">
          <cell r="G100" t="str">
            <v>מועצה מקומית נחף</v>
          </cell>
          <cell r="H100">
            <v>-2121</v>
          </cell>
          <cell r="I100">
            <v>95</v>
          </cell>
        </row>
        <row r="101">
          <cell r="G101" t="str">
            <v>מועצה אזורית מעלה יוסף</v>
          </cell>
          <cell r="H101">
            <v>-2126</v>
          </cell>
          <cell r="I101">
            <v>96</v>
          </cell>
        </row>
        <row r="102">
          <cell r="G102" t="str">
            <v>מועצה מקומית קרית -ארבע</v>
          </cell>
          <cell r="H102">
            <v>-2196</v>
          </cell>
          <cell r="I102">
            <v>97</v>
          </cell>
        </row>
        <row r="103">
          <cell r="G103" t="str">
            <v>מועצה מקומית גן יבנה</v>
          </cell>
          <cell r="H103">
            <v>-2225</v>
          </cell>
          <cell r="I103">
            <v>98</v>
          </cell>
        </row>
        <row r="104">
          <cell r="G104" t="str">
            <v>מועצה מקומית קרית יערים</v>
          </cell>
          <cell r="H104">
            <v>-2233</v>
          </cell>
          <cell r="I104">
            <v>99</v>
          </cell>
        </row>
        <row r="105">
          <cell r="G105" t="str">
            <v>מועצה אזורית נחל השורק</v>
          </cell>
          <cell r="H105">
            <v>-2259</v>
          </cell>
          <cell r="I105">
            <v>100</v>
          </cell>
        </row>
        <row r="106">
          <cell r="G106" t="str">
            <v>מועצה אזורית עמק לוד</v>
          </cell>
          <cell r="H106">
            <v>-2274</v>
          </cell>
          <cell r="I106">
            <v>101</v>
          </cell>
        </row>
        <row r="107">
          <cell r="G107" t="str">
            <v>מועצה אזורית מנשה</v>
          </cell>
          <cell r="H107">
            <v>-2312</v>
          </cell>
          <cell r="I107">
            <v>102</v>
          </cell>
        </row>
        <row r="108">
          <cell r="G108" t="str">
            <v>מועצה אזורית בוסטן אל מרג'</v>
          </cell>
          <cell r="H108">
            <v>-2313</v>
          </cell>
          <cell r="I108">
            <v>103</v>
          </cell>
        </row>
        <row r="109">
          <cell r="G109" t="str">
            <v>מועצה מקומית פקיעין</v>
          </cell>
          <cell r="H109">
            <v>-2327</v>
          </cell>
          <cell r="I109">
            <v>104</v>
          </cell>
        </row>
        <row r="110">
          <cell r="G110" t="str">
            <v>מועצה מקומית כסרא - סמיע</v>
          </cell>
          <cell r="H110">
            <v>-2364</v>
          </cell>
          <cell r="I110">
            <v>105</v>
          </cell>
        </row>
        <row r="111">
          <cell r="G111" t="str">
            <v>מועצה מקומית כפר קרע</v>
          </cell>
          <cell r="H111">
            <v>-2365</v>
          </cell>
          <cell r="I111">
            <v>106</v>
          </cell>
        </row>
        <row r="112">
          <cell r="G112" t="str">
            <v>מועצה מקומית אלפי מנשה</v>
          </cell>
          <cell r="H112">
            <v>-2402</v>
          </cell>
          <cell r="I112">
            <v>107</v>
          </cell>
        </row>
        <row r="113">
          <cell r="G113" t="str">
            <v>מועצה מקומית אפרת</v>
          </cell>
          <cell r="H113">
            <v>-2465</v>
          </cell>
          <cell r="I113">
            <v>108</v>
          </cell>
        </row>
        <row r="114">
          <cell r="G114" t="str">
            <v xml:space="preserve">מועצה מקומית מכבים רעות </v>
          </cell>
          <cell r="H114">
            <v>-2585</v>
          </cell>
          <cell r="I114">
            <v>109</v>
          </cell>
        </row>
        <row r="115">
          <cell r="G115" t="str">
            <v xml:space="preserve">מועצה אזורית הר חברון </v>
          </cell>
          <cell r="H115">
            <v>-2594</v>
          </cell>
          <cell r="I115">
            <v>110</v>
          </cell>
        </row>
        <row r="116">
          <cell r="G116" t="str">
            <v xml:space="preserve">מועצה אזורית גולן </v>
          </cell>
          <cell r="H116">
            <v>-2898</v>
          </cell>
          <cell r="I116">
            <v>111</v>
          </cell>
        </row>
        <row r="117">
          <cell r="G117" t="str">
            <v>מועצה אזורית חבל אילות</v>
          </cell>
          <cell r="H117">
            <v>-3000</v>
          </cell>
          <cell r="I117">
            <v>112</v>
          </cell>
        </row>
        <row r="118">
          <cell r="G118" t="str">
            <v xml:space="preserve">מועצה אזורית בקעת הירדן </v>
          </cell>
          <cell r="H118">
            <v>-3087</v>
          </cell>
          <cell r="I118">
            <v>113</v>
          </cell>
        </row>
        <row r="119">
          <cell r="G119" t="str">
            <v>מועצה מקומית רכסים</v>
          </cell>
          <cell r="H119">
            <v>-3263</v>
          </cell>
          <cell r="I119">
            <v>114</v>
          </cell>
        </row>
        <row r="120">
          <cell r="G120" t="str">
            <v>מועצה אזורית תמר</v>
          </cell>
          <cell r="H120">
            <v>-3300</v>
          </cell>
          <cell r="I120">
            <v>115</v>
          </cell>
        </row>
        <row r="121">
          <cell r="G121" t="str">
            <v>מועצה אזורית אשכול</v>
          </cell>
          <cell r="H121">
            <v>-3382</v>
          </cell>
          <cell r="I121">
            <v>116</v>
          </cell>
        </row>
        <row r="122">
          <cell r="G122" t="str">
            <v>מועצה מקומית סאג'ור</v>
          </cell>
          <cell r="H122">
            <v>-3469</v>
          </cell>
          <cell r="I122">
            <v>117</v>
          </cell>
        </row>
        <row r="123">
          <cell r="G123" t="str">
            <v>עיריית מעלות תרשיחא</v>
          </cell>
          <cell r="H123">
            <v>-3502</v>
          </cell>
          <cell r="I123">
            <v>118</v>
          </cell>
        </row>
        <row r="124">
          <cell r="G124" t="str">
            <v>מועצה אזורית עמק הירדן</v>
          </cell>
          <cell r="H124">
            <v>-3649</v>
          </cell>
          <cell r="I124">
            <v>119</v>
          </cell>
        </row>
        <row r="125">
          <cell r="G125" t="str">
            <v>מועצה מקומית בסמת טבעון</v>
          </cell>
          <cell r="H125">
            <v>-3650</v>
          </cell>
          <cell r="I125">
            <v>120</v>
          </cell>
        </row>
        <row r="126">
          <cell r="G126" t="str">
            <v>מועצה מקומית כפר ברא</v>
          </cell>
          <cell r="H126">
            <v>-3654</v>
          </cell>
          <cell r="I126">
            <v>121</v>
          </cell>
        </row>
        <row r="127">
          <cell r="G127" t="str">
            <v>מועצה מקומית תל - מונד</v>
          </cell>
          <cell r="H127">
            <v>-3670</v>
          </cell>
          <cell r="I127">
            <v>122</v>
          </cell>
        </row>
        <row r="128">
          <cell r="G128" t="str">
            <v>מועצה מקומית דיר אל-אסד</v>
          </cell>
          <cell r="H128">
            <v>-3803</v>
          </cell>
          <cell r="I128">
            <v>123</v>
          </cell>
        </row>
        <row r="129">
          <cell r="G129" t="str">
            <v>מועצה מקומית כפר קמא</v>
          </cell>
          <cell r="H129">
            <v>-3819</v>
          </cell>
          <cell r="I129">
            <v>124</v>
          </cell>
        </row>
        <row r="130">
          <cell r="G130" t="str">
            <v>מועצה מקומית רמת ישי</v>
          </cell>
          <cell r="H130">
            <v>-3842</v>
          </cell>
          <cell r="I130">
            <v>125</v>
          </cell>
        </row>
        <row r="131">
          <cell r="G131" t="str">
            <v xml:space="preserve">מועצה מקומית ג'סר אלזרקא </v>
          </cell>
          <cell r="H131">
            <v>-4004</v>
          </cell>
          <cell r="I131">
            <v>126</v>
          </cell>
        </row>
        <row r="132">
          <cell r="G132" t="str">
            <v>מועצה מקומית אבו סנאן</v>
          </cell>
          <cell r="H132">
            <v>-4071</v>
          </cell>
          <cell r="I132">
            <v>127</v>
          </cell>
        </row>
        <row r="133">
          <cell r="G133" t="str">
            <v>מועצה מקומית יסוד המעלה</v>
          </cell>
          <cell r="H133">
            <v>-4209</v>
          </cell>
          <cell r="I133">
            <v>128</v>
          </cell>
        </row>
        <row r="134">
          <cell r="G134" t="str">
            <v>מועצה אזורית עזתה</v>
          </cell>
          <cell r="H134">
            <v>-4469</v>
          </cell>
          <cell r="I134">
            <v>129</v>
          </cell>
        </row>
        <row r="135">
          <cell r="G135" t="str">
            <v>מועצה מקומית גבעת עדה</v>
          </cell>
          <cell r="H135">
            <v>-4594</v>
          </cell>
          <cell r="I135">
            <v>130</v>
          </cell>
        </row>
        <row r="136">
          <cell r="G136" t="str">
            <v>מועצה אזורית גליל עליון</v>
          </cell>
          <cell r="H136">
            <v>-4790</v>
          </cell>
          <cell r="I136">
            <v>131</v>
          </cell>
        </row>
        <row r="137">
          <cell r="G137" t="str">
            <v>מועצה מקומית מודיעין עילית</v>
          </cell>
          <cell r="H137">
            <v>-4798</v>
          </cell>
          <cell r="I137">
            <v>132</v>
          </cell>
        </row>
        <row r="138">
          <cell r="G138" t="str">
            <v>מועצה אזורית לב השרון</v>
          </cell>
          <cell r="H138">
            <v>-4866</v>
          </cell>
          <cell r="I138">
            <v>133</v>
          </cell>
        </row>
        <row r="139">
          <cell r="G139" t="str">
            <v>מועצה מקומית צורן</v>
          </cell>
          <cell r="H139">
            <v>-4867</v>
          </cell>
          <cell r="I139">
            <v>134</v>
          </cell>
        </row>
        <row r="140">
          <cell r="G140" t="str">
            <v>מועצה מקומית חורפיש</v>
          </cell>
          <cell r="H140">
            <v>-4988</v>
          </cell>
          <cell r="I140">
            <v>135</v>
          </cell>
        </row>
        <row r="141">
          <cell r="G141" t="str">
            <v>מועצה מקומית קציר-חריש</v>
          </cell>
          <cell r="H141">
            <v>-5000</v>
          </cell>
          <cell r="I141">
            <v>136</v>
          </cell>
        </row>
        <row r="142">
          <cell r="G142" t="str">
            <v>מועצה מקומית אליכין</v>
          </cell>
          <cell r="H142">
            <v>-5064</v>
          </cell>
          <cell r="I142">
            <v>137</v>
          </cell>
        </row>
        <row r="143">
          <cell r="G143" t="str">
            <v>מועצה מקומית מצפה רמון</v>
          </cell>
          <cell r="H143">
            <v>-5131</v>
          </cell>
          <cell r="I143">
            <v>138</v>
          </cell>
        </row>
        <row r="144">
          <cell r="G144" t="str">
            <v>מועצה מקומית מגדל</v>
          </cell>
          <cell r="H144">
            <v>-5195</v>
          </cell>
          <cell r="I144">
            <v>139</v>
          </cell>
        </row>
        <row r="145">
          <cell r="G145" t="str">
            <v>מועצה אזורית אפעל</v>
          </cell>
          <cell r="H145">
            <v>-5228</v>
          </cell>
          <cell r="I145">
            <v>140</v>
          </cell>
        </row>
        <row r="146">
          <cell r="G146" t="str">
            <v>מועצה מקומית שיבלי</v>
          </cell>
          <cell r="H146">
            <v>-5270</v>
          </cell>
          <cell r="I146">
            <v>141</v>
          </cell>
        </row>
        <row r="147">
          <cell r="G147" t="str">
            <v>מועצה אזורית גזר</v>
          </cell>
          <cell r="H147">
            <v>-5407</v>
          </cell>
          <cell r="I147">
            <v>142</v>
          </cell>
        </row>
        <row r="148">
          <cell r="G148" t="str">
            <v>מועצה מקומית זמר</v>
          </cell>
          <cell r="H148">
            <v>-5500</v>
          </cell>
          <cell r="I148">
            <v>143</v>
          </cell>
        </row>
        <row r="149">
          <cell r="G149" t="str">
            <v>מועצה אזורית עמק חפר</v>
          </cell>
          <cell r="H149">
            <v>-5631</v>
          </cell>
          <cell r="I149">
            <v>144</v>
          </cell>
        </row>
        <row r="150">
          <cell r="G150" t="str">
            <v>מועצה מקומית יפיע</v>
          </cell>
          <cell r="H150">
            <v>-5668</v>
          </cell>
          <cell r="I150">
            <v>145</v>
          </cell>
        </row>
        <row r="151">
          <cell r="G151" t="str">
            <v>מועצה אזורית גדרות</v>
          </cell>
          <cell r="H151">
            <v>-5949</v>
          </cell>
          <cell r="I151">
            <v>146</v>
          </cell>
        </row>
        <row r="152">
          <cell r="G152" t="str">
            <v>מועצה מקומית גני תקוה</v>
          </cell>
          <cell r="H152">
            <v>-6180</v>
          </cell>
          <cell r="I152">
            <v>147</v>
          </cell>
        </row>
        <row r="153">
          <cell r="G153" t="str">
            <v>מועצה מקומית גבעת זאב</v>
          </cell>
          <cell r="H153">
            <v>-6248</v>
          </cell>
          <cell r="I153">
            <v>148</v>
          </cell>
        </row>
        <row r="154">
          <cell r="G154" t="str">
            <v>מועצה אזורית שומרון</v>
          </cell>
          <cell r="H154">
            <v>-6290</v>
          </cell>
          <cell r="I154">
            <v>149</v>
          </cell>
        </row>
        <row r="155">
          <cell r="G155" t="str">
            <v>עיריית צפת</v>
          </cell>
          <cell r="H155">
            <v>-6383</v>
          </cell>
          <cell r="I155">
            <v>150</v>
          </cell>
        </row>
        <row r="156">
          <cell r="G156" t="str">
            <v>עיריית קרית מוצקין</v>
          </cell>
          <cell r="H156">
            <v>-6498</v>
          </cell>
          <cell r="I156">
            <v>151</v>
          </cell>
        </row>
        <row r="157">
          <cell r="G157" t="str">
            <v>מועצה מקומית מנחמיה</v>
          </cell>
          <cell r="H157">
            <v>-6527</v>
          </cell>
          <cell r="I157">
            <v>152</v>
          </cell>
        </row>
        <row r="158">
          <cell r="G158" t="str">
            <v xml:space="preserve">מועצה מקומית טובא זנגריה </v>
          </cell>
          <cell r="H158">
            <v>-6544</v>
          </cell>
          <cell r="I158">
            <v>153</v>
          </cell>
        </row>
        <row r="159">
          <cell r="G159" t="str">
            <v>מועצה מקומית ג'וליס</v>
          </cell>
          <cell r="H159">
            <v>-6610</v>
          </cell>
          <cell r="I159">
            <v>154</v>
          </cell>
        </row>
        <row r="160">
          <cell r="G160" t="str">
            <v>מועצה מקומית יקנעם עילית</v>
          </cell>
          <cell r="H160">
            <v>-6628</v>
          </cell>
          <cell r="I160">
            <v>155</v>
          </cell>
        </row>
        <row r="161">
          <cell r="G161" t="str">
            <v>מועצה מקומית דיר חנא</v>
          </cell>
          <cell r="H161">
            <v>-6638</v>
          </cell>
          <cell r="I161">
            <v>156</v>
          </cell>
        </row>
        <row r="162">
          <cell r="G162" t="str">
            <v>מועצה מקומית קדימה</v>
          </cell>
          <cell r="H162">
            <v>-6805</v>
          </cell>
          <cell r="I162">
            <v>157</v>
          </cell>
        </row>
        <row r="163">
          <cell r="G163" t="str">
            <v>מועצה מקומית שעב</v>
          </cell>
          <cell r="H163">
            <v>-6824</v>
          </cell>
          <cell r="I163">
            <v>158</v>
          </cell>
        </row>
        <row r="164">
          <cell r="G164" t="str">
            <v>עיריית נס ציונה</v>
          </cell>
          <cell r="H164">
            <v>-6828</v>
          </cell>
          <cell r="I164">
            <v>159</v>
          </cell>
        </row>
        <row r="165">
          <cell r="G165" t="str">
            <v>מועצה מקומית יבנאל</v>
          </cell>
          <cell r="H165">
            <v>-6955</v>
          </cell>
          <cell r="I165">
            <v>160</v>
          </cell>
        </row>
        <row r="166">
          <cell r="G166" t="str">
            <v>מועצה מקומית ג'לג'וליה</v>
          </cell>
          <cell r="H166">
            <v>-7078</v>
          </cell>
          <cell r="I166">
            <v>161</v>
          </cell>
        </row>
        <row r="167">
          <cell r="G167" t="str">
            <v>מועצה מקומית דלית אל-כרמל</v>
          </cell>
          <cell r="H167">
            <v>-7085</v>
          </cell>
          <cell r="I167">
            <v>162</v>
          </cell>
        </row>
        <row r="168">
          <cell r="G168" t="str">
            <v>מועצה מקומית מזכרת בתיה</v>
          </cell>
          <cell r="H168">
            <v>-7243</v>
          </cell>
          <cell r="I168">
            <v>163</v>
          </cell>
        </row>
        <row r="169">
          <cell r="G169" t="str">
            <v>מועצה מקומית ינוח-ג'ת</v>
          </cell>
          <cell r="H169">
            <v>-7468</v>
          </cell>
          <cell r="I169">
            <v>164</v>
          </cell>
        </row>
        <row r="170">
          <cell r="G170" t="str">
            <v>מועצה מקומית עין מאהל</v>
          </cell>
          <cell r="H170">
            <v>-7709</v>
          </cell>
          <cell r="I170">
            <v>165</v>
          </cell>
        </row>
        <row r="171">
          <cell r="G171" t="str">
            <v>מועצה מקומית דבוריה</v>
          </cell>
          <cell r="H171">
            <v>-7722</v>
          </cell>
          <cell r="I171">
            <v>166</v>
          </cell>
        </row>
        <row r="172">
          <cell r="G172" t="str">
            <v>מועצה אזורית עמק יזרעאל</v>
          </cell>
          <cell r="H172">
            <v>-7791</v>
          </cell>
          <cell r="I172">
            <v>167</v>
          </cell>
        </row>
        <row r="173">
          <cell r="G173" t="str">
            <v>מועצה מקומית עוספייה</v>
          </cell>
          <cell r="H173">
            <v>-8163</v>
          </cell>
          <cell r="I173">
            <v>168</v>
          </cell>
        </row>
        <row r="174">
          <cell r="G174" t="str">
            <v>מועצה מקומית אעבלין</v>
          </cell>
          <cell r="H174">
            <v>-8742</v>
          </cell>
          <cell r="I174">
            <v>169</v>
          </cell>
        </row>
        <row r="175">
          <cell r="G175" t="str">
            <v>מועצה מקומית אזור</v>
          </cell>
          <cell r="H175">
            <v>-8960</v>
          </cell>
          <cell r="I175">
            <v>170</v>
          </cell>
        </row>
        <row r="176">
          <cell r="G176" t="str">
            <v>מועצה מקומית ראמה</v>
          </cell>
          <cell r="H176">
            <v>-9151</v>
          </cell>
          <cell r="I176">
            <v>171</v>
          </cell>
        </row>
        <row r="177">
          <cell r="G177" t="str">
            <v>מועצה מקומית זכרון יעקב</v>
          </cell>
          <cell r="H177">
            <v>-9238</v>
          </cell>
          <cell r="I177">
            <v>172</v>
          </cell>
        </row>
        <row r="178">
          <cell r="G178" t="str">
            <v>מועצה מקומית באר-יעקב</v>
          </cell>
          <cell r="H178">
            <v>-9335</v>
          </cell>
          <cell r="I178">
            <v>173</v>
          </cell>
        </row>
        <row r="179">
          <cell r="G179" t="str">
            <v xml:space="preserve">עיריית הוד השרון </v>
          </cell>
          <cell r="H179">
            <v>-9526</v>
          </cell>
          <cell r="I179">
            <v>174</v>
          </cell>
        </row>
        <row r="180">
          <cell r="G180" t="str">
            <v>מועצה אזורית בקעת בית שאן</v>
          </cell>
          <cell r="H180">
            <v>-9627</v>
          </cell>
          <cell r="I180">
            <v>175</v>
          </cell>
        </row>
        <row r="181">
          <cell r="G181" t="str">
            <v>מועצה מקומית ג'ת</v>
          </cell>
          <cell r="H181">
            <v>-9659</v>
          </cell>
          <cell r="I181">
            <v>176</v>
          </cell>
        </row>
        <row r="182">
          <cell r="G182" t="str">
            <v>עיריית רהט</v>
          </cell>
          <cell r="H182">
            <v>-9872</v>
          </cell>
          <cell r="I182">
            <v>177</v>
          </cell>
        </row>
        <row r="183">
          <cell r="G183" t="str">
            <v>מועצה אזורית הגילבוע</v>
          </cell>
          <cell r="H183">
            <v>-10044</v>
          </cell>
          <cell r="I183">
            <v>178</v>
          </cell>
        </row>
        <row r="184">
          <cell r="G184" t="str">
            <v>מועצה מקומית בית ג'אן</v>
          </cell>
          <cell r="H184">
            <v>-10144</v>
          </cell>
          <cell r="I184">
            <v>179</v>
          </cell>
        </row>
        <row r="185">
          <cell r="G185" t="str">
            <v>מועצה אזורית לכיש</v>
          </cell>
          <cell r="H185">
            <v>-10392</v>
          </cell>
          <cell r="I185">
            <v>180</v>
          </cell>
        </row>
        <row r="186">
          <cell r="G186" t="str">
            <v>מועצה מקומית כפר יונה</v>
          </cell>
          <cell r="H186">
            <v>-10418</v>
          </cell>
          <cell r="I186">
            <v>181</v>
          </cell>
        </row>
        <row r="187">
          <cell r="G187" t="str">
            <v xml:space="preserve">מועצה אזורית שפיר </v>
          </cell>
          <cell r="H187">
            <v>-10461</v>
          </cell>
          <cell r="I187">
            <v>182</v>
          </cell>
        </row>
        <row r="188">
          <cell r="G188" t="str">
            <v>מועצה אזורית חוף אשקלון</v>
          </cell>
          <cell r="H188">
            <v>-10613</v>
          </cell>
          <cell r="I188">
            <v>183</v>
          </cell>
        </row>
        <row r="189">
          <cell r="G189" t="str">
            <v>עיריית אריאל</v>
          </cell>
          <cell r="H189">
            <v>-11063</v>
          </cell>
          <cell r="I189">
            <v>184</v>
          </cell>
        </row>
        <row r="190">
          <cell r="G190" t="str">
            <v>עיריית קרית אתא</v>
          </cell>
          <cell r="H190">
            <v>-11179</v>
          </cell>
          <cell r="I190">
            <v>185</v>
          </cell>
        </row>
        <row r="191">
          <cell r="G191" t="str">
            <v>מועצה מקומית מג'אר</v>
          </cell>
          <cell r="H191">
            <v>-11414</v>
          </cell>
          <cell r="I191">
            <v>186</v>
          </cell>
        </row>
        <row r="192">
          <cell r="G192" t="str">
            <v>עיריית מגדל העמק</v>
          </cell>
          <cell r="H192">
            <v>-11598</v>
          </cell>
          <cell r="I192">
            <v>187</v>
          </cell>
        </row>
        <row r="193">
          <cell r="G193" t="str">
            <v>עיריית בית שאן</v>
          </cell>
          <cell r="H193">
            <v>-12090</v>
          </cell>
          <cell r="I193">
            <v>188</v>
          </cell>
        </row>
        <row r="194">
          <cell r="G194" t="str">
            <v>מועצה מקומית כפר יסיף</v>
          </cell>
          <cell r="H194">
            <v>-12226</v>
          </cell>
          <cell r="I194">
            <v>189</v>
          </cell>
        </row>
        <row r="195">
          <cell r="G195" t="str">
            <v>עיריית באקה אלגרביה</v>
          </cell>
          <cell r="H195">
            <v>-12265</v>
          </cell>
          <cell r="I195">
            <v>190</v>
          </cell>
        </row>
        <row r="196">
          <cell r="G196" t="str">
            <v>מועצה מקומית עתלית</v>
          </cell>
          <cell r="H196">
            <v>-12360</v>
          </cell>
          <cell r="I196">
            <v>191</v>
          </cell>
        </row>
        <row r="197">
          <cell r="G197" t="str">
            <v>מועצה אזורית מרחבים</v>
          </cell>
          <cell r="H197">
            <v>-12588</v>
          </cell>
          <cell r="I197">
            <v>192</v>
          </cell>
        </row>
        <row r="198">
          <cell r="G198" t="str">
            <v>מועצה מקומית אבן יהודה</v>
          </cell>
          <cell r="H198">
            <v>-13005</v>
          </cell>
          <cell r="I198">
            <v>193</v>
          </cell>
        </row>
        <row r="199">
          <cell r="G199" t="str">
            <v>מועצה אזורית מטה אשר</v>
          </cell>
          <cell r="H199">
            <v>-13189</v>
          </cell>
          <cell r="I199">
            <v>194</v>
          </cell>
        </row>
        <row r="200">
          <cell r="G200" t="str">
            <v>מועצה מקומית בנימינה</v>
          </cell>
          <cell r="H200">
            <v>-13428</v>
          </cell>
          <cell r="I200">
            <v>195</v>
          </cell>
        </row>
        <row r="201">
          <cell r="G201" t="str">
            <v>עיריית שדרות</v>
          </cell>
          <cell r="H201">
            <v>-14433</v>
          </cell>
          <cell r="I201">
            <v>196</v>
          </cell>
        </row>
        <row r="202">
          <cell r="G202" t="str">
            <v>מועצה מקומית כפר מנדא</v>
          </cell>
          <cell r="H202">
            <v>-14698</v>
          </cell>
          <cell r="I202">
            <v>197</v>
          </cell>
        </row>
        <row r="203">
          <cell r="G203" t="str">
            <v>מועצה אזורית גליל תחתון</v>
          </cell>
          <cell r="H203">
            <v>-15076</v>
          </cell>
          <cell r="I203">
            <v>198</v>
          </cell>
        </row>
        <row r="204">
          <cell r="G204" t="str">
            <v>מועצה מקומית כפר קאסם</v>
          </cell>
          <cell r="H204">
            <v>-15408</v>
          </cell>
          <cell r="I204">
            <v>199</v>
          </cell>
        </row>
        <row r="205">
          <cell r="G205" t="str">
            <v>עיריית מודיעין</v>
          </cell>
          <cell r="H205">
            <v>-15446</v>
          </cell>
          <cell r="I205">
            <v>200</v>
          </cell>
        </row>
        <row r="206">
          <cell r="G206" t="str">
            <v>מועצה מקומית טורעאן</v>
          </cell>
          <cell r="H206">
            <v>-15991</v>
          </cell>
          <cell r="I206">
            <v>201</v>
          </cell>
        </row>
        <row r="207">
          <cell r="G207" t="str">
            <v>מועצה מקומית בועיינה-נוג'ידאת</v>
          </cell>
          <cell r="H207">
            <v>-16319</v>
          </cell>
          <cell r="I207">
            <v>202</v>
          </cell>
        </row>
        <row r="208">
          <cell r="G208" t="str">
            <v>מועצה אזורית חבל מודיעין</v>
          </cell>
          <cell r="H208">
            <v>-16770</v>
          </cell>
          <cell r="I208">
            <v>203</v>
          </cell>
        </row>
        <row r="209">
          <cell r="G209" t="str">
            <v>עיריית עפולה</v>
          </cell>
          <cell r="H209">
            <v>-17192</v>
          </cell>
          <cell r="I209">
            <v>204</v>
          </cell>
        </row>
        <row r="210">
          <cell r="G210" t="str">
            <v>עיריית אשקלון</v>
          </cell>
          <cell r="H210">
            <v>-17197</v>
          </cell>
          <cell r="I210">
            <v>205</v>
          </cell>
        </row>
        <row r="211">
          <cell r="G211" t="str">
            <v>מועצה מקומית כפר כנא</v>
          </cell>
          <cell r="H211">
            <v>-17217</v>
          </cell>
          <cell r="I211">
            <v>206</v>
          </cell>
        </row>
        <row r="212">
          <cell r="G212" t="str">
            <v>עיריית אור עקיבא</v>
          </cell>
          <cell r="H212">
            <v>-17388</v>
          </cell>
          <cell r="I212">
            <v>207</v>
          </cell>
        </row>
        <row r="213">
          <cell r="G213" t="str">
            <v>מועצה מקומית ירכא</v>
          </cell>
          <cell r="H213">
            <v>-17448</v>
          </cell>
          <cell r="I213">
            <v>208</v>
          </cell>
        </row>
        <row r="214">
          <cell r="G214" t="str">
            <v>עיריית קרית ביאליק</v>
          </cell>
          <cell r="H214">
            <v>-17588</v>
          </cell>
          <cell r="I214">
            <v>209</v>
          </cell>
        </row>
        <row r="215">
          <cell r="G215" t="str">
            <v>עיריית דימונה</v>
          </cell>
          <cell r="H215">
            <v>-17611</v>
          </cell>
          <cell r="I215">
            <v>210</v>
          </cell>
        </row>
        <row r="216">
          <cell r="G216" t="str">
            <v>מועצה אזורית באר טוביה</v>
          </cell>
          <cell r="H216">
            <v>-17661</v>
          </cell>
          <cell r="I216">
            <v>211</v>
          </cell>
        </row>
        <row r="217">
          <cell r="G217" t="str">
            <v>מועצה אזורית מטה יהודה</v>
          </cell>
          <cell r="H217">
            <v>-17698</v>
          </cell>
          <cell r="I217">
            <v>212</v>
          </cell>
        </row>
        <row r="218">
          <cell r="G218" t="str">
            <v>מועצה מקומית קרית עקרון</v>
          </cell>
          <cell r="H218">
            <v>-17758</v>
          </cell>
          <cell r="I218">
            <v>213</v>
          </cell>
        </row>
        <row r="219">
          <cell r="G219" t="str">
            <v>עיריית יבנה</v>
          </cell>
          <cell r="H219">
            <v>-19227</v>
          </cell>
          <cell r="I219">
            <v>214</v>
          </cell>
        </row>
        <row r="220">
          <cell r="G220" t="str">
            <v>עיריית אופקים</v>
          </cell>
          <cell r="H220">
            <v>-19287</v>
          </cell>
          <cell r="I220">
            <v>215</v>
          </cell>
        </row>
        <row r="221">
          <cell r="G221" t="str">
            <v>עיריית ראשון לציון</v>
          </cell>
          <cell r="H221">
            <v>-19313</v>
          </cell>
          <cell r="I221">
            <v>216</v>
          </cell>
        </row>
        <row r="222">
          <cell r="G222" t="str">
            <v>עיריית נהריה</v>
          </cell>
          <cell r="H222">
            <v>-19670</v>
          </cell>
          <cell r="I222">
            <v>217</v>
          </cell>
        </row>
        <row r="223">
          <cell r="G223" t="str">
            <v>עיריית קרית שמונה</v>
          </cell>
          <cell r="H223">
            <v>-19952</v>
          </cell>
          <cell r="I223">
            <v>218</v>
          </cell>
        </row>
        <row r="224">
          <cell r="G224" t="str">
            <v>מועצה מקומית גדרה</v>
          </cell>
          <cell r="H224">
            <v>-20180</v>
          </cell>
          <cell r="I224">
            <v>219</v>
          </cell>
        </row>
        <row r="225">
          <cell r="G225" t="str">
            <v>עיריית שפרעם</v>
          </cell>
          <cell r="H225">
            <v>-20558</v>
          </cell>
          <cell r="I225">
            <v>220</v>
          </cell>
        </row>
        <row r="226">
          <cell r="G226" t="str">
            <v>עיריית טירה</v>
          </cell>
          <cell r="H226">
            <v>-21743</v>
          </cell>
          <cell r="I226">
            <v>221</v>
          </cell>
        </row>
        <row r="227">
          <cell r="G227" t="str">
            <v>עיריית בית שמש</v>
          </cell>
          <cell r="H227">
            <v>-22301</v>
          </cell>
          <cell r="I227">
            <v>222</v>
          </cell>
        </row>
        <row r="228">
          <cell r="G228" t="str">
            <v>עיריית טמרה</v>
          </cell>
          <cell r="H228">
            <v>-22516</v>
          </cell>
          <cell r="I228">
            <v>223</v>
          </cell>
        </row>
        <row r="229">
          <cell r="G229" t="str">
            <v>מועצה מקומית משהד</v>
          </cell>
          <cell r="H229">
            <v>-22772</v>
          </cell>
          <cell r="I229">
            <v>224</v>
          </cell>
        </row>
        <row r="230">
          <cell r="G230" t="str">
            <v>מועצה מקומית עילוט</v>
          </cell>
          <cell r="H230">
            <v>-23170</v>
          </cell>
          <cell r="I230">
            <v>225</v>
          </cell>
        </row>
        <row r="231">
          <cell r="G231" t="str">
            <v xml:space="preserve">עיריית אשדוד </v>
          </cell>
          <cell r="H231">
            <v>-23562</v>
          </cell>
          <cell r="I231">
            <v>226</v>
          </cell>
        </row>
        <row r="232">
          <cell r="G232" t="str">
            <v>עיריית ערד</v>
          </cell>
          <cell r="H232">
            <v>-24662</v>
          </cell>
          <cell r="I232">
            <v>227</v>
          </cell>
        </row>
        <row r="233">
          <cell r="G233" t="str">
            <v>מועצה מקומית מג'ד אל כרום</v>
          </cell>
          <cell r="H233">
            <v>-25346</v>
          </cell>
          <cell r="I233">
            <v>228</v>
          </cell>
        </row>
        <row r="234">
          <cell r="G234" t="str">
            <v>עיריית מעלה אדומים</v>
          </cell>
          <cell r="H234">
            <v>-25760</v>
          </cell>
          <cell r="I234">
            <v>229</v>
          </cell>
        </row>
        <row r="235">
          <cell r="G235" t="str">
            <v>עיריית אום אל פחם</v>
          </cell>
          <cell r="H235">
            <v>-27276</v>
          </cell>
          <cell r="I235">
            <v>230</v>
          </cell>
        </row>
        <row r="236">
          <cell r="G236" t="str">
            <v>עיריית קרית ים</v>
          </cell>
          <cell r="H236">
            <v>-28125</v>
          </cell>
          <cell r="I236">
            <v>231</v>
          </cell>
        </row>
        <row r="237">
          <cell r="G237" t="str">
            <v>עיריית טייבה</v>
          </cell>
          <cell r="H237">
            <v>-28310</v>
          </cell>
          <cell r="I237">
            <v>232</v>
          </cell>
        </row>
        <row r="238">
          <cell r="G238" t="str">
            <v>עיריית חולון</v>
          </cell>
          <cell r="H238">
            <v>-29201</v>
          </cell>
          <cell r="I238">
            <v>233</v>
          </cell>
        </row>
        <row r="239">
          <cell r="G239" t="str">
            <v>עיריית אור-יהודה</v>
          </cell>
          <cell r="H239">
            <v>-29503</v>
          </cell>
          <cell r="I239">
            <v>234</v>
          </cell>
        </row>
        <row r="240">
          <cell r="G240" t="str">
            <v>עיריית חיפה</v>
          </cell>
          <cell r="H240">
            <v>-30761</v>
          </cell>
          <cell r="I240">
            <v>235</v>
          </cell>
        </row>
        <row r="241">
          <cell r="G241" t="str">
            <v>מועצה מקומית פרדס חנה כרכור</v>
          </cell>
          <cell r="H241">
            <v>-30819</v>
          </cell>
          <cell r="I241">
            <v>236</v>
          </cell>
        </row>
        <row r="242">
          <cell r="G242" t="str">
            <v>עיריית סכנין</v>
          </cell>
          <cell r="H242">
            <v>-32766</v>
          </cell>
          <cell r="I242">
            <v>237</v>
          </cell>
        </row>
        <row r="243">
          <cell r="G243" t="str">
            <v>עיריית קרית מלאכי</v>
          </cell>
          <cell r="H243">
            <v>-34330</v>
          </cell>
          <cell r="I243">
            <v>238</v>
          </cell>
        </row>
        <row r="244">
          <cell r="G244" t="str">
            <v>מועצה מקומית בענה</v>
          </cell>
          <cell r="H244">
            <v>-37643</v>
          </cell>
          <cell r="I244">
            <v>239</v>
          </cell>
        </row>
        <row r="245">
          <cell r="G245" t="str">
            <v>מועצה מקומית רמת השרון</v>
          </cell>
          <cell r="H245">
            <v>-38825</v>
          </cell>
          <cell r="I245">
            <v>240</v>
          </cell>
        </row>
        <row r="246">
          <cell r="G246" t="str">
            <v>עיריית קרית אונו</v>
          </cell>
          <cell r="H246">
            <v>-40357</v>
          </cell>
          <cell r="I246">
            <v>241</v>
          </cell>
        </row>
        <row r="247">
          <cell r="G247" t="str">
            <v>מועצה מקומית מבשרת ציון</v>
          </cell>
          <cell r="H247">
            <v>-41552</v>
          </cell>
          <cell r="I247">
            <v>242</v>
          </cell>
        </row>
        <row r="248">
          <cell r="G248" t="str">
            <v>עיריית רמלה</v>
          </cell>
          <cell r="H248">
            <v>-45023</v>
          </cell>
          <cell r="I248">
            <v>243</v>
          </cell>
        </row>
        <row r="249">
          <cell r="G249" t="str">
            <v>עיריית עכו</v>
          </cell>
          <cell r="H249">
            <v>-46493</v>
          </cell>
          <cell r="I249">
            <v>244</v>
          </cell>
        </row>
        <row r="250">
          <cell r="G250" t="str">
            <v>עיריית טבריה</v>
          </cell>
          <cell r="H250">
            <v>-51127</v>
          </cell>
          <cell r="I250">
            <v>245</v>
          </cell>
        </row>
        <row r="251">
          <cell r="G251" t="str">
            <v>עיריית יהוד</v>
          </cell>
          <cell r="H251">
            <v>-52283</v>
          </cell>
          <cell r="I251">
            <v>246</v>
          </cell>
        </row>
        <row r="252">
          <cell r="G252" t="str">
            <v xml:space="preserve">עיריית נצרת </v>
          </cell>
          <cell r="H252">
            <v>-53676</v>
          </cell>
          <cell r="I252">
            <v>247</v>
          </cell>
        </row>
        <row r="253">
          <cell r="G253" t="str">
            <v>מועצה מקומית עראבה</v>
          </cell>
          <cell r="H253">
            <v>-54257</v>
          </cell>
          <cell r="I253">
            <v>248</v>
          </cell>
        </row>
        <row r="254">
          <cell r="G254" t="str">
            <v>עיריית רמת גן</v>
          </cell>
          <cell r="H254">
            <v>-55781</v>
          </cell>
          <cell r="I254">
            <v>249</v>
          </cell>
        </row>
        <row r="255">
          <cell r="G255" t="str">
            <v xml:space="preserve">מועצה מקומית גבעת שמואל </v>
          </cell>
          <cell r="H255">
            <v>-60504</v>
          </cell>
          <cell r="I255">
            <v>250</v>
          </cell>
        </row>
        <row r="256">
          <cell r="G256" t="str">
            <v>עיריית הרצליה</v>
          </cell>
          <cell r="H256">
            <v>-61775</v>
          </cell>
          <cell r="I256">
            <v>251</v>
          </cell>
        </row>
        <row r="257">
          <cell r="G257" t="str">
            <v>עיריית נתניה</v>
          </cell>
          <cell r="H257">
            <v>-64838</v>
          </cell>
          <cell r="I257">
            <v>252</v>
          </cell>
        </row>
        <row r="258">
          <cell r="G258" t="str">
            <v>עיריית ראש העין</v>
          </cell>
          <cell r="H258">
            <v>-71045</v>
          </cell>
          <cell r="I258">
            <v>253</v>
          </cell>
        </row>
        <row r="259">
          <cell r="G259" t="str">
            <v>עיריית רחובות</v>
          </cell>
          <cell r="H259">
            <v>-74242</v>
          </cell>
          <cell r="I259">
            <v>254</v>
          </cell>
        </row>
        <row r="260">
          <cell r="G260" t="str">
            <v>עיריית פתח תקוה</v>
          </cell>
          <cell r="H260">
            <v>-77247</v>
          </cell>
          <cell r="I260">
            <v>255</v>
          </cell>
        </row>
        <row r="261">
          <cell r="G261" t="str">
            <v xml:space="preserve">עיריית קרית גת </v>
          </cell>
          <cell r="H261">
            <v>-82258</v>
          </cell>
          <cell r="I261">
            <v>256</v>
          </cell>
        </row>
        <row r="262">
          <cell r="G262" t="str">
            <v xml:space="preserve">עיריית אילת </v>
          </cell>
          <cell r="H262">
            <v>-82922</v>
          </cell>
          <cell r="I262">
            <v>257</v>
          </cell>
        </row>
        <row r="263">
          <cell r="G263" t="str">
            <v>עיריית בת-ים</v>
          </cell>
          <cell r="H263">
            <v>-97207</v>
          </cell>
          <cell r="I263">
            <v>258</v>
          </cell>
        </row>
        <row r="264">
          <cell r="G264" t="str">
            <v>עיריית כפר סבא</v>
          </cell>
          <cell r="H264">
            <v>-98226</v>
          </cell>
          <cell r="I264">
            <v>259</v>
          </cell>
        </row>
        <row r="265">
          <cell r="G265" t="str">
            <v>עיריית חדרה</v>
          </cell>
          <cell r="H265">
            <v>-106819</v>
          </cell>
          <cell r="I265">
            <v>260</v>
          </cell>
        </row>
        <row r="266">
          <cell r="G266" t="str">
            <v>עיריית לוד</v>
          </cell>
          <cell r="H266">
            <v>-107599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-115473</v>
          </cell>
          <cell r="I267">
            <v>262</v>
          </cell>
        </row>
        <row r="268">
          <cell r="G268" t="str">
            <v>עיריית בני ברק</v>
          </cell>
          <cell r="H268">
            <v>-121114</v>
          </cell>
          <cell r="I268">
            <v>263</v>
          </cell>
        </row>
        <row r="269">
          <cell r="G269" t="str">
            <v>עיריית באר שבע</v>
          </cell>
          <cell r="H269">
            <v>-312914</v>
          </cell>
          <cell r="I269">
            <v>264</v>
          </cell>
        </row>
        <row r="270">
          <cell r="G270" t="str">
            <v>עיריית ירושלים</v>
          </cell>
          <cell r="H270">
            <v>-443409</v>
          </cell>
          <cell r="I270">
            <v>265</v>
          </cell>
        </row>
        <row r="271">
          <cell r="G271" t="str">
            <v>עיריית תל - אביב - יפו</v>
          </cell>
          <cell r="H271">
            <v>-856118</v>
          </cell>
          <cell r="I271">
            <v>266</v>
          </cell>
        </row>
      </sheetData>
      <sheetData sheetId="18" refreshError="1"/>
      <sheetData sheetId="19" refreshError="1">
        <row r="6">
          <cell r="G6" t="str">
            <v>מועצה אזורית תמר</v>
          </cell>
          <cell r="H6">
            <v>1</v>
          </cell>
          <cell r="I6">
            <v>1</v>
          </cell>
        </row>
        <row r="7">
          <cell r="G7" t="str">
            <v xml:space="preserve">מועצה אזורית מגילות </v>
          </cell>
          <cell r="H7">
            <v>1</v>
          </cell>
          <cell r="I7">
            <v>2</v>
          </cell>
        </row>
        <row r="8">
          <cell r="G8" t="str">
            <v>מועצה מקומית מטולה</v>
          </cell>
          <cell r="H8">
            <v>1</v>
          </cell>
          <cell r="I8">
            <v>3</v>
          </cell>
        </row>
        <row r="9">
          <cell r="G9" t="str">
            <v>מועצה מקומית תל - מונד</v>
          </cell>
          <cell r="H9">
            <v>1</v>
          </cell>
          <cell r="I9">
            <v>4</v>
          </cell>
        </row>
        <row r="10">
          <cell r="G10" t="str">
            <v>מועצה אזורית נחל השורק</v>
          </cell>
          <cell r="H10">
            <v>1</v>
          </cell>
          <cell r="I10">
            <v>5</v>
          </cell>
        </row>
        <row r="11">
          <cell r="G11" t="str">
            <v>מועצה מקומית כנרת</v>
          </cell>
          <cell r="H11">
            <v>1</v>
          </cell>
          <cell r="I11">
            <v>6</v>
          </cell>
        </row>
        <row r="12">
          <cell r="G12" t="str">
            <v>מועצה אזורית חוף עזה</v>
          </cell>
          <cell r="H12">
            <v>1</v>
          </cell>
          <cell r="I12">
            <v>7</v>
          </cell>
        </row>
        <row r="13">
          <cell r="G13" t="str">
            <v xml:space="preserve">מועצה אזורית הר חברון </v>
          </cell>
          <cell r="H13">
            <v>1</v>
          </cell>
          <cell r="I13">
            <v>8</v>
          </cell>
        </row>
        <row r="14">
          <cell r="G14" t="str">
            <v xml:space="preserve">מועצה מקומית טובא זנגריה </v>
          </cell>
          <cell r="H14">
            <v>1</v>
          </cell>
          <cell r="I14">
            <v>9</v>
          </cell>
        </row>
        <row r="15">
          <cell r="G15" t="str">
            <v xml:space="preserve">מועצה אזורית בקעת הירדן </v>
          </cell>
          <cell r="H15">
            <v>1</v>
          </cell>
          <cell r="I15">
            <v>10</v>
          </cell>
        </row>
        <row r="16">
          <cell r="G16" t="str">
            <v>מועצה מקומית חורפיש</v>
          </cell>
          <cell r="H16">
            <v>1</v>
          </cell>
          <cell r="I16">
            <v>11</v>
          </cell>
        </row>
        <row r="17">
          <cell r="G17" t="str">
            <v>מועצה אזורית הערבה התיכונה</v>
          </cell>
          <cell r="H17">
            <v>1</v>
          </cell>
          <cell r="I17">
            <v>12</v>
          </cell>
        </row>
        <row r="18">
          <cell r="G18" t="str">
            <v>מועצה אזורית מבואות חרמון</v>
          </cell>
          <cell r="H18">
            <v>1</v>
          </cell>
          <cell r="I18">
            <v>13</v>
          </cell>
        </row>
        <row r="19">
          <cell r="G19" t="str">
            <v>מועצה מקומית מעלה אפרים</v>
          </cell>
          <cell r="H19">
            <v>1</v>
          </cell>
          <cell r="I19">
            <v>14</v>
          </cell>
        </row>
        <row r="20">
          <cell r="G20" t="str">
            <v>מועצה מקומית מגדל</v>
          </cell>
          <cell r="H20">
            <v>1</v>
          </cell>
          <cell r="I20">
            <v>15</v>
          </cell>
        </row>
        <row r="21">
          <cell r="G21" t="str">
            <v>מועצה אזורית רמת נגב</v>
          </cell>
          <cell r="H21">
            <v>1</v>
          </cell>
          <cell r="I21">
            <v>16</v>
          </cell>
        </row>
        <row r="22">
          <cell r="G22" t="str">
            <v>מועצה אזורית חוף השרון</v>
          </cell>
          <cell r="H22">
            <v>1</v>
          </cell>
          <cell r="I22">
            <v>17</v>
          </cell>
        </row>
        <row r="23">
          <cell r="G23" t="str">
            <v>מועצה אזורית גדרות</v>
          </cell>
          <cell r="H23">
            <v>1</v>
          </cell>
          <cell r="I23">
            <v>18</v>
          </cell>
        </row>
        <row r="24">
          <cell r="G24" t="str">
            <v>מועצה מקומית ג'וליס</v>
          </cell>
          <cell r="H24">
            <v>1</v>
          </cell>
          <cell r="I24">
            <v>19</v>
          </cell>
        </row>
        <row r="25">
          <cell r="G25" t="str">
            <v>מועצה מקומית אבן יהודה</v>
          </cell>
          <cell r="H25">
            <v>1</v>
          </cell>
          <cell r="I25">
            <v>20</v>
          </cell>
        </row>
        <row r="26">
          <cell r="G26" t="str">
            <v>מועצה מקומית שבי ציון</v>
          </cell>
          <cell r="H26">
            <v>1</v>
          </cell>
          <cell r="I26">
            <v>21</v>
          </cell>
        </row>
        <row r="27">
          <cell r="G27" t="str">
            <v>מועצה אזורית עזתה</v>
          </cell>
          <cell r="H27">
            <v>1</v>
          </cell>
          <cell r="I27">
            <v>22</v>
          </cell>
        </row>
        <row r="28">
          <cell r="G28" t="str">
            <v>מועצה מקומית בית  אל</v>
          </cell>
          <cell r="H28">
            <v>1</v>
          </cell>
          <cell r="I28">
            <v>23</v>
          </cell>
        </row>
        <row r="29">
          <cell r="G29" t="str">
            <v xml:space="preserve">מועצה אזורית גוש עציון </v>
          </cell>
          <cell r="H29">
            <v>1</v>
          </cell>
          <cell r="I29">
            <v>24</v>
          </cell>
        </row>
        <row r="30">
          <cell r="G30" t="str">
            <v>מועצה מקומית סאג'ור</v>
          </cell>
          <cell r="H30">
            <v>1</v>
          </cell>
          <cell r="I30">
            <v>25</v>
          </cell>
        </row>
        <row r="31">
          <cell r="G31" t="str">
            <v>מועצה מקומית קדומים</v>
          </cell>
          <cell r="H31">
            <v>1</v>
          </cell>
          <cell r="I31">
            <v>26</v>
          </cell>
        </row>
        <row r="32">
          <cell r="G32" t="str">
            <v>מועצה מקומית פסוטה</v>
          </cell>
          <cell r="H32">
            <v>1</v>
          </cell>
          <cell r="I32">
            <v>27</v>
          </cell>
        </row>
        <row r="33">
          <cell r="G33" t="str">
            <v>מועצה אזורית אל בטוף</v>
          </cell>
          <cell r="H33">
            <v>1</v>
          </cell>
          <cell r="I33">
            <v>28</v>
          </cell>
        </row>
        <row r="34">
          <cell r="G34" t="str">
            <v>מועצה מקומית ירכא</v>
          </cell>
          <cell r="H34">
            <v>1</v>
          </cell>
          <cell r="I34">
            <v>29</v>
          </cell>
        </row>
        <row r="35">
          <cell r="G35" t="str">
            <v>מועצה אזורית יואב</v>
          </cell>
          <cell r="H35">
            <v>1</v>
          </cell>
          <cell r="I35">
            <v>30</v>
          </cell>
        </row>
        <row r="36">
          <cell r="G36" t="str">
            <v>מועצה אזורית מטה אשר</v>
          </cell>
          <cell r="H36">
            <v>1</v>
          </cell>
          <cell r="I36">
            <v>31</v>
          </cell>
        </row>
        <row r="37">
          <cell r="G37" t="str">
            <v>מועצה מקומית מזכרת בתיה</v>
          </cell>
          <cell r="H37">
            <v>1</v>
          </cell>
          <cell r="I37">
            <v>32</v>
          </cell>
        </row>
        <row r="38">
          <cell r="G38" t="str">
            <v>מועצה אזורית גליל עליון</v>
          </cell>
          <cell r="H38">
            <v>1</v>
          </cell>
          <cell r="I38">
            <v>33</v>
          </cell>
        </row>
        <row r="39">
          <cell r="G39" t="str">
            <v>מועצה מקומית קרית יערים</v>
          </cell>
          <cell r="H39">
            <v>1</v>
          </cell>
          <cell r="I39">
            <v>34</v>
          </cell>
        </row>
        <row r="40">
          <cell r="G40" t="str">
            <v>מועצה מקומית כפר שמריהו</v>
          </cell>
          <cell r="H40">
            <v>1</v>
          </cell>
          <cell r="I40">
            <v>35</v>
          </cell>
        </row>
        <row r="41">
          <cell r="G41" t="str">
            <v>מועצה מקומית קדימה</v>
          </cell>
          <cell r="H41">
            <v>1</v>
          </cell>
          <cell r="I41">
            <v>36</v>
          </cell>
        </row>
        <row r="42">
          <cell r="G42" t="str">
            <v>מועצה אזורית מטה בנימין</v>
          </cell>
          <cell r="H42">
            <v>1</v>
          </cell>
          <cell r="I42">
            <v>37</v>
          </cell>
        </row>
        <row r="43">
          <cell r="G43" t="str">
            <v>מועצה מקומית בסמת טבעון</v>
          </cell>
          <cell r="H43">
            <v>1</v>
          </cell>
          <cell r="I43">
            <v>38</v>
          </cell>
        </row>
        <row r="44">
          <cell r="G44" t="str">
            <v>עיריית מודיעין</v>
          </cell>
          <cell r="H44">
            <v>1</v>
          </cell>
          <cell r="I44">
            <v>39</v>
          </cell>
        </row>
        <row r="45">
          <cell r="G45" t="str">
            <v>מועצה אזורית שומרון</v>
          </cell>
          <cell r="H45">
            <v>1</v>
          </cell>
          <cell r="I45">
            <v>40</v>
          </cell>
        </row>
        <row r="46">
          <cell r="G46" t="str">
            <v>מועצה אזורית מעלה יוסף</v>
          </cell>
          <cell r="H46">
            <v>1</v>
          </cell>
          <cell r="I46">
            <v>41</v>
          </cell>
        </row>
        <row r="47">
          <cell r="G47" t="str">
            <v>מועצה מקומית דיר חנא</v>
          </cell>
          <cell r="H47">
            <v>1</v>
          </cell>
          <cell r="I47">
            <v>42</v>
          </cell>
        </row>
        <row r="48">
          <cell r="G48" t="str">
            <v>מועצה מקומית שלומי</v>
          </cell>
          <cell r="H48">
            <v>1</v>
          </cell>
          <cell r="I48">
            <v>43</v>
          </cell>
        </row>
        <row r="49">
          <cell r="G49" t="str">
            <v>מועצה מקומית קרית -ארבע</v>
          </cell>
          <cell r="H49">
            <v>1</v>
          </cell>
          <cell r="I49">
            <v>44</v>
          </cell>
        </row>
        <row r="50">
          <cell r="G50" t="str">
            <v xml:space="preserve">מועצה מקומית גבעת שמואל </v>
          </cell>
          <cell r="H50">
            <v>1</v>
          </cell>
          <cell r="I50">
            <v>45</v>
          </cell>
        </row>
        <row r="51">
          <cell r="G51" t="str">
            <v>מועצה מקומית יסוד המעלה</v>
          </cell>
          <cell r="H51">
            <v>1</v>
          </cell>
          <cell r="I51">
            <v>46</v>
          </cell>
        </row>
        <row r="52">
          <cell r="G52" t="str">
            <v>מועצה מקומית עומר</v>
          </cell>
          <cell r="H52">
            <v>1</v>
          </cell>
          <cell r="I52">
            <v>47</v>
          </cell>
        </row>
        <row r="53">
          <cell r="G53" t="str">
            <v>מועצה אזורית משגב</v>
          </cell>
          <cell r="H53">
            <v>1</v>
          </cell>
          <cell r="I53">
            <v>48</v>
          </cell>
        </row>
        <row r="54">
          <cell r="G54" t="str">
            <v xml:space="preserve">מועצה אזורית שער הנגב </v>
          </cell>
          <cell r="H54">
            <v>1</v>
          </cell>
          <cell r="I54">
            <v>49</v>
          </cell>
        </row>
        <row r="55">
          <cell r="G55" t="str">
            <v>מועצה אזורית לב השרון</v>
          </cell>
          <cell r="H55">
            <v>1</v>
          </cell>
          <cell r="I55">
            <v>50</v>
          </cell>
        </row>
        <row r="56">
          <cell r="G56" t="str">
            <v>מועצה מקומית גוש חלב</v>
          </cell>
          <cell r="H56">
            <v>1</v>
          </cell>
          <cell r="I56">
            <v>51</v>
          </cell>
        </row>
        <row r="57">
          <cell r="G57" t="str">
            <v>מועצה מקומית אלפי מנשה</v>
          </cell>
          <cell r="H57">
            <v>1</v>
          </cell>
          <cell r="I57">
            <v>52</v>
          </cell>
        </row>
        <row r="58">
          <cell r="G58" t="str">
            <v>מועצה מקומית כסרא - סמיע</v>
          </cell>
          <cell r="H58">
            <v>1</v>
          </cell>
          <cell r="I58">
            <v>53</v>
          </cell>
        </row>
        <row r="59">
          <cell r="G59" t="str">
            <v>מועצה מקומית דלית אל-כרמל</v>
          </cell>
          <cell r="H59">
            <v>1</v>
          </cell>
          <cell r="I59">
            <v>54</v>
          </cell>
        </row>
        <row r="60">
          <cell r="G60" t="str">
            <v xml:space="preserve">מועצה אזורית גולן </v>
          </cell>
          <cell r="H60">
            <v>1</v>
          </cell>
          <cell r="I60">
            <v>55</v>
          </cell>
        </row>
        <row r="61">
          <cell r="G61" t="str">
            <v>מועצה אזורית חוף הכרמל</v>
          </cell>
          <cell r="H61">
            <v>1</v>
          </cell>
          <cell r="I61">
            <v>56</v>
          </cell>
        </row>
        <row r="62">
          <cell r="G62" t="str">
            <v>מועצה אזורית בוסטן אל מרג'</v>
          </cell>
          <cell r="H62">
            <v>1</v>
          </cell>
          <cell r="I62">
            <v>57</v>
          </cell>
        </row>
        <row r="63">
          <cell r="G63" t="str">
            <v xml:space="preserve">עיריית הוד השרון </v>
          </cell>
          <cell r="H63">
            <v>1</v>
          </cell>
          <cell r="I63">
            <v>58</v>
          </cell>
        </row>
        <row r="64">
          <cell r="G64" t="str">
            <v>מועצה מקומית מעיליא</v>
          </cell>
          <cell r="H64">
            <v>1</v>
          </cell>
          <cell r="I64">
            <v>59</v>
          </cell>
        </row>
        <row r="65">
          <cell r="G65" t="str">
            <v>מועצה מקומית בית אריה</v>
          </cell>
          <cell r="H65">
            <v>1</v>
          </cell>
          <cell r="I65">
            <v>60</v>
          </cell>
        </row>
        <row r="66">
          <cell r="G66" t="str">
            <v>עיריית נשר</v>
          </cell>
          <cell r="H66">
            <v>1</v>
          </cell>
          <cell r="I66">
            <v>61</v>
          </cell>
        </row>
        <row r="67">
          <cell r="G67" t="str">
            <v>מועצה אזורית חבל יבנה</v>
          </cell>
          <cell r="H67">
            <v>1</v>
          </cell>
          <cell r="I67">
            <v>62</v>
          </cell>
        </row>
        <row r="68">
          <cell r="G68" t="str">
            <v>מועצה אזורית מרום הגליל</v>
          </cell>
          <cell r="H68">
            <v>1</v>
          </cell>
          <cell r="I68">
            <v>63</v>
          </cell>
        </row>
        <row r="69">
          <cell r="G69" t="str">
            <v>מועצה מקומית כעבייה טבאש חג'אג'רה</v>
          </cell>
          <cell r="H69">
            <v>1</v>
          </cell>
          <cell r="I69">
            <v>64</v>
          </cell>
        </row>
        <row r="70">
          <cell r="G70" t="str">
            <v>מועצה מקומית עילוט</v>
          </cell>
          <cell r="H70">
            <v>1</v>
          </cell>
          <cell r="I70">
            <v>65</v>
          </cell>
        </row>
        <row r="71">
          <cell r="G71" t="str">
            <v>מועצה אזורית בני שמעון</v>
          </cell>
          <cell r="H71">
            <v>1</v>
          </cell>
          <cell r="I71">
            <v>66</v>
          </cell>
        </row>
        <row r="72">
          <cell r="G72" t="str">
            <v>מועצה אזורית מרחבים</v>
          </cell>
          <cell r="H72">
            <v>1</v>
          </cell>
          <cell r="I72">
            <v>67</v>
          </cell>
        </row>
        <row r="73">
          <cell r="G73" t="str">
            <v>מועצה מקומית קצרין</v>
          </cell>
          <cell r="H73">
            <v>1</v>
          </cell>
          <cell r="I73">
            <v>68</v>
          </cell>
        </row>
        <row r="74">
          <cell r="G74" t="str">
            <v>מועצה מקומית עוספייה</v>
          </cell>
          <cell r="H74">
            <v>1</v>
          </cell>
          <cell r="I74">
            <v>69</v>
          </cell>
        </row>
        <row r="75">
          <cell r="G75" t="str">
            <v>מועצה מקומית כאבול</v>
          </cell>
          <cell r="H75">
            <v>1</v>
          </cell>
          <cell r="I75">
            <v>70</v>
          </cell>
        </row>
        <row r="76">
          <cell r="G76" t="str">
            <v>מועצה מקומית כאוכב</v>
          </cell>
          <cell r="H76">
            <v>1</v>
          </cell>
          <cell r="I76">
            <v>71</v>
          </cell>
        </row>
        <row r="77">
          <cell r="G77" t="str">
            <v>מועצה אזורית באר טוביה</v>
          </cell>
          <cell r="H77">
            <v>1</v>
          </cell>
          <cell r="I77">
            <v>72</v>
          </cell>
        </row>
        <row r="78">
          <cell r="G78" t="str">
            <v>מועצה מקומית גדרה</v>
          </cell>
          <cell r="H78">
            <v>1</v>
          </cell>
          <cell r="I78">
            <v>73</v>
          </cell>
        </row>
        <row r="79">
          <cell r="G79" t="str">
            <v>עיריית רעננה</v>
          </cell>
          <cell r="H79">
            <v>1</v>
          </cell>
          <cell r="I79">
            <v>74</v>
          </cell>
        </row>
        <row r="80">
          <cell r="G80" t="str">
            <v>מועצה מקומית בית דגן</v>
          </cell>
          <cell r="H80">
            <v>1</v>
          </cell>
          <cell r="I80">
            <v>75</v>
          </cell>
        </row>
        <row r="81">
          <cell r="G81" t="str">
            <v>מועצה מקומית יקנעם עילית</v>
          </cell>
          <cell r="H81">
            <v>1</v>
          </cell>
          <cell r="I81">
            <v>76</v>
          </cell>
        </row>
        <row r="82">
          <cell r="G82" t="str">
            <v>מועצה אזורית גליל תחתון</v>
          </cell>
          <cell r="H82">
            <v>1</v>
          </cell>
          <cell r="I82">
            <v>77</v>
          </cell>
        </row>
        <row r="83">
          <cell r="G83" t="str">
            <v>מועצה מקומית אלעד</v>
          </cell>
          <cell r="H83">
            <v>1</v>
          </cell>
          <cell r="I83">
            <v>78</v>
          </cell>
        </row>
        <row r="84">
          <cell r="G84" t="str">
            <v>עיריית אופקים</v>
          </cell>
          <cell r="H84">
            <v>1</v>
          </cell>
          <cell r="I84">
            <v>79</v>
          </cell>
        </row>
        <row r="85">
          <cell r="G85" t="str">
            <v>מועצה אזורית חבל אילות</v>
          </cell>
          <cell r="H85">
            <v>1</v>
          </cell>
          <cell r="I85">
            <v>80</v>
          </cell>
        </row>
        <row r="86">
          <cell r="G86" t="str">
            <v>מועצה מקומית כפר תבור</v>
          </cell>
          <cell r="H86">
            <v>1</v>
          </cell>
          <cell r="I86">
            <v>81</v>
          </cell>
        </row>
        <row r="87">
          <cell r="G87" t="str">
            <v>מועצה מקומית חורה</v>
          </cell>
          <cell r="H87">
            <v>1</v>
          </cell>
          <cell r="I87">
            <v>82</v>
          </cell>
        </row>
        <row r="88">
          <cell r="G88" t="str">
            <v>מועצה אזורית זבולון</v>
          </cell>
          <cell r="H88">
            <v>1</v>
          </cell>
          <cell r="I88">
            <v>83</v>
          </cell>
        </row>
        <row r="89">
          <cell r="G89" t="str">
            <v>מועצה מקומית בועיינה-נוג'ידאת</v>
          </cell>
          <cell r="H89">
            <v>1</v>
          </cell>
          <cell r="I89">
            <v>84</v>
          </cell>
        </row>
        <row r="90">
          <cell r="G90" t="str">
            <v>מועצה מקומית יבנאל</v>
          </cell>
          <cell r="H90">
            <v>1</v>
          </cell>
          <cell r="I90">
            <v>85</v>
          </cell>
        </row>
        <row r="91">
          <cell r="G91" t="str">
            <v xml:space="preserve">מועצה מקומית קרני שומרון </v>
          </cell>
          <cell r="H91">
            <v>1</v>
          </cell>
          <cell r="I91">
            <v>86</v>
          </cell>
        </row>
        <row r="92">
          <cell r="G92" t="str">
            <v>מועצה מקומית ביר אלמכסור</v>
          </cell>
          <cell r="H92">
            <v>1</v>
          </cell>
          <cell r="I92">
            <v>87</v>
          </cell>
        </row>
        <row r="93">
          <cell r="G93" t="str">
            <v>מועצה מקומית תל - שבע</v>
          </cell>
          <cell r="H93">
            <v>1</v>
          </cell>
          <cell r="I93">
            <v>88</v>
          </cell>
        </row>
        <row r="94">
          <cell r="G94" t="str">
            <v>מועצה מקומית עין קניה</v>
          </cell>
          <cell r="H94">
            <v>1</v>
          </cell>
          <cell r="I94">
            <v>89</v>
          </cell>
        </row>
        <row r="95">
          <cell r="G95" t="str">
            <v>מועצה מקומית עמנואל</v>
          </cell>
          <cell r="H95">
            <v>1</v>
          </cell>
          <cell r="I95">
            <v>90</v>
          </cell>
        </row>
        <row r="96">
          <cell r="G96" t="str">
            <v>מועצה מקומית עג'ר</v>
          </cell>
          <cell r="H96">
            <v>1</v>
          </cell>
          <cell r="I96">
            <v>91</v>
          </cell>
        </row>
        <row r="97">
          <cell r="G97" t="str">
            <v>מועצה מקומית כפר כנא</v>
          </cell>
          <cell r="H97">
            <v>1</v>
          </cell>
          <cell r="I97">
            <v>92</v>
          </cell>
        </row>
        <row r="98">
          <cell r="G98" t="str">
            <v>מועצה מקומית קרית עקרון</v>
          </cell>
          <cell r="H98">
            <v>1</v>
          </cell>
          <cell r="I98">
            <v>93</v>
          </cell>
        </row>
        <row r="99">
          <cell r="G99" t="str">
            <v>מועצה מקומית סביון</v>
          </cell>
          <cell r="H99">
            <v>1</v>
          </cell>
          <cell r="I99">
            <v>94</v>
          </cell>
        </row>
        <row r="100">
          <cell r="G100" t="str">
            <v>מועצה מקומית דבוריה</v>
          </cell>
          <cell r="H100">
            <v>1</v>
          </cell>
          <cell r="I100">
            <v>95</v>
          </cell>
        </row>
        <row r="101">
          <cell r="G101" t="str">
            <v>מועצה מקומית כפר ברא</v>
          </cell>
          <cell r="H101">
            <v>1</v>
          </cell>
          <cell r="I101">
            <v>96</v>
          </cell>
        </row>
        <row r="102">
          <cell r="G102" t="str">
            <v>מועצה מקומית מודיעין עילית</v>
          </cell>
          <cell r="H102">
            <v>1</v>
          </cell>
          <cell r="I102">
            <v>97</v>
          </cell>
        </row>
        <row r="103">
          <cell r="G103" t="str">
            <v xml:space="preserve">מועצה אזורית שפיר </v>
          </cell>
          <cell r="H103">
            <v>1</v>
          </cell>
          <cell r="I103">
            <v>98</v>
          </cell>
        </row>
        <row r="104">
          <cell r="G104" t="str">
            <v>מועצה מקומית ראש פינה</v>
          </cell>
          <cell r="H104">
            <v>1</v>
          </cell>
          <cell r="I104">
            <v>99</v>
          </cell>
        </row>
        <row r="105">
          <cell r="G105" t="str">
            <v>עיריית ביתר עילית</v>
          </cell>
          <cell r="H105">
            <v>1</v>
          </cell>
          <cell r="I105">
            <v>100</v>
          </cell>
        </row>
        <row r="106">
          <cell r="G106" t="str">
            <v>מועצה מקומית כפר יונה</v>
          </cell>
          <cell r="H106">
            <v>1</v>
          </cell>
          <cell r="I106">
            <v>101</v>
          </cell>
        </row>
        <row r="107">
          <cell r="G107" t="str">
            <v>מועצה אזורית עמק הירדן</v>
          </cell>
          <cell r="H107">
            <v>1</v>
          </cell>
          <cell r="I107">
            <v>102</v>
          </cell>
        </row>
        <row r="108">
          <cell r="G108" t="str">
            <v>מועצה מקומית שהם</v>
          </cell>
          <cell r="H108">
            <v>1</v>
          </cell>
          <cell r="I108">
            <v>103</v>
          </cell>
        </row>
        <row r="109">
          <cell r="G109" t="str">
            <v>מועצה מקומית נחף</v>
          </cell>
          <cell r="H109">
            <v>1</v>
          </cell>
          <cell r="I109">
            <v>104</v>
          </cell>
        </row>
        <row r="110">
          <cell r="G110" t="str">
            <v>מועצה אזורית בקעת בית שאן</v>
          </cell>
          <cell r="H110">
            <v>1</v>
          </cell>
          <cell r="I110">
            <v>105</v>
          </cell>
        </row>
        <row r="111">
          <cell r="G111" t="str">
            <v>עיריית נהריה</v>
          </cell>
          <cell r="H111">
            <v>1</v>
          </cell>
          <cell r="I111">
            <v>106</v>
          </cell>
        </row>
        <row r="112">
          <cell r="G112" t="str">
            <v>מועצה מקומית בסמ"ה</v>
          </cell>
          <cell r="H112">
            <v>1</v>
          </cell>
          <cell r="I112">
            <v>107</v>
          </cell>
        </row>
        <row r="113">
          <cell r="G113" t="str">
            <v>עיריית חיפה</v>
          </cell>
          <cell r="H113">
            <v>1</v>
          </cell>
          <cell r="I113">
            <v>108</v>
          </cell>
        </row>
        <row r="114">
          <cell r="G114" t="str">
            <v>מועצה מקומית שעב</v>
          </cell>
          <cell r="H114">
            <v>1</v>
          </cell>
          <cell r="I114">
            <v>109</v>
          </cell>
        </row>
        <row r="115">
          <cell r="G115" t="str">
            <v>מועצה מקומית כפר ורדים</v>
          </cell>
          <cell r="H115">
            <v>1</v>
          </cell>
          <cell r="I115">
            <v>110</v>
          </cell>
        </row>
        <row r="116">
          <cell r="G116" t="str">
            <v>מועצה מקומית שגב שלום</v>
          </cell>
          <cell r="H116">
            <v>1</v>
          </cell>
          <cell r="I116">
            <v>111</v>
          </cell>
        </row>
        <row r="117">
          <cell r="G117" t="str">
            <v>מועצה מקומית כפר קמא</v>
          </cell>
          <cell r="H117">
            <v>1</v>
          </cell>
          <cell r="I117">
            <v>112</v>
          </cell>
        </row>
        <row r="118">
          <cell r="G118" t="str">
            <v>מועצה מקומית אבו גוש</v>
          </cell>
          <cell r="H118">
            <v>1</v>
          </cell>
          <cell r="I118">
            <v>113</v>
          </cell>
        </row>
        <row r="119">
          <cell r="G119" t="str">
            <v>מועצה אזורית עמק חפר</v>
          </cell>
          <cell r="H119">
            <v>1</v>
          </cell>
          <cell r="I119">
            <v>114</v>
          </cell>
        </row>
        <row r="120">
          <cell r="G120" t="str">
            <v>עיריית קרית שמונה</v>
          </cell>
          <cell r="H120">
            <v>1</v>
          </cell>
          <cell r="I120">
            <v>115</v>
          </cell>
        </row>
        <row r="121">
          <cell r="G121" t="str">
            <v>מועצה מקומית אבו סנאן</v>
          </cell>
          <cell r="H121">
            <v>1</v>
          </cell>
          <cell r="I121">
            <v>116</v>
          </cell>
        </row>
        <row r="122">
          <cell r="G122" t="str">
            <v>מועצה מקומית ג'ת</v>
          </cell>
          <cell r="H122">
            <v>1</v>
          </cell>
          <cell r="I122">
            <v>117</v>
          </cell>
        </row>
        <row r="123">
          <cell r="G123" t="str">
            <v>מועצה אזורית עמק יזרעאל</v>
          </cell>
          <cell r="H123">
            <v>1</v>
          </cell>
          <cell r="I123">
            <v>118</v>
          </cell>
        </row>
        <row r="124">
          <cell r="G124" t="str">
            <v>מועצה מקומית מיתר</v>
          </cell>
          <cell r="H124">
            <v>1</v>
          </cell>
          <cell r="I124">
            <v>119</v>
          </cell>
        </row>
        <row r="125">
          <cell r="G125" t="str">
            <v>עיריית הרצליה</v>
          </cell>
          <cell r="H125">
            <v>1</v>
          </cell>
          <cell r="I125">
            <v>120</v>
          </cell>
        </row>
        <row r="126">
          <cell r="G126" t="str">
            <v>מועצה מקומית כפר מנדא</v>
          </cell>
          <cell r="H126">
            <v>1</v>
          </cell>
          <cell r="I126">
            <v>121</v>
          </cell>
        </row>
        <row r="127">
          <cell r="G127" t="str">
            <v>מועצה מקומית כפר קאסם</v>
          </cell>
          <cell r="H127">
            <v>1</v>
          </cell>
          <cell r="I127">
            <v>122</v>
          </cell>
        </row>
        <row r="128">
          <cell r="G128" t="str">
            <v>מועצה מקומית רמת ישי</v>
          </cell>
          <cell r="H128">
            <v>1</v>
          </cell>
          <cell r="I128">
            <v>123</v>
          </cell>
        </row>
        <row r="129">
          <cell r="G129" t="str">
            <v>עיריית נס ציונה</v>
          </cell>
          <cell r="H129">
            <v>1</v>
          </cell>
          <cell r="I129">
            <v>124</v>
          </cell>
        </row>
        <row r="130">
          <cell r="G130" t="str">
            <v>מועצה מקומית ירוחם</v>
          </cell>
          <cell r="H130">
            <v>1</v>
          </cell>
          <cell r="I130">
            <v>125</v>
          </cell>
        </row>
        <row r="131">
          <cell r="G131" t="str">
            <v>עיריית תל - אביב - יפו</v>
          </cell>
          <cell r="H131">
            <v>1</v>
          </cell>
          <cell r="I131">
            <v>126</v>
          </cell>
        </row>
        <row r="132">
          <cell r="G132" t="str">
            <v>עיריית טבריה</v>
          </cell>
          <cell r="H132">
            <v>1</v>
          </cell>
          <cell r="I132">
            <v>127</v>
          </cell>
        </row>
        <row r="133">
          <cell r="G133" t="str">
            <v>מועצה מקומית שיבלי</v>
          </cell>
          <cell r="H133">
            <v>1</v>
          </cell>
          <cell r="I133">
            <v>128</v>
          </cell>
        </row>
        <row r="134">
          <cell r="G134" t="str">
            <v>מועצה אזורית הגילבוע</v>
          </cell>
          <cell r="H134">
            <v>1</v>
          </cell>
          <cell r="I134">
            <v>129</v>
          </cell>
        </row>
        <row r="135">
          <cell r="G135" t="str">
            <v>עיריית מעלות תרשיחא</v>
          </cell>
          <cell r="H135">
            <v>1</v>
          </cell>
          <cell r="I135">
            <v>130</v>
          </cell>
        </row>
        <row r="136">
          <cell r="G136" t="str">
            <v>עיריית שדרות</v>
          </cell>
          <cell r="H136">
            <v>1</v>
          </cell>
          <cell r="I136">
            <v>131</v>
          </cell>
        </row>
        <row r="137">
          <cell r="G137" t="str">
            <v>מועצה מקומית אכסאל</v>
          </cell>
          <cell r="H137">
            <v>1</v>
          </cell>
          <cell r="I137">
            <v>132</v>
          </cell>
        </row>
        <row r="138">
          <cell r="G138" t="str">
            <v>מועצה מקומית עין מאהל</v>
          </cell>
          <cell r="H138">
            <v>1</v>
          </cell>
          <cell r="I138">
            <v>133</v>
          </cell>
        </row>
        <row r="139">
          <cell r="G139" t="str">
            <v>מועצה מקומית זרזיר</v>
          </cell>
          <cell r="H139">
            <v>1</v>
          </cell>
          <cell r="I139">
            <v>134</v>
          </cell>
        </row>
        <row r="140">
          <cell r="G140" t="str">
            <v>מועצה אזורית ברנר</v>
          </cell>
          <cell r="H140">
            <v>1</v>
          </cell>
          <cell r="I140">
            <v>135</v>
          </cell>
        </row>
        <row r="141">
          <cell r="G141" t="str">
            <v>מועצה מקומית הר אדר</v>
          </cell>
          <cell r="H141">
            <v>1</v>
          </cell>
          <cell r="I141">
            <v>136</v>
          </cell>
        </row>
        <row r="142">
          <cell r="G142" t="str">
            <v>מועצה מקומית בנימינה</v>
          </cell>
          <cell r="H142">
            <v>1</v>
          </cell>
          <cell r="I142">
            <v>137</v>
          </cell>
        </row>
        <row r="143">
          <cell r="G143" t="str">
            <v>מועצה מקומית ראמה</v>
          </cell>
          <cell r="H143">
            <v>1</v>
          </cell>
          <cell r="I143">
            <v>138</v>
          </cell>
        </row>
        <row r="144">
          <cell r="G144" t="str">
            <v>עיריית מעלה אדומים</v>
          </cell>
          <cell r="H144">
            <v>1</v>
          </cell>
          <cell r="I144">
            <v>139</v>
          </cell>
        </row>
        <row r="145">
          <cell r="G145" t="str">
            <v>מועצה מקומית ינוח-ג'ת</v>
          </cell>
          <cell r="H145">
            <v>1</v>
          </cell>
          <cell r="I145">
            <v>140</v>
          </cell>
        </row>
        <row r="146">
          <cell r="G146" t="str">
            <v>עיריית ירושלים</v>
          </cell>
          <cell r="H146">
            <v>1</v>
          </cell>
          <cell r="I146">
            <v>141</v>
          </cell>
        </row>
        <row r="147">
          <cell r="G147" t="str">
            <v>עיריית אור-יהודה</v>
          </cell>
          <cell r="H147">
            <v>1</v>
          </cell>
          <cell r="I147">
            <v>142</v>
          </cell>
        </row>
        <row r="148">
          <cell r="G148" t="str">
            <v>עיריית צפת</v>
          </cell>
          <cell r="H148">
            <v>1</v>
          </cell>
          <cell r="I148">
            <v>143</v>
          </cell>
        </row>
        <row r="149">
          <cell r="G149" t="str">
            <v xml:space="preserve">עיריית אילת </v>
          </cell>
          <cell r="H149">
            <v>1</v>
          </cell>
          <cell r="I149">
            <v>144</v>
          </cell>
        </row>
        <row r="150">
          <cell r="G150" t="str">
            <v>מועצה אזורית עמק לוד</v>
          </cell>
          <cell r="H150">
            <v>1</v>
          </cell>
          <cell r="I150">
            <v>145</v>
          </cell>
        </row>
        <row r="151">
          <cell r="G151" t="str">
            <v>מועצה מקומית אעבלין</v>
          </cell>
          <cell r="H151">
            <v>1</v>
          </cell>
          <cell r="I151">
            <v>146</v>
          </cell>
        </row>
        <row r="152">
          <cell r="G152" t="str">
            <v>מועצה מקומית זמר</v>
          </cell>
          <cell r="H152">
            <v>1</v>
          </cell>
          <cell r="I152">
            <v>147</v>
          </cell>
        </row>
        <row r="153">
          <cell r="G153" t="str">
            <v>מועצה מקומית מזרעה</v>
          </cell>
          <cell r="H153">
            <v>1</v>
          </cell>
          <cell r="I153">
            <v>148</v>
          </cell>
        </row>
        <row r="154">
          <cell r="G154" t="str">
            <v>מועצה אזורית חוף אשקלון</v>
          </cell>
          <cell r="H154">
            <v>1</v>
          </cell>
          <cell r="I154">
            <v>149</v>
          </cell>
        </row>
        <row r="155">
          <cell r="G155" t="str">
            <v>מועצה מקומית אורנית</v>
          </cell>
          <cell r="H155">
            <v>1</v>
          </cell>
          <cell r="I155">
            <v>150</v>
          </cell>
        </row>
        <row r="156">
          <cell r="G156" t="str">
            <v>מועצה אזורית מגידו</v>
          </cell>
          <cell r="H156">
            <v>1</v>
          </cell>
          <cell r="I156">
            <v>151</v>
          </cell>
        </row>
        <row r="157">
          <cell r="G157" t="str">
            <v>עיריית נתיבות</v>
          </cell>
          <cell r="H157">
            <v>1</v>
          </cell>
          <cell r="I157">
            <v>152</v>
          </cell>
        </row>
        <row r="158">
          <cell r="G158" t="str">
            <v>מועצה אזורית מנשה</v>
          </cell>
          <cell r="H158">
            <v>1</v>
          </cell>
          <cell r="I158">
            <v>153</v>
          </cell>
        </row>
        <row r="159">
          <cell r="G159" t="str">
            <v>עיריית שפרעם</v>
          </cell>
          <cell r="H159">
            <v>1</v>
          </cell>
          <cell r="I159">
            <v>154</v>
          </cell>
        </row>
        <row r="160">
          <cell r="G160" t="str">
            <v>מועצה מקומית לקיה</v>
          </cell>
          <cell r="H160">
            <v>1</v>
          </cell>
          <cell r="I160">
            <v>155</v>
          </cell>
        </row>
        <row r="161">
          <cell r="G161" t="str">
            <v>מועצה מקומית אפרת</v>
          </cell>
          <cell r="H161">
            <v>1</v>
          </cell>
          <cell r="I161">
            <v>156</v>
          </cell>
        </row>
        <row r="162">
          <cell r="G162" t="str">
            <v>מועצה מקומית משהד</v>
          </cell>
          <cell r="H162">
            <v>1</v>
          </cell>
          <cell r="I162">
            <v>157</v>
          </cell>
        </row>
        <row r="163">
          <cell r="G163" t="str">
            <v>עיריית רהט</v>
          </cell>
          <cell r="H163">
            <v>1</v>
          </cell>
          <cell r="I163">
            <v>158</v>
          </cell>
        </row>
        <row r="164">
          <cell r="G164" t="str">
            <v>מועצה מקומית כסייפה</v>
          </cell>
          <cell r="H164">
            <v>1</v>
          </cell>
          <cell r="I164">
            <v>159</v>
          </cell>
        </row>
        <row r="165">
          <cell r="G165" t="str">
            <v>עיריית יהוד</v>
          </cell>
          <cell r="H165">
            <v>1</v>
          </cell>
          <cell r="I165">
            <v>160</v>
          </cell>
        </row>
        <row r="166">
          <cell r="G166" t="str">
            <v>עיריית בית שאן</v>
          </cell>
          <cell r="H166">
            <v>1</v>
          </cell>
          <cell r="I166">
            <v>161</v>
          </cell>
        </row>
        <row r="167">
          <cell r="G167" t="str">
            <v>מועצה מקומית בית ג'אן</v>
          </cell>
          <cell r="H167">
            <v>1</v>
          </cell>
          <cell r="I167">
            <v>162</v>
          </cell>
        </row>
        <row r="168">
          <cell r="G168" t="str">
            <v>מועצה מקומית פקיעין</v>
          </cell>
          <cell r="H168">
            <v>1</v>
          </cell>
          <cell r="I168">
            <v>163</v>
          </cell>
        </row>
        <row r="169">
          <cell r="G169" t="str">
            <v>מועצה מקומית זכרון יעקב</v>
          </cell>
          <cell r="H169">
            <v>1</v>
          </cell>
          <cell r="I169">
            <v>164</v>
          </cell>
        </row>
        <row r="170">
          <cell r="G170" t="str">
            <v xml:space="preserve">עיריית נצרת </v>
          </cell>
          <cell r="H170">
            <v>1</v>
          </cell>
          <cell r="I170">
            <v>165</v>
          </cell>
        </row>
        <row r="171">
          <cell r="G171" t="str">
            <v>מועצה מקומית צורן</v>
          </cell>
          <cell r="H171">
            <v>1</v>
          </cell>
          <cell r="I171">
            <v>166</v>
          </cell>
        </row>
        <row r="172">
          <cell r="G172" t="str">
            <v>מועצה מקומית קרית טבעון</v>
          </cell>
          <cell r="H172">
            <v>1</v>
          </cell>
          <cell r="I172">
            <v>167</v>
          </cell>
        </row>
        <row r="173">
          <cell r="G173" t="str">
            <v>מועצה מקומית רכסים</v>
          </cell>
          <cell r="H173">
            <v>1</v>
          </cell>
          <cell r="I173">
            <v>168</v>
          </cell>
        </row>
        <row r="174">
          <cell r="G174" t="str">
            <v>מועצה מקומית פרדס חנה כרכור</v>
          </cell>
          <cell r="H174">
            <v>1</v>
          </cell>
          <cell r="I174">
            <v>169</v>
          </cell>
        </row>
        <row r="175">
          <cell r="G175" t="str">
            <v>עיריית סכנין</v>
          </cell>
          <cell r="H175">
            <v>1</v>
          </cell>
          <cell r="I175">
            <v>170</v>
          </cell>
        </row>
        <row r="176">
          <cell r="G176" t="str">
            <v>עיריית קרית אונו</v>
          </cell>
          <cell r="H176">
            <v>1</v>
          </cell>
          <cell r="I176">
            <v>171</v>
          </cell>
        </row>
        <row r="177">
          <cell r="G177" t="str">
            <v>מועצה מקומית בוקעאתא</v>
          </cell>
          <cell r="H177">
            <v>1</v>
          </cell>
          <cell r="I177">
            <v>172</v>
          </cell>
        </row>
        <row r="178">
          <cell r="G178" t="str">
            <v>עיריית כפר סבא</v>
          </cell>
          <cell r="H178">
            <v>1</v>
          </cell>
          <cell r="I178">
            <v>173</v>
          </cell>
        </row>
        <row r="179">
          <cell r="G179" t="str">
            <v>מועצה מקומית פורדיס</v>
          </cell>
          <cell r="H179">
            <v>1</v>
          </cell>
          <cell r="I179">
            <v>174</v>
          </cell>
        </row>
        <row r="180">
          <cell r="G180" t="str">
            <v>מועצה מקומית פרדסיה</v>
          </cell>
          <cell r="H180">
            <v>1</v>
          </cell>
          <cell r="I180">
            <v>175</v>
          </cell>
        </row>
        <row r="181">
          <cell r="G181" t="str">
            <v>מועצה מקומית נווה אפריים מונסון</v>
          </cell>
          <cell r="H181">
            <v>1</v>
          </cell>
          <cell r="I181">
            <v>176</v>
          </cell>
        </row>
        <row r="182">
          <cell r="G182" t="str">
            <v>מועצה אזורית מטה יהודה</v>
          </cell>
          <cell r="H182">
            <v>1</v>
          </cell>
          <cell r="I182">
            <v>177</v>
          </cell>
        </row>
        <row r="183">
          <cell r="G183" t="str">
            <v>מועצה אזורית לכיש</v>
          </cell>
          <cell r="H183">
            <v>1</v>
          </cell>
          <cell r="I183">
            <v>178</v>
          </cell>
        </row>
        <row r="184">
          <cell r="G184" t="str">
            <v>עיריית מגדל העמק</v>
          </cell>
          <cell r="H184">
            <v>1</v>
          </cell>
          <cell r="I184">
            <v>179</v>
          </cell>
        </row>
        <row r="185">
          <cell r="G185" t="str">
            <v>מועצה מקומית מצפה רמון</v>
          </cell>
          <cell r="H185">
            <v>1</v>
          </cell>
          <cell r="I185">
            <v>180</v>
          </cell>
        </row>
        <row r="186">
          <cell r="G186" t="str">
            <v>עיריית טירת הכרמל</v>
          </cell>
          <cell r="H186">
            <v>1</v>
          </cell>
          <cell r="I186">
            <v>181</v>
          </cell>
        </row>
        <row r="187">
          <cell r="G187" t="str">
            <v>מועצה מקומית מסעדה</v>
          </cell>
          <cell r="H187">
            <v>1</v>
          </cell>
          <cell r="I187">
            <v>182</v>
          </cell>
        </row>
        <row r="188">
          <cell r="G188" t="str">
            <v>מועצה מקומית גן יבנה</v>
          </cell>
          <cell r="H188">
            <v>1</v>
          </cell>
          <cell r="I188">
            <v>183</v>
          </cell>
        </row>
        <row r="189">
          <cell r="G189" t="str">
            <v>עיריית אור עקיבא</v>
          </cell>
          <cell r="H189">
            <v>1</v>
          </cell>
          <cell r="I189">
            <v>184</v>
          </cell>
        </row>
        <row r="190">
          <cell r="G190" t="str">
            <v>עיריית רמת גן</v>
          </cell>
          <cell r="H190">
            <v>1</v>
          </cell>
          <cell r="I190">
            <v>185</v>
          </cell>
        </row>
        <row r="191">
          <cell r="G191" t="str">
            <v>מועצה מקומית מג'דל שמס</v>
          </cell>
          <cell r="H191">
            <v>1</v>
          </cell>
          <cell r="I191">
            <v>186</v>
          </cell>
        </row>
        <row r="192">
          <cell r="G192" t="str">
            <v>עיריית רמלה</v>
          </cell>
          <cell r="H192">
            <v>1</v>
          </cell>
          <cell r="I192">
            <v>187</v>
          </cell>
        </row>
        <row r="193">
          <cell r="G193" t="str">
            <v>מועצה מקומית ריינה</v>
          </cell>
          <cell r="H193">
            <v>1</v>
          </cell>
          <cell r="I193">
            <v>188</v>
          </cell>
        </row>
        <row r="194">
          <cell r="G194" t="str">
            <v>מועצה מקומית אליכין</v>
          </cell>
          <cell r="H194">
            <v>1</v>
          </cell>
          <cell r="I194">
            <v>189</v>
          </cell>
        </row>
        <row r="195">
          <cell r="G195" t="str">
            <v>מועצה אזורית אלונה</v>
          </cell>
          <cell r="H195">
            <v>1</v>
          </cell>
          <cell r="I195">
            <v>190</v>
          </cell>
        </row>
        <row r="196">
          <cell r="G196" t="str">
            <v xml:space="preserve">עיריית קרית גת </v>
          </cell>
          <cell r="H196">
            <v>1</v>
          </cell>
          <cell r="I196">
            <v>191</v>
          </cell>
        </row>
        <row r="197">
          <cell r="G197" t="str">
            <v>מועצה מקומית ג'לג'וליה</v>
          </cell>
          <cell r="H197">
            <v>1</v>
          </cell>
          <cell r="I197">
            <v>192</v>
          </cell>
        </row>
        <row r="198">
          <cell r="G198" t="str">
            <v xml:space="preserve">מועצה מקומית אלקנה </v>
          </cell>
          <cell r="H198">
            <v>1</v>
          </cell>
          <cell r="I198">
            <v>193</v>
          </cell>
        </row>
        <row r="199">
          <cell r="G199" t="str">
            <v>עיריית קרית מלאכי</v>
          </cell>
          <cell r="H199">
            <v>1</v>
          </cell>
          <cell r="I199">
            <v>194</v>
          </cell>
        </row>
        <row r="200">
          <cell r="G200" t="str">
            <v>מועצה מקומית גבעת זאב</v>
          </cell>
          <cell r="H200">
            <v>1</v>
          </cell>
          <cell r="I200">
            <v>195</v>
          </cell>
        </row>
        <row r="201">
          <cell r="G201" t="str">
            <v>עיריית טמרה</v>
          </cell>
          <cell r="H201">
            <v>1</v>
          </cell>
          <cell r="I201">
            <v>196</v>
          </cell>
        </row>
        <row r="202">
          <cell r="G202" t="str">
            <v>עיריית באקה אלגרביה</v>
          </cell>
          <cell r="H202">
            <v>1</v>
          </cell>
          <cell r="I202">
            <v>197</v>
          </cell>
        </row>
        <row r="203">
          <cell r="G203" t="str">
            <v>מועצה מקומית אזור</v>
          </cell>
          <cell r="H203">
            <v>1</v>
          </cell>
          <cell r="I203">
            <v>198</v>
          </cell>
        </row>
        <row r="204">
          <cell r="G204" t="str">
            <v>עיריית כרמיאל</v>
          </cell>
          <cell r="H204">
            <v>1</v>
          </cell>
          <cell r="I204">
            <v>199</v>
          </cell>
        </row>
        <row r="205">
          <cell r="G205" t="str">
            <v>עיריית רחובות</v>
          </cell>
          <cell r="H205">
            <v>1</v>
          </cell>
          <cell r="I205">
            <v>200</v>
          </cell>
        </row>
        <row r="206">
          <cell r="G206" t="str">
            <v>מועצה אזורית דרום השרון</v>
          </cell>
          <cell r="H206">
            <v>1</v>
          </cell>
          <cell r="I206">
            <v>201</v>
          </cell>
        </row>
        <row r="207">
          <cell r="G207" t="str">
            <v>מועצה מקומית בני עי"ש</v>
          </cell>
          <cell r="H207">
            <v>1</v>
          </cell>
          <cell r="I207">
            <v>202</v>
          </cell>
        </row>
        <row r="208">
          <cell r="G208" t="str">
            <v>מועצה מקומית רמות השבים</v>
          </cell>
          <cell r="H208">
            <v>1</v>
          </cell>
          <cell r="I208">
            <v>203</v>
          </cell>
        </row>
        <row r="209">
          <cell r="G209" t="str">
            <v>עיריית קרית ים</v>
          </cell>
          <cell r="H209">
            <v>1</v>
          </cell>
          <cell r="I209">
            <v>204</v>
          </cell>
        </row>
        <row r="210">
          <cell r="G210" t="str">
            <v>עיריית ערד</v>
          </cell>
          <cell r="H210">
            <v>1</v>
          </cell>
          <cell r="I210">
            <v>205</v>
          </cell>
        </row>
        <row r="211">
          <cell r="G211" t="str">
            <v>עיריית ראש העין</v>
          </cell>
          <cell r="H211">
            <v>1</v>
          </cell>
          <cell r="I211">
            <v>206</v>
          </cell>
        </row>
        <row r="212">
          <cell r="G212" t="str">
            <v>עיריית עפולה</v>
          </cell>
          <cell r="H212">
            <v>1</v>
          </cell>
          <cell r="I212">
            <v>207</v>
          </cell>
        </row>
        <row r="213">
          <cell r="G213" t="str">
            <v>מועצה מקומית דיר אל-אסד</v>
          </cell>
          <cell r="H213">
            <v>1</v>
          </cell>
          <cell r="I213">
            <v>208</v>
          </cell>
        </row>
        <row r="214">
          <cell r="G214" t="str">
            <v>עיריית קרית מוצקין</v>
          </cell>
          <cell r="H214">
            <v>1</v>
          </cell>
          <cell r="I214">
            <v>209</v>
          </cell>
        </row>
        <row r="215">
          <cell r="G215" t="str">
            <v>עיריית פתח תקוה</v>
          </cell>
          <cell r="H215">
            <v>1</v>
          </cell>
          <cell r="I215">
            <v>210</v>
          </cell>
        </row>
        <row r="216">
          <cell r="G216" t="str">
            <v>מועצה מקומית גני תקוה</v>
          </cell>
          <cell r="H216">
            <v>1</v>
          </cell>
          <cell r="I216">
            <v>211</v>
          </cell>
        </row>
        <row r="217">
          <cell r="G217" t="str">
            <v>עיריית טירה</v>
          </cell>
          <cell r="H217">
            <v>1</v>
          </cell>
          <cell r="I217">
            <v>212</v>
          </cell>
        </row>
        <row r="218">
          <cell r="G218" t="str">
            <v>מועצה אזורית גזר</v>
          </cell>
          <cell r="H218">
            <v>1</v>
          </cell>
          <cell r="I218">
            <v>213</v>
          </cell>
        </row>
        <row r="219">
          <cell r="G219" t="str">
            <v>מועצה אזורית חבל מודיעין</v>
          </cell>
          <cell r="H219">
            <v>1</v>
          </cell>
          <cell r="I219">
            <v>214</v>
          </cell>
        </row>
        <row r="220">
          <cell r="G220" t="str">
            <v>מועצה אזורית גן רוה</v>
          </cell>
          <cell r="H220">
            <v>1</v>
          </cell>
          <cell r="I220">
            <v>215</v>
          </cell>
        </row>
        <row r="221">
          <cell r="G221" t="str">
            <v>עיריית יבנה</v>
          </cell>
          <cell r="H221">
            <v>1</v>
          </cell>
          <cell r="I221">
            <v>216</v>
          </cell>
        </row>
        <row r="222">
          <cell r="G222" t="str">
            <v>עיריית קלנסואה</v>
          </cell>
          <cell r="H222">
            <v>1</v>
          </cell>
          <cell r="I222">
            <v>217</v>
          </cell>
        </row>
        <row r="223">
          <cell r="G223" t="str">
            <v>עיריית חולון</v>
          </cell>
          <cell r="H223">
            <v>1</v>
          </cell>
          <cell r="I223">
            <v>218</v>
          </cell>
        </row>
        <row r="224">
          <cell r="G224" t="str">
            <v>מועצה מקומית ערערה בנגב</v>
          </cell>
          <cell r="H224">
            <v>1</v>
          </cell>
          <cell r="I224">
            <v>219</v>
          </cell>
        </row>
        <row r="225">
          <cell r="G225" t="str">
            <v>מועצה אזורית אפעל</v>
          </cell>
          <cell r="H225">
            <v>1</v>
          </cell>
          <cell r="I225">
            <v>220</v>
          </cell>
        </row>
        <row r="226">
          <cell r="G226" t="str">
            <v>מועצה מקומית ערערה</v>
          </cell>
          <cell r="H226">
            <v>1</v>
          </cell>
          <cell r="I226">
            <v>221</v>
          </cell>
        </row>
        <row r="227">
          <cell r="G227" t="str">
            <v>מועצה מקומית עילבון</v>
          </cell>
          <cell r="H227">
            <v>1</v>
          </cell>
          <cell r="I227">
            <v>222</v>
          </cell>
        </row>
        <row r="228">
          <cell r="G228" t="str">
            <v>מועצה מקומית ג'דידה-מכר</v>
          </cell>
          <cell r="H228">
            <v>1</v>
          </cell>
          <cell r="I228">
            <v>223</v>
          </cell>
        </row>
        <row r="229">
          <cell r="G229" t="str">
            <v>עיריית בית שמש</v>
          </cell>
          <cell r="H229">
            <v>1</v>
          </cell>
          <cell r="I229">
            <v>224</v>
          </cell>
        </row>
        <row r="230">
          <cell r="G230" t="str">
            <v>עיריית עכו</v>
          </cell>
          <cell r="H230">
            <v>1</v>
          </cell>
          <cell r="I230">
            <v>225</v>
          </cell>
        </row>
        <row r="231">
          <cell r="G231" t="str">
            <v>מועצה מקומית מנחמיה</v>
          </cell>
          <cell r="H231">
            <v>1</v>
          </cell>
          <cell r="I231">
            <v>226</v>
          </cell>
        </row>
        <row r="232">
          <cell r="G232" t="str">
            <v>עיריית נתניה</v>
          </cell>
          <cell r="H232">
            <v>1</v>
          </cell>
          <cell r="I232">
            <v>227</v>
          </cell>
        </row>
        <row r="233">
          <cell r="G233" t="str">
            <v>עיריית קרית אתא</v>
          </cell>
          <cell r="H233">
            <v>1</v>
          </cell>
          <cell r="I233">
            <v>228</v>
          </cell>
        </row>
        <row r="234">
          <cell r="G234" t="str">
            <v>עיריית קרית ביאליק</v>
          </cell>
          <cell r="H234">
            <v>1</v>
          </cell>
          <cell r="I234">
            <v>229</v>
          </cell>
        </row>
        <row r="235">
          <cell r="G235" t="str">
            <v xml:space="preserve">מועצה מקומית ג'סר אלזרקא </v>
          </cell>
          <cell r="H235">
            <v>1</v>
          </cell>
          <cell r="I235">
            <v>230</v>
          </cell>
        </row>
        <row r="236">
          <cell r="G236" t="str">
            <v>מועצה מקומית מעלה עירון</v>
          </cell>
          <cell r="H236">
            <v>1</v>
          </cell>
          <cell r="I236">
            <v>231</v>
          </cell>
        </row>
        <row r="237">
          <cell r="G237" t="str">
            <v>עיריית בני ברק</v>
          </cell>
          <cell r="H237">
            <v>1</v>
          </cell>
          <cell r="I237">
            <v>232</v>
          </cell>
        </row>
        <row r="238">
          <cell r="G238" t="str">
            <v>עיריית טייבה</v>
          </cell>
          <cell r="H238">
            <v>1</v>
          </cell>
          <cell r="I238">
            <v>233</v>
          </cell>
        </row>
        <row r="239">
          <cell r="G239" t="str">
            <v>מועצה מקומית כפר קרע</v>
          </cell>
          <cell r="H239">
            <v>1</v>
          </cell>
          <cell r="I239">
            <v>234</v>
          </cell>
        </row>
        <row r="240">
          <cell r="G240" t="str">
            <v>מועצה מקומית באר-יעקב</v>
          </cell>
          <cell r="H240">
            <v>1</v>
          </cell>
          <cell r="I240">
            <v>235</v>
          </cell>
        </row>
        <row r="241">
          <cell r="G241" t="str">
            <v>מועצה אזורית אשכול</v>
          </cell>
          <cell r="H241">
            <v>1</v>
          </cell>
          <cell r="I241">
            <v>236</v>
          </cell>
        </row>
        <row r="242">
          <cell r="G242" t="str">
            <v>עיריית באר שבע</v>
          </cell>
          <cell r="H242">
            <v>1</v>
          </cell>
          <cell r="I242">
            <v>237</v>
          </cell>
        </row>
        <row r="243">
          <cell r="G243" t="str">
            <v xml:space="preserve">עיריית אשדוד </v>
          </cell>
          <cell r="H243">
            <v>1</v>
          </cell>
          <cell r="I243">
            <v>238</v>
          </cell>
        </row>
        <row r="244">
          <cell r="G244" t="str">
            <v>מועצה מקומית חצור</v>
          </cell>
          <cell r="H244">
            <v>1</v>
          </cell>
          <cell r="I244">
            <v>239</v>
          </cell>
        </row>
        <row r="245">
          <cell r="G245" t="str">
            <v>מועצה מקומית עראבה</v>
          </cell>
          <cell r="H245">
            <v>1</v>
          </cell>
          <cell r="I245">
            <v>240</v>
          </cell>
        </row>
        <row r="246">
          <cell r="G246" t="str">
            <v>מועצה מקומית מג'אר</v>
          </cell>
          <cell r="H246">
            <v>1</v>
          </cell>
          <cell r="I246">
            <v>241</v>
          </cell>
        </row>
        <row r="247">
          <cell r="G247" t="str">
            <v>עיריית חדרה</v>
          </cell>
          <cell r="H247">
            <v>1</v>
          </cell>
          <cell r="I247">
            <v>242</v>
          </cell>
        </row>
        <row r="248">
          <cell r="G248" t="str">
            <v>עיריית אום אל פחם</v>
          </cell>
          <cell r="H248">
            <v>1</v>
          </cell>
          <cell r="I248">
            <v>243</v>
          </cell>
        </row>
        <row r="249">
          <cell r="G249" t="str">
            <v>מועצה מקומית יפיע</v>
          </cell>
          <cell r="H249">
            <v>1</v>
          </cell>
          <cell r="I249">
            <v>244</v>
          </cell>
        </row>
        <row r="250">
          <cell r="G250" t="str">
            <v>מועצה מקומית להבים</v>
          </cell>
          <cell r="H250">
            <v>1</v>
          </cell>
          <cell r="I250">
            <v>245</v>
          </cell>
        </row>
        <row r="251">
          <cell r="G251" t="str">
            <v>מועצה מקומית מבשרת ציון</v>
          </cell>
          <cell r="H251">
            <v>1</v>
          </cell>
          <cell r="I251">
            <v>246</v>
          </cell>
        </row>
        <row r="252">
          <cell r="G252" t="str">
            <v>מועצה מקומית רמת השרון</v>
          </cell>
          <cell r="H252">
            <v>1</v>
          </cell>
          <cell r="I252">
            <v>247</v>
          </cell>
        </row>
        <row r="253">
          <cell r="G253" t="str">
            <v>עיריית ראשון לציון</v>
          </cell>
          <cell r="H253">
            <v>1</v>
          </cell>
          <cell r="I253">
            <v>248</v>
          </cell>
        </row>
        <row r="254">
          <cell r="G254" t="str">
            <v>עיריית לוד</v>
          </cell>
          <cell r="H254">
            <v>1</v>
          </cell>
          <cell r="I254">
            <v>249</v>
          </cell>
        </row>
        <row r="255">
          <cell r="G255" t="str">
            <v>מועצה מקומית כפר יסיף</v>
          </cell>
          <cell r="H255">
            <v>1</v>
          </cell>
          <cell r="I255">
            <v>250</v>
          </cell>
        </row>
        <row r="256">
          <cell r="G256" t="str">
            <v>עיריית דימונה</v>
          </cell>
          <cell r="H256">
            <v>1</v>
          </cell>
          <cell r="I256">
            <v>251</v>
          </cell>
        </row>
        <row r="257">
          <cell r="G257" t="str">
            <v>מועצה מקומית עתלית</v>
          </cell>
          <cell r="H257">
            <v>1</v>
          </cell>
          <cell r="I257">
            <v>252</v>
          </cell>
        </row>
        <row r="258">
          <cell r="G258" t="str">
            <v>עיריית אריאל</v>
          </cell>
          <cell r="H258">
            <v>1</v>
          </cell>
          <cell r="I258">
            <v>253</v>
          </cell>
        </row>
        <row r="259">
          <cell r="G259" t="str">
            <v>עיריית נצרת עילית</v>
          </cell>
          <cell r="H259">
            <v>1</v>
          </cell>
          <cell r="I259">
            <v>254</v>
          </cell>
        </row>
        <row r="260">
          <cell r="G260" t="str">
            <v xml:space="preserve">מועצה מקומית מכבים רעות </v>
          </cell>
          <cell r="H260">
            <v>1</v>
          </cell>
          <cell r="I260">
            <v>255</v>
          </cell>
        </row>
        <row r="261">
          <cell r="G261" t="str">
            <v>מועצה מקומית טורעאן</v>
          </cell>
          <cell r="H261">
            <v>1</v>
          </cell>
          <cell r="I261">
            <v>256</v>
          </cell>
        </row>
        <row r="262">
          <cell r="G262" t="str">
            <v>מועצה מקומית קציר-חריש</v>
          </cell>
          <cell r="H262">
            <v>1</v>
          </cell>
          <cell r="I262">
            <v>257</v>
          </cell>
        </row>
        <row r="263">
          <cell r="G263" t="str">
            <v>מועצה מקומית מג'ד אל כרום</v>
          </cell>
          <cell r="H263">
            <v>1</v>
          </cell>
          <cell r="I263">
            <v>258</v>
          </cell>
        </row>
        <row r="264">
          <cell r="G264" t="str">
            <v>עיריית בת-ים</v>
          </cell>
          <cell r="H264">
            <v>1</v>
          </cell>
          <cell r="I264">
            <v>259</v>
          </cell>
        </row>
        <row r="265">
          <cell r="G265" t="str">
            <v>עיריית אשקלון</v>
          </cell>
          <cell r="H265">
            <v>1</v>
          </cell>
          <cell r="I265">
            <v>260</v>
          </cell>
        </row>
        <row r="266">
          <cell r="G266" t="str">
            <v>מועצה מקומית כוכב יאיר</v>
          </cell>
          <cell r="H266">
            <v>1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1</v>
          </cell>
          <cell r="I267">
            <v>262</v>
          </cell>
        </row>
        <row r="268">
          <cell r="G268" t="str">
            <v>מועצה מקומית גבעת עדה</v>
          </cell>
          <cell r="H268">
            <v>1</v>
          </cell>
          <cell r="I268">
            <v>263</v>
          </cell>
        </row>
        <row r="269">
          <cell r="G269" t="str">
            <v>מועצה מקומית בענה</v>
          </cell>
          <cell r="H269">
            <v>1</v>
          </cell>
          <cell r="I269">
            <v>264</v>
          </cell>
        </row>
        <row r="270">
          <cell r="G270" t="str">
            <v>מועצה תעשייתית מגדל תפן</v>
          </cell>
          <cell r="H270">
            <v>1</v>
          </cell>
          <cell r="I270">
            <v>265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266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b00000"/>
      <sheetName val="c00000"/>
      <sheetName val="d00000"/>
      <sheetName val="e00000"/>
      <sheetName val="סה&quot;כ רשויות מקומיות"/>
      <sheetName val="מדריך לשימוש"/>
      <sheetName val="דירוג עודף (גרעון) מצטבר לתושב"/>
      <sheetName val="מיון עודף (גרעון) מצטבר לתושב"/>
      <sheetName val="דירוג עודף (גרעון) מצטבר"/>
      <sheetName val="מיון עודף (גרעון) מצטבר"/>
      <sheetName val="דירוג עודף (גרעון) שוטף לתושב"/>
      <sheetName val="מיון עודף (גרעון) שוטף לתושב"/>
      <sheetName val="דירוג עודף (גרעון) שוטף"/>
      <sheetName val="מיון עודף (גרעון) שוטף"/>
      <sheetName val="דירוג עומס מלוות לתושב"/>
      <sheetName val="מיון עומס מלוות לתושב"/>
      <sheetName val="דירוג פרעון מלוות לתושב"/>
      <sheetName val="מיון פרעון מלוות לתושב"/>
      <sheetName val="2002"/>
      <sheetName val="2001"/>
      <sheetName val="התפלגות הוצאות"/>
      <sheetName val="התפלגות הכנסות"/>
      <sheetName val="גליון ריק"/>
      <sheetName val="דירוג הוצ' פעולות לתושב"/>
      <sheetName val="מיון הוצ' פעולות לתושב"/>
      <sheetName val="דירוג הוצ' שכר לתושב"/>
      <sheetName val="מיון הוצ' שכר לתושב"/>
      <sheetName val="דירוג השתתפות הממשלה"/>
      <sheetName val="מיון השתתפות הממשלה"/>
      <sheetName val="דירוג הכנסות עצמיות לתושב"/>
      <sheetName val="דירוג כולל של כל הרשויות ע&quot;פ מק"/>
      <sheetName val="דירוג הוצ' השנה לתושב בתב&quot;ר"/>
      <sheetName val="מיון הוצ' לתושב בתקצ' בלתי רגיל"/>
      <sheetName val="מיון הכנסות עצמיות לתושב"/>
      <sheetName val="סה&quot;כ עיריות"/>
      <sheetName val="סה&quot;כ מועצות מקומיות"/>
      <sheetName val="סה&quot;כ מועצות אזוריות"/>
      <sheetName val="גיליון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b00000"/>
      <sheetName val="c00000"/>
      <sheetName val="d00000"/>
      <sheetName val="e00000"/>
      <sheetName val="סה&quot;כ רשויות מקומיות"/>
      <sheetName val="מדריך לשימוש"/>
      <sheetName val="דירוג עודף (גרעון) מצטבר לתושב"/>
      <sheetName val="מיון עודף (גרעון) מצטבר לתושב"/>
      <sheetName val="דירוג עודף (גרעון) מצטבר"/>
      <sheetName val="מיון עודף (גרעון) מצטבר"/>
      <sheetName val="דירוג עודף (גרעון) שוטף לתושב"/>
      <sheetName val="מיון עודף (גרעון) שוטף לתושב"/>
      <sheetName val="דירוג עודף (גרעון) שוטף"/>
      <sheetName val="מיון עודף (גרעון) שוטף"/>
      <sheetName val="דירוג עומס מלוות לתושב"/>
      <sheetName val="מיון עומס מלוות לתושב"/>
      <sheetName val="דירוג פרעון מלוות לתושב"/>
      <sheetName val="מיון פרעון מלוות לתושב"/>
      <sheetName val="2002"/>
      <sheetName val="2001"/>
      <sheetName val="התפלגות הוצאות"/>
      <sheetName val="התפלגות הכנסות"/>
      <sheetName val="גליון ריק"/>
      <sheetName val="דירוג הוצ' פעולות לתושב"/>
      <sheetName val="מיון הוצ' פעולות לתושב"/>
      <sheetName val="דירוג הוצ' שכר לתושב"/>
      <sheetName val="מיון הוצ' שכר לתושב"/>
      <sheetName val="דירוג השתתפות הממשלה"/>
      <sheetName val="מיון השתתפות הממשלה"/>
      <sheetName val="דירוג הכנסות עצמיות לתושב"/>
      <sheetName val="דירוג כולל של כל הרשויות ע&quot;פ מק"/>
      <sheetName val="דירוג הוצ' השנה לתושב בתב&quot;ר"/>
      <sheetName val="מיון הוצ' לתושב בתקצ' בלתי רגיל"/>
      <sheetName val="מיון הכנסות עצמיות לתושב"/>
      <sheetName val="סה&quot;כ עיריות"/>
      <sheetName val="סה&quot;כ מועצות מקומיות"/>
      <sheetName val="סה&quot;כ מועצות אזוריות"/>
      <sheetName val="גיליון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היסטוריה"/>
      <sheetName val="גרעון_ומימונו_ללא_תקציב"/>
      <sheetName val="גרעון_ומימונו"/>
      <sheetName val="ריכוז_הוצאות_וחכנסות_ללא_תקציב"/>
      <sheetName val="ריכוז_הוצאות_וחכנסות"/>
      <sheetName val="גרעון_וריכוז_ללא_תקציב"/>
      <sheetName val="גרעון_וריכוז"/>
      <sheetName val="גרעון_נטו_ללא_תקציב"/>
      <sheetName val="גרעון_נטו"/>
      <sheetName val="תרשים_גרעון_שנתי_תחזית"/>
      <sheetName val="תרשים_קו_מגמה_מקומי"/>
      <sheetName val="תרשימים_גרעון_מקומי"/>
      <sheetName val="תרשימים_גרעון_חול"/>
      <sheetName val="תרשימים_גרעון_מקומי_קבועים"/>
      <sheetName val="תרשימים_גרעון_כולל"/>
      <sheetName val="תרשימים_גרעון_כולל_נטו"/>
      <sheetName val="גרעון_ומימונו_עם_הפרש"/>
      <sheetName val="גרעון_נטו_עם_הפרש"/>
      <sheetName val="גרעון_ומימונו_תחזית"/>
      <sheetName val="גרעון_נטו_תחזית"/>
      <sheetName val="גרעון_ומימונו_תחזית_ינואר"/>
      <sheetName val="גרעון_ומימונו_תחזית_עד_סוף_שנה"/>
      <sheetName val="גרעון_נטו_תחזית_עד_סוף_שנה"/>
      <sheetName val="ריכוז_תחזית_עד_סוף_שנה"/>
      <sheetName val="מקומי_תחזית_עד_סוף_שנה"/>
      <sheetName val="חול_תחזית_עד_סוף_שנה"/>
      <sheetName val="גרעון_לתרשים"/>
      <sheetName val="תרשים_גרעון_מקומי"/>
      <sheetName val="תרשים_גרעון_מקומי_ללא_מתן_אשראי"/>
      <sheetName val="גרעון_כולל_לתרשים"/>
      <sheetName val="תרשים_גרעון_כולל"/>
      <sheetName val="גרעון ת. כלכלית"/>
      <sheetName val="תרשים_גרעון_כולל_ללא_מתן_אשראי"/>
      <sheetName val="מצטבר_מקומי"/>
      <sheetName val="תרשים_מצטבר_מקומי"/>
      <sheetName val="קצב_אחוזים_מקומי"/>
      <sheetName val="חודשים_מקומי"/>
      <sheetName val="תרשים_חודשים_מקומי"/>
      <sheetName val="מצטבר_חול"/>
      <sheetName val="תרשים_מצטבר_חול"/>
      <sheetName val="קצב_אחוזים_חול"/>
      <sheetName val="חודשים_חול"/>
      <sheetName val="תרשים_חודשים_חול"/>
      <sheetName val="מצטבר_מקומי_קבועים"/>
      <sheetName val="תרשים_מצטבר_מקומי_קבועים"/>
      <sheetName val="קצב_אחוזים_מקומי_קבועים"/>
      <sheetName val="חודשים_מקומי_קבועים"/>
      <sheetName val="תרשים_חודשים_מקומי_קבועים"/>
      <sheetName val="גרעון_מקומי_לתרשים_1"/>
      <sheetName val="גרעון_מקומי_לתרשים_2"/>
      <sheetName val="גרעון_מקומי_כל_שנים"/>
      <sheetName val="גרעון_חול_לתרשים_1"/>
      <sheetName val="גרעון_חול_לתרשים_2"/>
      <sheetName val="גרעון_חול_כל_שנים"/>
      <sheetName val="גרעון_מקומי_לתרשים_קבועים_1"/>
      <sheetName val="גרעון_מקומי_לתרשים_קבועים_2"/>
      <sheetName val="גרעון_מקומי_כל_שנים_קבועים"/>
      <sheetName val="גרעון_כולל_לתרשים_1"/>
      <sheetName val="גרעון_כולל_לתרשים_2"/>
      <sheetName val="גרעון_כולל_כל_שנים"/>
      <sheetName val="גרעון_כולל_נטו_לתרשים_1"/>
      <sheetName val="גרעון_כולל_נטו_לתרשים_2"/>
      <sheetName val="גרעון_כולל_נטו_כל_שנים"/>
      <sheetName val="גרעון_תרשים_שנתי"/>
      <sheetName val="תחזית_ריכוז"/>
      <sheetName val="תחזית_מקומית"/>
      <sheetName val="תחזית_חול"/>
      <sheetName val="חודשים_מצטבר_נטו_2002"/>
      <sheetName val="חודשים_נטו_2002"/>
      <sheetName val="חודשים_ריכוז_כולל_2002"/>
      <sheetName val="חודשים_ריכוז_2002"/>
      <sheetName val="חודשים_מצטבר_2002"/>
      <sheetName val="חודשים_2002"/>
      <sheetName val="חודשים_מקומי_2002"/>
      <sheetName val="חודשים_מצטבר_מקומי_2002"/>
      <sheetName val="חודשים_אחוזים_מקומי_2002"/>
      <sheetName val="חודשים_חול_2002"/>
      <sheetName val="חודשים_מצטבר_חול_2002"/>
      <sheetName val="חודשים_אחוזים_חול_2002"/>
      <sheetName val="חודשים_מקומי_קבועים_2002"/>
      <sheetName val="חודשים_מצטבר_מקומי_קבועים_2002"/>
      <sheetName val="חודשים_אחוזים_מקומי_קבועים_2002"/>
      <sheetName val="חודשים_ריכוז_2001"/>
      <sheetName val="חודשים_ריכוז_כולל_2001"/>
      <sheetName val="חודשים_מצטבר_2001"/>
      <sheetName val="חודשים_2001"/>
      <sheetName val="חודשים_מקומי_2001"/>
      <sheetName val="חודשים_מצטבר_מקומי_2001"/>
      <sheetName val="חודשים_אחוזים_מקומי_2001"/>
      <sheetName val="חודשים_חול_2001"/>
      <sheetName val="חודשים_מצטבר_חול_2001"/>
      <sheetName val="חודשים_אחוזים_חול_2001"/>
      <sheetName val="חודשים_מקומי_קבועים_2001"/>
      <sheetName val="חודשים_מצטבר_מקומי_קבועים_2001"/>
      <sheetName val="חודשים_אחוזים_מקומי_קבועים_2001"/>
      <sheetName val="חודשים_מצטבר_2000"/>
      <sheetName val="חודשים_2000"/>
      <sheetName val="חודשים_מקומי_2000"/>
      <sheetName val="חודשים_מצטבר_מקומי_2000"/>
      <sheetName val="חודשים_אחוזים_מקומי_2000"/>
      <sheetName val="חודשים_חול_2000"/>
      <sheetName val="חודשים_מצטבר_חול_2000"/>
      <sheetName val="חודשים_אחוזים_חול_2000"/>
      <sheetName val="חודשים_מקומי_קבועים_2000"/>
      <sheetName val="חודשים_מצטבר_מקומי_קבועים_2000"/>
      <sheetName val="חודשים_אחוזים_מקומי_קבועים_2000"/>
      <sheetName val="חודשים_1999"/>
      <sheetName val="חודשים_מצטבר_1999"/>
      <sheetName val="חודשים_מקומי_1999"/>
      <sheetName val="חודשים_מצטבר_מקומי_1999"/>
      <sheetName val="חודשים_אחוזים_מקומי_1999"/>
      <sheetName val="חודשים_חול_1999"/>
      <sheetName val="חודשים_מצטבר_חול_1999"/>
      <sheetName val="חודשים_אחוזים_חול_1999"/>
      <sheetName val="חודשים_מקומי_קבועים_1999"/>
      <sheetName val="חודשים_מצטבר_מקומי_קבועים_1999"/>
      <sheetName val="חודשים_אחוזים_מקומי_קבועים_1999"/>
      <sheetName val="other_date"/>
      <sheetName val="ezerm_thz"/>
      <sheetName val="ezerh_thz"/>
      <sheetName val="ezerr_thz"/>
      <sheetName val="ezert_thz"/>
      <sheetName val="ezerg_sof"/>
      <sheetName val="ezerm_sof"/>
      <sheetName val="ezerh_sof"/>
      <sheetName val="ezerr_sof"/>
      <sheetName val="ezert_sof"/>
      <sheetName val="ezerg_1999"/>
      <sheetName val="ezerm_1999"/>
      <sheetName val="ezermo_1999"/>
      <sheetName val="ezerh_1999"/>
      <sheetName val="ezerho_1999"/>
      <sheetName val="ezert_1999"/>
      <sheetName val="defaults"/>
      <sheetName val="dates"/>
      <sheetName val="dates_old"/>
      <sheetName val="shemot"/>
      <sheetName val="history"/>
      <sheetName val="translate1"/>
      <sheetName val="translate"/>
      <sheetName val="ezert_2002"/>
      <sheetName val="ezerr_2002"/>
      <sheetName val="ezerh_2002"/>
      <sheetName val="ezerm_2002"/>
      <sheetName val="ezerg_2002"/>
      <sheetName val="ezert_2001"/>
      <sheetName val="ezerr_2001"/>
      <sheetName val="ezerh_2001"/>
      <sheetName val="ezerho_2001"/>
      <sheetName val="ezerm_2001"/>
      <sheetName val="ezermo_2001"/>
      <sheetName val="ezerg_2001"/>
      <sheetName val="ezerg_2000"/>
      <sheetName val="ezerm_2000"/>
      <sheetName val="ezermo_2000"/>
      <sheetName val="ezerh_2000"/>
      <sheetName val="ezerho_2000"/>
      <sheetName val="ezert_2000"/>
      <sheetName val="macro_obj"/>
      <sheetName val="macro_ora"/>
      <sheetName val="macro_app"/>
      <sheetName val="macro_sht"/>
      <sheetName val="גרעון_מקומי_לתרשים_מגמה"/>
      <sheetName val="חודשים_ריכוז_כולל_2003"/>
      <sheetName val="חודשים_ריכוז_2003"/>
      <sheetName val="חודשים_מצטבר_נטו_2003"/>
      <sheetName val="חודשים_נטו_2003"/>
      <sheetName val="חודשים_מצטבר_2003"/>
      <sheetName val="חודשים_2003"/>
      <sheetName val="חודשים_מקומי_2003"/>
      <sheetName val="חודשים_מצטבר_מקומי_2003"/>
      <sheetName val="חודשים_אחוזים_מקומי_2003"/>
      <sheetName val="חודשים_חול_2003"/>
      <sheetName val="חודשים_מצטבר_חול_2003"/>
      <sheetName val="חודשים_אחוזים_חול_2003"/>
      <sheetName val="חודשים_מקומי_קבועים_2003"/>
      <sheetName val="חודשים_מצטבר_מקומי_קבועים_2003"/>
      <sheetName val="חודשים_אחוזים_מקומי_קבועים_2003"/>
      <sheetName val="ezert_2003"/>
      <sheetName val="ezerr_2003"/>
      <sheetName val="ezerh_2003"/>
      <sheetName val="ezerm_2003"/>
      <sheetName val="ezerg_2003"/>
      <sheetName val="חודשים_ריכוז_כולל_2004"/>
      <sheetName val="חודשים_ריכוז_2004"/>
      <sheetName val="חודשים_מצטבר_נטו_2004"/>
      <sheetName val="חודשים_נטו_2004"/>
      <sheetName val="חודשים_מצטבר_2004"/>
      <sheetName val="חודשים_2004"/>
      <sheetName val="חודשים_מקומי_2004"/>
      <sheetName val="חודשים_מצטבר_מקומי_2004"/>
      <sheetName val="חודשים_אחוזים_מקומי_2004"/>
      <sheetName val="חודשים_חול_2004"/>
      <sheetName val="חודשים_מצטבר_חול_2004"/>
      <sheetName val="חודשים_אחוזים_חול_2004"/>
      <sheetName val="חודשים_מקומי_קבועים_2004"/>
      <sheetName val="חודשים_מצטבר_מקומי_קבועים_2004"/>
      <sheetName val="חודשים_אחוזים_מקומי_קבועים_2004"/>
      <sheetName val="ezert_2004"/>
      <sheetName val="ezerr_2004"/>
      <sheetName val="ezerh_2004"/>
      <sheetName val="ezerm_2004"/>
      <sheetName val="ezerg_2004"/>
      <sheetName val="חודשים_ריכוז_כולל_2005"/>
      <sheetName val="חודשים_ריכוז_2005"/>
      <sheetName val="חודשים_מצטבר_נטו_2005"/>
      <sheetName val="חודשים_נטו_2005"/>
      <sheetName val="חודשים_מצטבר_2005"/>
      <sheetName val="חודשים_2005"/>
      <sheetName val="חודשים_מקומי_2005"/>
      <sheetName val="חודשים_מצטבר_מקומי_2005"/>
      <sheetName val="חודשים_אחוזים_מקומי_2005"/>
      <sheetName val="חודשים_חול_2005"/>
      <sheetName val="חודשים_מצטבר_חול_2005"/>
      <sheetName val="חודשים_אחוזים_חול_2005"/>
      <sheetName val="חודשים_מקומי_קבועים_2005"/>
      <sheetName val="חודשים_מצטבר_מקומי_קבועים_2005"/>
      <sheetName val="חודשים_אחוזים_מקומי_קבועים_2005"/>
      <sheetName val="ezert_2005"/>
      <sheetName val="ezerr_2005"/>
      <sheetName val="ezerh_2005"/>
      <sheetName val="ezerm_2005"/>
      <sheetName val="ezerg_2005"/>
      <sheetName val="Nlhg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2">
          <cell r="A2">
            <v>1604</v>
          </cell>
          <cell r="B2" t="str">
            <v>'A10MTZM','A20M','A30M'</v>
          </cell>
          <cell r="C2">
            <v>1999</v>
          </cell>
          <cell r="D2" t="str">
            <v>122002</v>
          </cell>
          <cell r="E2" t="str">
            <v>012003</v>
          </cell>
          <cell r="F2">
            <v>1</v>
          </cell>
          <cell r="G2" t="str">
            <v>31.12.2002</v>
          </cell>
          <cell r="H2">
            <v>1172</v>
          </cell>
          <cell r="L2">
            <v>1</v>
          </cell>
          <cell r="M2">
            <v>1</v>
          </cell>
        </row>
        <row r="3">
          <cell r="A3">
            <v>6950</v>
          </cell>
          <cell r="B3" t="str">
            <v>'A10','A8','A9'</v>
          </cell>
          <cell r="D3" t="str">
            <v>דצמבר</v>
          </cell>
          <cell r="E3" t="str">
            <v>ינואר</v>
          </cell>
        </row>
        <row r="4">
          <cell r="A4">
            <v>6948</v>
          </cell>
          <cell r="D4" t="str">
            <v>ינואר</v>
          </cell>
          <cell r="E4" t="str">
            <v>דצמבר</v>
          </cell>
        </row>
        <row r="5">
          <cell r="A5">
            <v>6952</v>
          </cell>
        </row>
        <row r="6">
          <cell r="A6">
            <v>6884</v>
          </cell>
        </row>
      </sheetData>
      <sheetData sheetId="135">
        <row r="1">
          <cell r="P1">
            <v>30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4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6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7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2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8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2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4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5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5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2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5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6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5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5.xml"/><Relationship Id="rId2" Type="http://schemas.openxmlformats.org/officeDocument/2006/relationships/vmlDrawing" Target="../drawings/vmlDrawing21.vml"/><Relationship Id="rId1" Type="http://schemas.openxmlformats.org/officeDocument/2006/relationships/drawing" Target="../drawings/drawing3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5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57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8.xml"/><Relationship Id="rId2" Type="http://schemas.openxmlformats.org/officeDocument/2006/relationships/vmlDrawing" Target="../drawings/vmlDrawing24.vml"/><Relationship Id="rId1" Type="http://schemas.openxmlformats.org/officeDocument/2006/relationships/drawing" Target="../drawings/drawing40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9.xml"/><Relationship Id="rId2" Type="http://schemas.openxmlformats.org/officeDocument/2006/relationships/vmlDrawing" Target="../drawings/vmlDrawing25.vml"/><Relationship Id="rId1" Type="http://schemas.openxmlformats.org/officeDocument/2006/relationships/drawing" Target="../drawings/drawing42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60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1.xml"/><Relationship Id="rId2" Type="http://schemas.openxmlformats.org/officeDocument/2006/relationships/vmlDrawing" Target="../drawings/vmlDrawing27.vml"/><Relationship Id="rId1" Type="http://schemas.openxmlformats.org/officeDocument/2006/relationships/drawing" Target="../drawings/drawing4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2.xml"/><Relationship Id="rId2" Type="http://schemas.openxmlformats.org/officeDocument/2006/relationships/vmlDrawing" Target="../drawings/vmlDrawing28.vml"/><Relationship Id="rId1" Type="http://schemas.openxmlformats.org/officeDocument/2006/relationships/drawing" Target="../drawings/drawing48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3.xml"/><Relationship Id="rId2" Type="http://schemas.openxmlformats.org/officeDocument/2006/relationships/vmlDrawing" Target="../drawings/vmlDrawing29.vml"/><Relationship Id="rId1" Type="http://schemas.openxmlformats.org/officeDocument/2006/relationships/drawing" Target="../drawings/drawing5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7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4.xml"/><Relationship Id="rId2" Type="http://schemas.openxmlformats.org/officeDocument/2006/relationships/vmlDrawing" Target="../drawings/vmlDrawing30.vml"/><Relationship Id="rId1" Type="http://schemas.openxmlformats.org/officeDocument/2006/relationships/drawing" Target="../drawings/drawing52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5.xml"/><Relationship Id="rId2" Type="http://schemas.openxmlformats.org/officeDocument/2006/relationships/vmlDrawing" Target="../drawings/vmlDrawing31.vml"/><Relationship Id="rId1" Type="http://schemas.openxmlformats.org/officeDocument/2006/relationships/drawing" Target="../drawings/drawing54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6.xml"/><Relationship Id="rId2" Type="http://schemas.openxmlformats.org/officeDocument/2006/relationships/vmlDrawing" Target="../drawings/vmlDrawing32.vml"/><Relationship Id="rId1" Type="http://schemas.openxmlformats.org/officeDocument/2006/relationships/drawing" Target="../drawings/drawing55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7.xml"/><Relationship Id="rId2" Type="http://schemas.openxmlformats.org/officeDocument/2006/relationships/vmlDrawing" Target="../drawings/vmlDrawing33.vml"/><Relationship Id="rId1" Type="http://schemas.openxmlformats.org/officeDocument/2006/relationships/drawing" Target="../drawings/drawing57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68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6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8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B1:G41"/>
  <sheetViews>
    <sheetView rightToLeft="1" tabSelected="1" workbookViewId="0">
      <selection activeCell="B1" sqref="B1:D2"/>
    </sheetView>
  </sheetViews>
  <sheetFormatPr defaultRowHeight="14.25" x14ac:dyDescent="0.2"/>
  <cols>
    <col min="1" max="1" width="5.75" customWidth="1"/>
    <col min="2" max="2" width="20.75" customWidth="1"/>
    <col min="3" max="3" width="49.375" customWidth="1"/>
    <col min="4" max="4" width="20.75" customWidth="1"/>
    <col min="5" max="5" width="9.125" style="20"/>
  </cols>
  <sheetData>
    <row r="1" spans="2:5" ht="15" customHeight="1" x14ac:dyDescent="0.2">
      <c r="B1" s="321" t="s">
        <v>366</v>
      </c>
      <c r="C1" s="322"/>
      <c r="D1" s="322"/>
      <c r="E1" s="22"/>
    </row>
    <row r="2" spans="2:5" ht="15" customHeight="1" x14ac:dyDescent="0.2">
      <c r="B2" s="323"/>
      <c r="C2" s="324"/>
      <c r="D2" s="324"/>
      <c r="E2" s="22"/>
    </row>
    <row r="3" spans="2:5" ht="16.5" thickBot="1" x14ac:dyDescent="0.25">
      <c r="B3" s="212" t="s">
        <v>206</v>
      </c>
      <c r="C3" s="213" t="s">
        <v>204</v>
      </c>
      <c r="D3" s="213" t="s">
        <v>203</v>
      </c>
    </row>
    <row r="4" spans="2:5" ht="32.450000000000003" customHeight="1" x14ac:dyDescent="0.25">
      <c r="B4" s="209" t="s">
        <v>205</v>
      </c>
      <c r="C4" s="207" t="s">
        <v>265</v>
      </c>
      <c r="D4" s="214"/>
    </row>
    <row r="5" spans="2:5" ht="32.25" customHeight="1" x14ac:dyDescent="0.25">
      <c r="B5" s="210" t="s">
        <v>208</v>
      </c>
      <c r="C5" s="29" t="s">
        <v>263</v>
      </c>
      <c r="D5" s="215"/>
    </row>
    <row r="6" spans="2:5" ht="32.25" customHeight="1" x14ac:dyDescent="0.25">
      <c r="B6" s="210" t="s">
        <v>209</v>
      </c>
      <c r="C6" s="29" t="s">
        <v>264</v>
      </c>
      <c r="D6" s="215"/>
    </row>
    <row r="7" spans="2:5" ht="32.25" customHeight="1" x14ac:dyDescent="0.25">
      <c r="B7" s="210" t="s">
        <v>210</v>
      </c>
      <c r="C7" s="29" t="s">
        <v>266</v>
      </c>
      <c r="D7" s="215"/>
    </row>
    <row r="8" spans="2:5" ht="32.25" customHeight="1" x14ac:dyDescent="0.25">
      <c r="B8" s="210" t="s">
        <v>211</v>
      </c>
      <c r="C8" s="206" t="s">
        <v>267</v>
      </c>
      <c r="D8" s="215"/>
    </row>
    <row r="9" spans="2:5" ht="32.25" customHeight="1" x14ac:dyDescent="0.25">
      <c r="B9" s="210" t="s">
        <v>212</v>
      </c>
      <c r="C9" s="206" t="s">
        <v>268</v>
      </c>
      <c r="D9" s="215"/>
    </row>
    <row r="10" spans="2:5" ht="32.25" customHeight="1" x14ac:dyDescent="0.25">
      <c r="B10" s="210" t="s">
        <v>213</v>
      </c>
      <c r="C10" s="206" t="s">
        <v>269</v>
      </c>
      <c r="D10" s="215"/>
    </row>
    <row r="11" spans="2:5" ht="32.25" customHeight="1" x14ac:dyDescent="0.25">
      <c r="B11" s="210" t="s">
        <v>217</v>
      </c>
      <c r="C11" s="206" t="s">
        <v>270</v>
      </c>
      <c r="D11" s="215"/>
    </row>
    <row r="12" spans="2:5" ht="32.25" customHeight="1" x14ac:dyDescent="0.25">
      <c r="B12" s="210" t="s">
        <v>202</v>
      </c>
      <c r="C12" s="206" t="s">
        <v>271</v>
      </c>
      <c r="D12" s="215"/>
    </row>
    <row r="13" spans="2:5" ht="32.25" customHeight="1" x14ac:dyDescent="0.25">
      <c r="B13" s="210" t="s">
        <v>220</v>
      </c>
      <c r="C13" s="206" t="s">
        <v>272</v>
      </c>
      <c r="D13" s="215"/>
    </row>
    <row r="14" spans="2:5" ht="32.25" customHeight="1" x14ac:dyDescent="0.25">
      <c r="B14" s="210" t="s">
        <v>221</v>
      </c>
      <c r="C14" s="206" t="s">
        <v>273</v>
      </c>
      <c r="D14" s="215"/>
    </row>
    <row r="15" spans="2:5" ht="32.25" customHeight="1" x14ac:dyDescent="0.25">
      <c r="B15" s="210" t="s">
        <v>222</v>
      </c>
      <c r="C15" s="206" t="s">
        <v>274</v>
      </c>
      <c r="D15" s="215"/>
    </row>
    <row r="16" spans="2:5" ht="32.25" customHeight="1" x14ac:dyDescent="0.25">
      <c r="B16" s="210" t="s">
        <v>224</v>
      </c>
      <c r="C16" s="206" t="s">
        <v>275</v>
      </c>
      <c r="D16" s="215"/>
    </row>
    <row r="17" spans="2:7" ht="32.25" customHeight="1" x14ac:dyDescent="0.25">
      <c r="B17" s="210" t="s">
        <v>226</v>
      </c>
      <c r="C17" s="206" t="s">
        <v>276</v>
      </c>
      <c r="D17" s="215"/>
    </row>
    <row r="18" spans="2:7" ht="32.25" customHeight="1" x14ac:dyDescent="0.25">
      <c r="B18" s="210" t="s">
        <v>227</v>
      </c>
      <c r="C18" s="206" t="s">
        <v>306</v>
      </c>
      <c r="D18" s="215"/>
      <c r="F18" s="20"/>
      <c r="G18" s="20"/>
    </row>
    <row r="19" spans="2:7" ht="32.25" customHeight="1" x14ac:dyDescent="0.25">
      <c r="B19" s="210" t="s">
        <v>229</v>
      </c>
      <c r="C19" s="206" t="s">
        <v>277</v>
      </c>
      <c r="D19" s="215"/>
      <c r="F19" s="20"/>
      <c r="G19" s="20"/>
    </row>
    <row r="20" spans="2:7" ht="32.25" customHeight="1" x14ac:dyDescent="0.25">
      <c r="B20" s="210" t="s">
        <v>230</v>
      </c>
      <c r="C20" s="206" t="s">
        <v>278</v>
      </c>
      <c r="D20" s="215"/>
      <c r="F20" s="20"/>
      <c r="G20" s="20"/>
    </row>
    <row r="21" spans="2:7" ht="32.25" customHeight="1" x14ac:dyDescent="0.25">
      <c r="B21" s="210" t="s">
        <v>231</v>
      </c>
      <c r="C21" s="206" t="s">
        <v>279</v>
      </c>
      <c r="D21" s="215"/>
      <c r="F21" s="20"/>
      <c r="G21" s="20"/>
    </row>
    <row r="22" spans="2:7" ht="32.25" customHeight="1" x14ac:dyDescent="0.25">
      <c r="B22" s="210" t="s">
        <v>253</v>
      </c>
      <c r="C22" s="206" t="s">
        <v>280</v>
      </c>
      <c r="D22" s="215"/>
      <c r="F22" s="20"/>
      <c r="G22" s="20"/>
    </row>
    <row r="23" spans="2:7" ht="32.25" customHeight="1" x14ac:dyDescent="0.25">
      <c r="B23" s="210" t="s">
        <v>255</v>
      </c>
      <c r="C23" s="206" t="s">
        <v>281</v>
      </c>
      <c r="D23" s="215"/>
      <c r="F23" s="20"/>
      <c r="G23" s="20"/>
    </row>
    <row r="24" spans="2:7" ht="32.25" customHeight="1" x14ac:dyDescent="0.25">
      <c r="B24" s="210" t="s">
        <v>257</v>
      </c>
      <c r="C24" s="206" t="s">
        <v>282</v>
      </c>
      <c r="D24" s="215"/>
      <c r="F24" s="20"/>
      <c r="G24" s="20"/>
    </row>
    <row r="25" spans="2:7" ht="32.25" customHeight="1" x14ac:dyDescent="0.25">
      <c r="B25" s="210" t="s">
        <v>258</v>
      </c>
      <c r="C25" s="206" t="s">
        <v>283</v>
      </c>
      <c r="D25" s="215"/>
      <c r="F25" s="20"/>
      <c r="G25" s="20"/>
    </row>
    <row r="26" spans="2:7" ht="32.25" customHeight="1" x14ac:dyDescent="0.25">
      <c r="B26" s="210" t="s">
        <v>308</v>
      </c>
      <c r="C26" s="206" t="s">
        <v>356</v>
      </c>
      <c r="D26" s="215"/>
      <c r="F26" s="20"/>
      <c r="G26" s="20"/>
    </row>
    <row r="27" spans="2:7" ht="32.25" customHeight="1" x14ac:dyDescent="0.25">
      <c r="B27" s="210" t="s">
        <v>309</v>
      </c>
      <c r="C27" s="206" t="s">
        <v>358</v>
      </c>
      <c r="D27" s="215"/>
      <c r="F27" s="20"/>
      <c r="G27" s="20"/>
    </row>
    <row r="28" spans="2:7" ht="32.25" customHeight="1" x14ac:dyDescent="0.25">
      <c r="B28" s="210" t="s">
        <v>310</v>
      </c>
      <c r="C28" s="206" t="s">
        <v>359</v>
      </c>
      <c r="D28" s="215"/>
      <c r="F28" s="20"/>
      <c r="G28" s="20"/>
    </row>
    <row r="29" spans="2:7" s="20" customFormat="1" ht="32.25" customHeight="1" x14ac:dyDescent="0.25">
      <c r="B29" s="210" t="s">
        <v>311</v>
      </c>
      <c r="C29" s="206" t="s">
        <v>360</v>
      </c>
      <c r="D29" s="215"/>
    </row>
    <row r="30" spans="2:7" s="20" customFormat="1" ht="32.25" customHeight="1" x14ac:dyDescent="0.25">
      <c r="B30" s="210" t="s">
        <v>312</v>
      </c>
      <c r="C30" s="206" t="s">
        <v>361</v>
      </c>
      <c r="D30" s="215"/>
    </row>
    <row r="31" spans="2:7" s="20" customFormat="1" ht="32.25" customHeight="1" x14ac:dyDescent="0.25">
      <c r="B31" s="210" t="s">
        <v>313</v>
      </c>
      <c r="C31" s="206" t="s">
        <v>362</v>
      </c>
      <c r="D31" s="215"/>
    </row>
    <row r="32" spans="2:7" s="20" customFormat="1" ht="32.25" customHeight="1" x14ac:dyDescent="0.25">
      <c r="B32" s="210" t="s">
        <v>314</v>
      </c>
      <c r="C32" s="206" t="s">
        <v>363</v>
      </c>
      <c r="D32" s="215"/>
    </row>
    <row r="33" spans="2:4" s="20" customFormat="1" ht="32.25" customHeight="1" x14ac:dyDescent="0.25">
      <c r="B33" s="210" t="s">
        <v>315</v>
      </c>
      <c r="C33" s="206" t="s">
        <v>357</v>
      </c>
      <c r="D33" s="215"/>
    </row>
    <row r="34" spans="2:4" s="20" customFormat="1" ht="32.25" customHeight="1" x14ac:dyDescent="0.25">
      <c r="B34" s="210" t="s">
        <v>316</v>
      </c>
      <c r="C34" s="206" t="s">
        <v>364</v>
      </c>
      <c r="D34" s="215"/>
    </row>
    <row r="35" spans="2:4" s="20" customFormat="1" ht="32.25" customHeight="1" x14ac:dyDescent="0.25">
      <c r="B35" s="210" t="s">
        <v>317</v>
      </c>
      <c r="C35" s="206" t="s">
        <v>365</v>
      </c>
      <c r="D35" s="215"/>
    </row>
    <row r="36" spans="2:4" s="20" customFormat="1" ht="32.25" customHeight="1" x14ac:dyDescent="0.25">
      <c r="B36" s="210" t="s">
        <v>303</v>
      </c>
      <c r="C36" s="206" t="s">
        <v>284</v>
      </c>
      <c r="D36" s="215"/>
    </row>
    <row r="37" spans="2:4" s="20" customFormat="1" ht="32.25" customHeight="1" thickBot="1" x14ac:dyDescent="0.3">
      <c r="B37" s="211" t="s">
        <v>304</v>
      </c>
      <c r="C37" s="208" t="s">
        <v>285</v>
      </c>
      <c r="D37" s="216"/>
    </row>
    <row r="38" spans="2:4" s="20" customFormat="1" ht="32.25" customHeight="1" x14ac:dyDescent="0.2"/>
    <row r="39" spans="2:4" s="20" customFormat="1" ht="32.25" customHeight="1" x14ac:dyDescent="0.2"/>
    <row r="40" spans="2:4" s="20" customFormat="1" ht="32.25" customHeight="1" x14ac:dyDescent="0.2"/>
    <row r="41" spans="2:4" s="20" customFormat="1" ht="32.25" customHeight="1" x14ac:dyDescent="0.2"/>
  </sheetData>
  <mergeCells count="1">
    <mergeCell ref="B1:D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26" r:id="rId4" name="Button 34">
              <controlPr defaultSize="0" print="0" autoFill="0" autoPict="0" macro="[0]!GOTOSHEET1">
                <anchor moveWithCells="1" sizeWithCells="1">
                  <from>
                    <xdr:col>3</xdr:col>
                    <xdr:colOff>200025</xdr:colOff>
                    <xdr:row>3</xdr:row>
                    <xdr:rowOff>85725</xdr:rowOff>
                  </from>
                  <to>
                    <xdr:col>3</xdr:col>
                    <xdr:colOff>1162050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2" r:id="rId5" name="Button 60">
              <controlPr defaultSize="0" print="0" autoFill="0" autoPict="0" macro="[0]!GOTOSHEET2">
                <anchor moveWithCells="1" sizeWithCells="1">
                  <from>
                    <xdr:col>3</xdr:col>
                    <xdr:colOff>200025</xdr:colOff>
                    <xdr:row>4</xdr:row>
                    <xdr:rowOff>85725</xdr:rowOff>
                  </from>
                  <to>
                    <xdr:col>3</xdr:col>
                    <xdr:colOff>1162050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3" r:id="rId6" name="Button 61">
              <controlPr defaultSize="0" print="0" autoFill="0" autoPict="0" macro="[0]!GOTOSHEET3">
                <anchor moveWithCells="1" sizeWithCells="1">
                  <from>
                    <xdr:col>3</xdr:col>
                    <xdr:colOff>200025</xdr:colOff>
                    <xdr:row>5</xdr:row>
                    <xdr:rowOff>85725</xdr:rowOff>
                  </from>
                  <to>
                    <xdr:col>3</xdr:col>
                    <xdr:colOff>1162050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4" r:id="rId7" name="Button 62">
              <controlPr defaultSize="0" print="0" autoFill="0" autoPict="0" macro="[0]!GOTOSHEET4">
                <anchor moveWithCells="1" sizeWithCells="1">
                  <from>
                    <xdr:col>3</xdr:col>
                    <xdr:colOff>200025</xdr:colOff>
                    <xdr:row>6</xdr:row>
                    <xdr:rowOff>85725</xdr:rowOff>
                  </from>
                  <to>
                    <xdr:col>3</xdr:col>
                    <xdr:colOff>1162050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5" r:id="rId8" name="Button 63">
              <controlPr defaultSize="0" print="0" autoFill="0" autoPict="0" macro="[0]!GOTOSHEET5">
                <anchor moveWithCells="1" sizeWithCells="1">
                  <from>
                    <xdr:col>3</xdr:col>
                    <xdr:colOff>200025</xdr:colOff>
                    <xdr:row>7</xdr:row>
                    <xdr:rowOff>85725</xdr:rowOff>
                  </from>
                  <to>
                    <xdr:col>3</xdr:col>
                    <xdr:colOff>1162050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6" r:id="rId9" name="Button 64">
              <controlPr defaultSize="0" print="0" autoFill="0" autoPict="0" macro="[0]!GOTOSHEET6">
                <anchor moveWithCells="1" sizeWithCells="1">
                  <from>
                    <xdr:col>3</xdr:col>
                    <xdr:colOff>200025</xdr:colOff>
                    <xdr:row>8</xdr:row>
                    <xdr:rowOff>85725</xdr:rowOff>
                  </from>
                  <to>
                    <xdr:col>3</xdr:col>
                    <xdr:colOff>1162050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7" r:id="rId10" name="Button 65">
              <controlPr defaultSize="0" print="0" autoFill="0" autoPict="0" macro="[0]!GOTOSHEET7">
                <anchor moveWithCells="1" sizeWithCells="1">
                  <from>
                    <xdr:col>3</xdr:col>
                    <xdr:colOff>200025</xdr:colOff>
                    <xdr:row>9</xdr:row>
                    <xdr:rowOff>85725</xdr:rowOff>
                  </from>
                  <to>
                    <xdr:col>3</xdr:col>
                    <xdr:colOff>1162050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8" r:id="rId11" name="Button 66">
              <controlPr defaultSize="0" print="0" autoFill="0" autoPict="0" macro="[0]!GOTOSHEET8">
                <anchor moveWithCells="1" sizeWithCells="1">
                  <from>
                    <xdr:col>3</xdr:col>
                    <xdr:colOff>200025</xdr:colOff>
                    <xdr:row>10</xdr:row>
                    <xdr:rowOff>85725</xdr:rowOff>
                  </from>
                  <to>
                    <xdr:col>3</xdr:col>
                    <xdr:colOff>1162050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9" r:id="rId12" name="Button 67">
              <controlPr defaultSize="0" print="0" autoFill="0" autoPict="0" macro="[0]!GOTOSHEETL1">
                <anchor moveWithCells="1" sizeWithCells="1">
                  <from>
                    <xdr:col>3</xdr:col>
                    <xdr:colOff>200025</xdr:colOff>
                    <xdr:row>11</xdr:row>
                    <xdr:rowOff>85725</xdr:rowOff>
                  </from>
                  <to>
                    <xdr:col>3</xdr:col>
                    <xdr:colOff>1162050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0" r:id="rId13" name="Button 68">
              <controlPr defaultSize="0" print="0" autoFill="0" autoPict="0" macro="[0]!GOTOSHEET9">
                <anchor moveWithCells="1" sizeWithCells="1">
                  <from>
                    <xdr:col>3</xdr:col>
                    <xdr:colOff>200025</xdr:colOff>
                    <xdr:row>12</xdr:row>
                    <xdr:rowOff>85725</xdr:rowOff>
                  </from>
                  <to>
                    <xdr:col>3</xdr:col>
                    <xdr:colOff>1162050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1" r:id="rId14" name="Button 69">
              <controlPr defaultSize="0" print="0" autoFill="0" autoPict="0" macro="[0]!GOTOSHEET10">
                <anchor moveWithCells="1" sizeWithCells="1">
                  <from>
                    <xdr:col>3</xdr:col>
                    <xdr:colOff>200025</xdr:colOff>
                    <xdr:row>13</xdr:row>
                    <xdr:rowOff>85725</xdr:rowOff>
                  </from>
                  <to>
                    <xdr:col>3</xdr:col>
                    <xdr:colOff>1162050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2" r:id="rId15" name="Button 70">
              <controlPr defaultSize="0" print="0" autoFill="0" autoPict="0" macro="[0]!GOTOSHEET11">
                <anchor moveWithCells="1" sizeWithCells="1">
                  <from>
                    <xdr:col>3</xdr:col>
                    <xdr:colOff>200025</xdr:colOff>
                    <xdr:row>14</xdr:row>
                    <xdr:rowOff>85725</xdr:rowOff>
                  </from>
                  <to>
                    <xdr:col>3</xdr:col>
                    <xdr:colOff>1162050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3" r:id="rId16" name="Button 71">
              <controlPr defaultSize="0" print="0" autoFill="0" autoPict="0" macro="[0]!GOTOSHEET12">
                <anchor moveWithCells="1" sizeWithCells="1">
                  <from>
                    <xdr:col>3</xdr:col>
                    <xdr:colOff>200025</xdr:colOff>
                    <xdr:row>15</xdr:row>
                    <xdr:rowOff>85725</xdr:rowOff>
                  </from>
                  <to>
                    <xdr:col>3</xdr:col>
                    <xdr:colOff>1162050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4" r:id="rId17" name="Button 72">
              <controlPr defaultSize="0" print="0" autoFill="0" autoPict="0" macro="[0]!GOTOSHEET13">
                <anchor moveWithCells="1" sizeWithCells="1">
                  <from>
                    <xdr:col>3</xdr:col>
                    <xdr:colOff>200025</xdr:colOff>
                    <xdr:row>16</xdr:row>
                    <xdr:rowOff>85725</xdr:rowOff>
                  </from>
                  <to>
                    <xdr:col>3</xdr:col>
                    <xdr:colOff>1162050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5" r:id="rId18" name="Button 73">
              <controlPr defaultSize="0" print="0" autoFill="0" autoPict="0" macro="[0]!GOTOSHEET14">
                <anchor moveWithCells="1" sizeWithCells="1">
                  <from>
                    <xdr:col>3</xdr:col>
                    <xdr:colOff>200025</xdr:colOff>
                    <xdr:row>17</xdr:row>
                    <xdr:rowOff>85725</xdr:rowOff>
                  </from>
                  <to>
                    <xdr:col>3</xdr:col>
                    <xdr:colOff>1162050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6" r:id="rId19" name="Button 74">
              <controlPr defaultSize="0" print="0" autoFill="0" autoPict="0" macro="[0]!GOTOSHEET15">
                <anchor moveWithCells="1" sizeWithCells="1">
                  <from>
                    <xdr:col>3</xdr:col>
                    <xdr:colOff>200025</xdr:colOff>
                    <xdr:row>18</xdr:row>
                    <xdr:rowOff>85725</xdr:rowOff>
                  </from>
                  <to>
                    <xdr:col>3</xdr:col>
                    <xdr:colOff>1162050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7" r:id="rId20" name="Button 75">
              <controlPr defaultSize="0" print="0" autoFill="0" autoPict="0" macro="[0]!GOTOSHEET16">
                <anchor moveWithCells="1" sizeWithCells="1">
                  <from>
                    <xdr:col>3</xdr:col>
                    <xdr:colOff>200025</xdr:colOff>
                    <xdr:row>19</xdr:row>
                    <xdr:rowOff>85725</xdr:rowOff>
                  </from>
                  <to>
                    <xdr:col>3</xdr:col>
                    <xdr:colOff>1162050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8" r:id="rId21" name="Button 76">
              <controlPr defaultSize="0" print="0" autoFill="0" autoPict="0" macro="[0]!GOTOSHEET17">
                <anchor moveWithCells="1" sizeWithCells="1">
                  <from>
                    <xdr:col>3</xdr:col>
                    <xdr:colOff>200025</xdr:colOff>
                    <xdr:row>20</xdr:row>
                    <xdr:rowOff>85725</xdr:rowOff>
                  </from>
                  <to>
                    <xdr:col>3</xdr:col>
                    <xdr:colOff>1162050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9" r:id="rId22" name="Button 77">
              <controlPr defaultSize="0" print="0" autoFill="0" autoPict="0" macro="[0]!GOTOSHEETL2">
                <anchor moveWithCells="1" sizeWithCells="1">
                  <from>
                    <xdr:col>3</xdr:col>
                    <xdr:colOff>200025</xdr:colOff>
                    <xdr:row>21</xdr:row>
                    <xdr:rowOff>85725</xdr:rowOff>
                  </from>
                  <to>
                    <xdr:col>3</xdr:col>
                    <xdr:colOff>1162050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0" r:id="rId23" name="Button 78">
              <controlPr defaultSize="0" print="0" autoFill="0" autoPict="0" macro="[0]!GOTOSHEET18">
                <anchor moveWithCells="1" sizeWithCells="1">
                  <from>
                    <xdr:col>3</xdr:col>
                    <xdr:colOff>200025</xdr:colOff>
                    <xdr:row>22</xdr:row>
                    <xdr:rowOff>85725</xdr:rowOff>
                  </from>
                  <to>
                    <xdr:col>3</xdr:col>
                    <xdr:colOff>1162050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1" r:id="rId24" name="Button 79">
              <controlPr defaultSize="0" print="0" autoFill="0" autoPict="0" macro="[0]!GOTOSHEET19">
                <anchor moveWithCells="1" sizeWithCells="1">
                  <from>
                    <xdr:col>3</xdr:col>
                    <xdr:colOff>200025</xdr:colOff>
                    <xdr:row>23</xdr:row>
                    <xdr:rowOff>85725</xdr:rowOff>
                  </from>
                  <to>
                    <xdr:col>3</xdr:col>
                    <xdr:colOff>1162050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2" r:id="rId25" name="Button 80">
              <controlPr defaultSize="0" print="0" autoFill="0" autoPict="0" macro="[0]!GOTOSHEET20">
                <anchor moveWithCells="1" sizeWithCells="1">
                  <from>
                    <xdr:col>3</xdr:col>
                    <xdr:colOff>200025</xdr:colOff>
                    <xdr:row>24</xdr:row>
                    <xdr:rowOff>85725</xdr:rowOff>
                  </from>
                  <to>
                    <xdr:col>3</xdr:col>
                    <xdr:colOff>1162050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3" r:id="rId26" name="Button 81">
              <controlPr defaultSize="0" print="0" autoFill="0" autoPict="0" macro="[0]!GOTOSHEET31">
                <anchor moveWithCells="1" sizeWithCells="1">
                  <from>
                    <xdr:col>3</xdr:col>
                    <xdr:colOff>200025</xdr:colOff>
                    <xdr:row>35</xdr:row>
                    <xdr:rowOff>85725</xdr:rowOff>
                  </from>
                  <to>
                    <xdr:col>3</xdr:col>
                    <xdr:colOff>1162050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4" r:id="rId27" name="Button 82">
              <controlPr defaultSize="0" print="0" autoFill="0" autoPict="0" macro="[0]!GOTOSHEET32">
                <anchor moveWithCells="1" sizeWithCells="1">
                  <from>
                    <xdr:col>3</xdr:col>
                    <xdr:colOff>200025</xdr:colOff>
                    <xdr:row>36</xdr:row>
                    <xdr:rowOff>85725</xdr:rowOff>
                  </from>
                  <to>
                    <xdr:col>3</xdr:col>
                    <xdr:colOff>1162050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7" r:id="rId28" name="Button 95">
              <controlPr defaultSize="0" print="0" autoFill="0" autoPict="0" macro="[0]!GOTOSHEET18">
                <anchor moveWithCells="1" sizeWithCells="1">
                  <from>
                    <xdr:col>3</xdr:col>
                    <xdr:colOff>200025</xdr:colOff>
                    <xdr:row>22</xdr:row>
                    <xdr:rowOff>85725</xdr:rowOff>
                  </from>
                  <to>
                    <xdr:col>3</xdr:col>
                    <xdr:colOff>1162050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9" r:id="rId29" name="Button 97">
              <controlPr defaultSize="0" print="0" autoFill="0" autoPict="0" macro="[0]!GOTOSHEET222">
                <anchor moveWithCells="1" sizeWithCells="1">
                  <from>
                    <xdr:col>3</xdr:col>
                    <xdr:colOff>200025</xdr:colOff>
                    <xdr:row>26</xdr:row>
                    <xdr:rowOff>85725</xdr:rowOff>
                  </from>
                  <to>
                    <xdr:col>3</xdr:col>
                    <xdr:colOff>1162050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0" r:id="rId30" name="Button 98">
              <controlPr defaultSize="0" print="0" autoFill="0" autoPict="0" macro="[0]!GOTOSHEET23">
                <anchor moveWithCells="1" sizeWithCells="1">
                  <from>
                    <xdr:col>3</xdr:col>
                    <xdr:colOff>200025</xdr:colOff>
                    <xdr:row>27</xdr:row>
                    <xdr:rowOff>85725</xdr:rowOff>
                  </from>
                  <to>
                    <xdr:col>3</xdr:col>
                    <xdr:colOff>1162050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1" r:id="rId31" name="Button 99">
              <controlPr defaultSize="0" print="0" autoFill="0" autoPict="0" macro="[0]!GOTOSHEET24">
                <anchor moveWithCells="1" sizeWithCells="1">
                  <from>
                    <xdr:col>3</xdr:col>
                    <xdr:colOff>200025</xdr:colOff>
                    <xdr:row>28</xdr:row>
                    <xdr:rowOff>85725</xdr:rowOff>
                  </from>
                  <to>
                    <xdr:col>3</xdr:col>
                    <xdr:colOff>1162050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2" r:id="rId32" name="Button 100">
              <controlPr defaultSize="0" print="0" autoFill="0" autoPict="0" macro="[0]!GOTOSHEET25">
                <anchor moveWithCells="1" sizeWithCells="1">
                  <from>
                    <xdr:col>3</xdr:col>
                    <xdr:colOff>200025</xdr:colOff>
                    <xdr:row>29</xdr:row>
                    <xdr:rowOff>85725</xdr:rowOff>
                  </from>
                  <to>
                    <xdr:col>3</xdr:col>
                    <xdr:colOff>1162050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3" r:id="rId33" name="Button 101">
              <controlPr defaultSize="0" print="0" autoFill="0" autoPict="0" macro="[0]!GOTOSHEET26">
                <anchor moveWithCells="1" sizeWithCells="1">
                  <from>
                    <xdr:col>3</xdr:col>
                    <xdr:colOff>200025</xdr:colOff>
                    <xdr:row>30</xdr:row>
                    <xdr:rowOff>85725</xdr:rowOff>
                  </from>
                  <to>
                    <xdr:col>3</xdr:col>
                    <xdr:colOff>1162050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4" r:id="rId34" name="Button 102">
              <controlPr defaultSize="0" print="0" autoFill="0" autoPict="0" macro="[0]!GOTOSHEET27">
                <anchor moveWithCells="1" sizeWithCells="1">
                  <from>
                    <xdr:col>3</xdr:col>
                    <xdr:colOff>200025</xdr:colOff>
                    <xdr:row>31</xdr:row>
                    <xdr:rowOff>85725</xdr:rowOff>
                  </from>
                  <to>
                    <xdr:col>3</xdr:col>
                    <xdr:colOff>1162050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5" r:id="rId35" name="Button 103">
              <controlPr defaultSize="0" print="0" autoFill="0" autoPict="0" macro="[0]!GOTOSHEET28">
                <anchor moveWithCells="1" sizeWithCells="1">
                  <from>
                    <xdr:col>3</xdr:col>
                    <xdr:colOff>200025</xdr:colOff>
                    <xdr:row>32</xdr:row>
                    <xdr:rowOff>85725</xdr:rowOff>
                  </from>
                  <to>
                    <xdr:col>3</xdr:col>
                    <xdr:colOff>1162050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6" r:id="rId36" name="Button 104">
              <controlPr defaultSize="0" print="0" autoFill="0" autoPict="0" macro="[0]!GOTOSHEET29">
                <anchor moveWithCells="1" sizeWithCells="1">
                  <from>
                    <xdr:col>3</xdr:col>
                    <xdr:colOff>200025</xdr:colOff>
                    <xdr:row>33</xdr:row>
                    <xdr:rowOff>85725</xdr:rowOff>
                  </from>
                  <to>
                    <xdr:col>3</xdr:col>
                    <xdr:colOff>1162050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7" r:id="rId37" name="Button 105">
              <controlPr defaultSize="0" print="0" autoFill="0" autoPict="0" macro="[0]!GOTOSHEET30">
                <anchor moveWithCells="1" sizeWithCells="1">
                  <from>
                    <xdr:col>3</xdr:col>
                    <xdr:colOff>200025</xdr:colOff>
                    <xdr:row>34</xdr:row>
                    <xdr:rowOff>85725</xdr:rowOff>
                  </from>
                  <to>
                    <xdr:col>3</xdr:col>
                    <xdr:colOff>1162050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0" r:id="rId38" name="Button 108">
              <controlPr defaultSize="0" print="0" autoFill="0" autoPict="0" macro="[0]!GOTOSHEET2121">
                <anchor moveWithCells="1" sizeWithCells="1">
                  <from>
                    <xdr:col>3</xdr:col>
                    <xdr:colOff>200025</xdr:colOff>
                    <xdr:row>25</xdr:row>
                    <xdr:rowOff>85725</xdr:rowOff>
                  </from>
                  <to>
                    <xdr:col>3</xdr:col>
                    <xdr:colOff>1162050</xdr:colOff>
                    <xdr:row>25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3"/>
  <dimension ref="A1:K23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3.25" style="20" customWidth="1"/>
    <col min="3" max="3" width="14.375" style="82" customWidth="1"/>
    <col min="4" max="4" width="14.875" style="20" customWidth="1"/>
    <col min="5" max="5" width="9.375" style="20" customWidth="1"/>
    <col min="6" max="6" width="7.75" style="20" customWidth="1"/>
    <col min="7" max="7" width="7" style="20" customWidth="1"/>
    <col min="8" max="8" width="8" style="20" customWidth="1"/>
    <col min="9" max="9" width="7.75" style="20" customWidth="1"/>
    <col min="10" max="10" width="8.875" style="20" customWidth="1"/>
    <col min="11" max="11" width="10.25" style="20" customWidth="1"/>
    <col min="12" max="16384" width="9.125" style="20"/>
  </cols>
  <sheetData>
    <row r="1" spans="1:11" ht="18.75" thickBot="1" x14ac:dyDescent="0.25">
      <c r="A1" s="325" t="s">
        <v>202</v>
      </c>
      <c r="B1" s="326"/>
    </row>
    <row r="2" spans="1:11" ht="15.75" customHeight="1" x14ac:dyDescent="0.2">
      <c r="C2" s="82" t="s">
        <v>228</v>
      </c>
      <c r="D2" s="333" t="s">
        <v>294</v>
      </c>
      <c r="E2" s="334"/>
      <c r="F2" s="334"/>
      <c r="G2" s="334"/>
      <c r="H2" s="334"/>
      <c r="I2" s="334"/>
      <c r="J2" s="334"/>
      <c r="K2" s="335"/>
    </row>
    <row r="3" spans="1:11" ht="15" thickBot="1" x14ac:dyDescent="0.25">
      <c r="D3" s="336"/>
      <c r="E3" s="337"/>
      <c r="F3" s="337"/>
      <c r="G3" s="337"/>
      <c r="H3" s="337"/>
      <c r="I3" s="337"/>
      <c r="J3" s="337"/>
      <c r="K3" s="338"/>
    </row>
    <row r="4" spans="1:11" ht="26.25" thickBot="1" x14ac:dyDescent="0.25">
      <c r="D4" s="83"/>
      <c r="E4" s="84" t="s">
        <v>143</v>
      </c>
      <c r="F4" s="84" t="s">
        <v>218</v>
      </c>
      <c r="G4" s="84" t="s">
        <v>219</v>
      </c>
      <c r="H4" s="84" t="s">
        <v>64</v>
      </c>
      <c r="I4" s="84" t="s">
        <v>144</v>
      </c>
      <c r="J4" s="84" t="s">
        <v>145</v>
      </c>
      <c r="K4" s="85" t="s">
        <v>146</v>
      </c>
    </row>
    <row r="5" spans="1:11" ht="24" x14ac:dyDescent="0.2">
      <c r="D5" s="86" t="s">
        <v>147</v>
      </c>
      <c r="E5" s="87">
        <v>14609</v>
      </c>
      <c r="F5" s="87">
        <v>15758</v>
      </c>
      <c r="G5" s="87">
        <v>10084</v>
      </c>
      <c r="H5" s="87">
        <v>11730</v>
      </c>
      <c r="I5" s="87">
        <v>5932</v>
      </c>
      <c r="J5" s="87">
        <v>10106</v>
      </c>
      <c r="K5" s="88">
        <v>20925</v>
      </c>
    </row>
    <row r="6" spans="1:11" ht="24" x14ac:dyDescent="0.2">
      <c r="D6" s="89" t="s">
        <v>148</v>
      </c>
      <c r="E6" s="90">
        <v>5749.5</v>
      </c>
      <c r="F6" s="90">
        <v>6448</v>
      </c>
      <c r="G6" s="90">
        <v>3093.5</v>
      </c>
      <c r="H6" s="90">
        <v>3131.53857421875</v>
      </c>
      <c r="I6" s="90">
        <v>3386</v>
      </c>
      <c r="J6" s="90">
        <v>5019.0625</v>
      </c>
      <c r="K6" s="91">
        <v>6815.854248046875</v>
      </c>
    </row>
    <row r="7" spans="1:11" ht="24" x14ac:dyDescent="0.2">
      <c r="D7" s="89" t="s">
        <v>149</v>
      </c>
      <c r="E7" s="90">
        <v>6732.6789299710354</v>
      </c>
      <c r="F7" s="90">
        <v>7449.19254895013</v>
      </c>
      <c r="G7" s="90">
        <v>3711.3697868533714</v>
      </c>
      <c r="H7" s="90">
        <v>3951.9133961028838</v>
      </c>
      <c r="I7" s="90">
        <v>4888.9812251720168</v>
      </c>
      <c r="J7" s="90">
        <v>6172.1806382840878</v>
      </c>
      <c r="K7" s="91">
        <v>7797.7360316410059</v>
      </c>
    </row>
    <row r="8" spans="1:11" ht="36" x14ac:dyDescent="0.2">
      <c r="D8" s="89" t="s">
        <v>150</v>
      </c>
      <c r="E8" s="92">
        <v>2874.75</v>
      </c>
      <c r="F8" s="90"/>
      <c r="G8" s="90"/>
      <c r="H8" s="90"/>
      <c r="I8" s="90"/>
      <c r="J8" s="90"/>
      <c r="K8" s="91"/>
    </row>
    <row r="9" spans="1:11" ht="24.75" thickBot="1" x14ac:dyDescent="0.25">
      <c r="D9" s="93" t="s">
        <v>151</v>
      </c>
      <c r="E9" s="94">
        <v>2608.92</v>
      </c>
      <c r="F9" s="94">
        <v>2100.482</v>
      </c>
      <c r="G9" s="94">
        <v>379.04599999999999</v>
      </c>
      <c r="H9" s="94">
        <v>129.392</v>
      </c>
      <c r="I9" s="94">
        <v>517.21299999999997</v>
      </c>
      <c r="J9" s="94">
        <v>783.85699999999997</v>
      </c>
      <c r="K9" s="95">
        <v>1307.8499999999999</v>
      </c>
    </row>
    <row r="10" spans="1:11" ht="27.75" customHeight="1" x14ac:dyDescent="0.2">
      <c r="D10" s="89" t="s">
        <v>152</v>
      </c>
      <c r="E10" s="96">
        <v>29.998980600034503</v>
      </c>
      <c r="F10" s="96">
        <v>11.759927714937842</v>
      </c>
      <c r="G10" s="96">
        <v>57.768811211675363</v>
      </c>
      <c r="H10" s="96">
        <v>63.49389572828953</v>
      </c>
      <c r="I10" s="96">
        <v>92.669896087628928</v>
      </c>
      <c r="J10" s="96">
        <v>60.93931559011866</v>
      </c>
      <c r="K10" s="97">
        <v>11.437953975892956</v>
      </c>
    </row>
    <row r="11" spans="1:11" ht="24.75" customHeight="1" x14ac:dyDescent="0.2">
      <c r="D11" s="339" t="s">
        <v>305</v>
      </c>
      <c r="E11" s="340"/>
      <c r="F11" s="340"/>
      <c r="G11" s="340"/>
      <c r="H11" s="340"/>
      <c r="I11" s="340"/>
      <c r="J11" s="340"/>
      <c r="K11" s="341"/>
    </row>
    <row r="12" spans="1:11" x14ac:dyDescent="0.2">
      <c r="D12" s="342" t="s">
        <v>295</v>
      </c>
      <c r="E12" s="343"/>
      <c r="F12" s="343"/>
      <c r="G12" s="343"/>
      <c r="H12" s="343"/>
      <c r="I12" s="343"/>
      <c r="J12" s="343"/>
      <c r="K12" s="344"/>
    </row>
    <row r="13" spans="1:11" ht="15" thickBot="1" x14ac:dyDescent="0.25">
      <c r="D13" s="345" t="s">
        <v>296</v>
      </c>
      <c r="E13" s="346">
        <v>32.233393292288973</v>
      </c>
      <c r="F13" s="346">
        <v>30.172195333709379</v>
      </c>
      <c r="G13" s="346">
        <v>35.3430796684287</v>
      </c>
      <c r="H13" s="346">
        <v>31.541798351327792</v>
      </c>
      <c r="I13" s="346">
        <v>36.127332719002268</v>
      </c>
      <c r="J13" s="346">
        <v>31.491930551345288</v>
      </c>
      <c r="K13" s="347">
        <v>22.378505637106226</v>
      </c>
    </row>
    <row r="18" spans="1:11" x14ac:dyDescent="0.2">
      <c r="A18" s="82"/>
      <c r="B18" s="82"/>
    </row>
    <row r="20" spans="1:11" s="82" customFormat="1" ht="27" customHeight="1" x14ac:dyDescent="0.2">
      <c r="A20" s="20"/>
      <c r="B20" s="20"/>
      <c r="D20" s="20"/>
      <c r="E20" s="20"/>
      <c r="F20" s="20"/>
      <c r="G20" s="20"/>
      <c r="H20" s="20"/>
      <c r="I20" s="20"/>
      <c r="J20" s="20"/>
      <c r="K20" s="20"/>
    </row>
    <row r="23" spans="1:11" ht="17.25" customHeight="1" x14ac:dyDescent="0.2"/>
  </sheetData>
  <mergeCells count="5">
    <mergeCell ref="A1:B1"/>
    <mergeCell ref="D2:K3"/>
    <mergeCell ref="D11:K11"/>
    <mergeCell ref="D12:K12"/>
    <mergeCell ref="D13:K13"/>
  </mergeCells>
  <pageMargins left="0.7" right="0.7" top="0.75" bottom="0.75" header="0.3" footer="0.3"/>
  <pageSetup paperSize="9" orientation="portrait" horizontalDpi="204" verticalDpi="1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4" name="Button 1">
              <controlPr defaultSize="0" print="0" autoFill="0" autoPict="0" macro="[0]!GOTORASHI">
                <anchor moveWithCells="1" sizeWithCells="1">
                  <from>
                    <xdr:col>0</xdr:col>
                    <xdr:colOff>171450</xdr:colOff>
                    <xdr:row>1</xdr:row>
                    <xdr:rowOff>114300</xdr:rowOff>
                  </from>
                  <to>
                    <xdr:col>1</xdr:col>
                    <xdr:colOff>695325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"/>
  <dimension ref="A1:F17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3" width="9.125" style="20"/>
    <col min="4" max="4" width="14.75" style="20" bestFit="1" customWidth="1"/>
    <col min="5" max="5" width="13.25" style="20" bestFit="1" customWidth="1"/>
    <col min="6" max="6" width="16.625" style="20" customWidth="1"/>
    <col min="7" max="16384" width="9.125" style="20"/>
  </cols>
  <sheetData>
    <row r="1" spans="1:6" ht="18.75" thickBot="1" x14ac:dyDescent="0.25">
      <c r="A1" s="325" t="s">
        <v>220</v>
      </c>
      <c r="B1" s="326"/>
      <c r="D1" s="348" t="s">
        <v>0</v>
      </c>
      <c r="E1" s="349"/>
      <c r="F1" s="98" t="s">
        <v>1</v>
      </c>
    </row>
    <row r="2" spans="1:6" x14ac:dyDescent="0.2">
      <c r="D2" s="108" t="s">
        <v>2</v>
      </c>
      <c r="E2" s="102" t="s">
        <v>3</v>
      </c>
      <c r="F2" s="99">
        <v>3282.4944</v>
      </c>
    </row>
    <row r="3" spans="1:6" x14ac:dyDescent="0.2">
      <c r="D3" s="109" t="s">
        <v>4</v>
      </c>
      <c r="E3" s="103" t="s">
        <v>5</v>
      </c>
      <c r="F3" s="100">
        <v>6971.6073999999999</v>
      </c>
    </row>
    <row r="4" spans="1:6" x14ac:dyDescent="0.2">
      <c r="D4" s="109" t="s">
        <v>6</v>
      </c>
      <c r="E4" s="103" t="s">
        <v>7</v>
      </c>
      <c r="F4" s="100">
        <v>7034.8813</v>
      </c>
    </row>
    <row r="5" spans="1:6" x14ac:dyDescent="0.2">
      <c r="D5" s="109" t="s">
        <v>8</v>
      </c>
      <c r="E5" s="103" t="s">
        <v>9</v>
      </c>
      <c r="F5" s="100">
        <v>7252.8978999999999</v>
      </c>
    </row>
    <row r="6" spans="1:6" x14ac:dyDescent="0.2">
      <c r="D6" s="109" t="s">
        <v>10</v>
      </c>
      <c r="E6" s="103" t="s">
        <v>11</v>
      </c>
      <c r="F6" s="100">
        <v>7685.1558000000005</v>
      </c>
    </row>
    <row r="7" spans="1:6" x14ac:dyDescent="0.2">
      <c r="D7" s="109" t="s">
        <v>12</v>
      </c>
      <c r="E7" s="103" t="s">
        <v>13</v>
      </c>
      <c r="F7" s="100">
        <v>7730</v>
      </c>
    </row>
    <row r="8" spans="1:6" x14ac:dyDescent="0.2">
      <c r="D8" s="109" t="s">
        <v>14</v>
      </c>
      <c r="E8" s="103" t="s">
        <v>15</v>
      </c>
      <c r="F8" s="100">
        <v>8734.6602000000003</v>
      </c>
    </row>
    <row r="9" spans="1:6" x14ac:dyDescent="0.2">
      <c r="D9" s="109" t="s">
        <v>16</v>
      </c>
      <c r="E9" s="103" t="s">
        <v>17</v>
      </c>
      <c r="F9" s="100">
        <v>11221.717000000001</v>
      </c>
    </row>
    <row r="10" spans="1:6" x14ac:dyDescent="0.2">
      <c r="D10" s="109" t="s">
        <v>18</v>
      </c>
      <c r="E10" s="103" t="s">
        <v>19</v>
      </c>
      <c r="F10" s="100">
        <v>12492.796</v>
      </c>
    </row>
    <row r="11" spans="1:6" x14ac:dyDescent="0.2">
      <c r="D11" s="109"/>
      <c r="E11" s="103" t="s">
        <v>65</v>
      </c>
      <c r="F11" s="100">
        <v>12915.381800000001</v>
      </c>
    </row>
    <row r="12" spans="1:6" x14ac:dyDescent="0.2">
      <c r="D12" s="109" t="s">
        <v>20</v>
      </c>
      <c r="E12" s="103" t="s">
        <v>21</v>
      </c>
      <c r="F12" s="100">
        <v>15794.772999999999</v>
      </c>
    </row>
    <row r="13" spans="1:6" x14ac:dyDescent="0.2">
      <c r="D13" s="109" t="s">
        <v>22</v>
      </c>
      <c r="E13" s="103" t="s">
        <v>23</v>
      </c>
      <c r="F13" s="100">
        <v>17489.884999999998</v>
      </c>
    </row>
    <row r="14" spans="1:6" x14ac:dyDescent="0.2">
      <c r="D14" s="109" t="s">
        <v>24</v>
      </c>
      <c r="E14" s="103" t="s">
        <v>25</v>
      </c>
      <c r="F14" s="100">
        <v>17519.791000000001</v>
      </c>
    </row>
    <row r="15" spans="1:6" x14ac:dyDescent="0.2">
      <c r="D15" s="109" t="s">
        <v>26</v>
      </c>
      <c r="E15" s="103" t="s">
        <v>27</v>
      </c>
      <c r="F15" s="100">
        <v>21436.109</v>
      </c>
    </row>
    <row r="16" spans="1:6" x14ac:dyDescent="0.2">
      <c r="D16" s="109" t="s">
        <v>28</v>
      </c>
      <c r="E16" s="103" t="s">
        <v>29</v>
      </c>
      <c r="F16" s="100">
        <v>21597.4</v>
      </c>
    </row>
    <row r="17" spans="4:6" ht="15" thickBot="1" x14ac:dyDescent="0.25">
      <c r="D17" s="110" t="s">
        <v>30</v>
      </c>
      <c r="E17" s="104" t="s">
        <v>31</v>
      </c>
      <c r="F17" s="101">
        <v>27486.559000000001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204" verticalDpi="1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4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66675</xdr:colOff>
                    <xdr:row>1</xdr:row>
                    <xdr:rowOff>114300</xdr:rowOff>
                  </from>
                  <to>
                    <xdr:col>1</xdr:col>
                    <xdr:colOff>590550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2"/>
  <dimension ref="A1:F34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5.125" style="20" customWidth="1"/>
    <col min="3" max="4" width="9.125" style="20"/>
    <col min="5" max="5" width="13.75" style="20" bestFit="1" customWidth="1"/>
    <col min="6" max="6" width="16" style="20" bestFit="1" customWidth="1"/>
    <col min="7" max="16384" width="9.125" style="20"/>
  </cols>
  <sheetData>
    <row r="1" spans="1:6" ht="18.75" thickBot="1" x14ac:dyDescent="0.25">
      <c r="A1" s="325" t="s">
        <v>221</v>
      </c>
      <c r="B1" s="326"/>
      <c r="E1" s="111" t="s">
        <v>0</v>
      </c>
      <c r="F1" s="112" t="s">
        <v>32</v>
      </c>
    </row>
    <row r="2" spans="1:6" x14ac:dyDescent="0.2">
      <c r="E2" s="113" t="s">
        <v>29</v>
      </c>
      <c r="F2" s="116">
        <v>1.1098877222652874</v>
      </c>
    </row>
    <row r="3" spans="1:6" x14ac:dyDescent="0.2">
      <c r="E3" s="114" t="s">
        <v>33</v>
      </c>
      <c r="F3" s="117">
        <v>1.1509362847589184</v>
      </c>
    </row>
    <row r="4" spans="1:6" x14ac:dyDescent="0.2">
      <c r="E4" s="114" t="s">
        <v>34</v>
      </c>
      <c r="F4" s="117">
        <v>1.1225357096560582</v>
      </c>
    </row>
    <row r="5" spans="1:6" x14ac:dyDescent="0.2">
      <c r="E5" s="114" t="s">
        <v>27</v>
      </c>
      <c r="F5" s="117">
        <v>1.3057465249369664</v>
      </c>
    </row>
    <row r="6" spans="1:6" x14ac:dyDescent="0.2">
      <c r="E6" s="114" t="s">
        <v>35</v>
      </c>
      <c r="F6" s="117">
        <v>1.3115942028985477</v>
      </c>
    </row>
    <row r="7" spans="1:6" x14ac:dyDescent="0.2">
      <c r="E7" s="114" t="s">
        <v>23</v>
      </c>
      <c r="F7" s="117">
        <v>1.3149281999629263</v>
      </c>
    </row>
    <row r="8" spans="1:6" x14ac:dyDescent="0.2">
      <c r="E8" s="114" t="s">
        <v>31</v>
      </c>
      <c r="F8" s="117">
        <v>1.3149365899483312</v>
      </c>
    </row>
    <row r="9" spans="1:6" x14ac:dyDescent="0.2">
      <c r="E9" s="114" t="s">
        <v>25</v>
      </c>
      <c r="F9" s="117">
        <v>1.3202515723270438</v>
      </c>
    </row>
    <row r="10" spans="1:6" x14ac:dyDescent="0.2">
      <c r="E10" s="114" t="s">
        <v>15</v>
      </c>
      <c r="F10" s="117">
        <v>1.4215807861125871</v>
      </c>
    </row>
    <row r="11" spans="1:6" x14ac:dyDescent="0.2">
      <c r="E11" s="114" t="s">
        <v>286</v>
      </c>
      <c r="F11" s="117">
        <f>(F3+F5+F9+F24+F18)/5</f>
        <v>1.4363674897658829</v>
      </c>
    </row>
    <row r="12" spans="1:6" x14ac:dyDescent="0.2">
      <c r="E12" s="114" t="s">
        <v>36</v>
      </c>
      <c r="F12" s="117">
        <v>1.4650349980674711</v>
      </c>
    </row>
    <row r="13" spans="1:6" x14ac:dyDescent="0.2">
      <c r="E13" s="114" t="s">
        <v>11</v>
      </c>
      <c r="F13" s="117">
        <v>1.4812642196660997</v>
      </c>
    </row>
    <row r="14" spans="1:6" x14ac:dyDescent="0.2">
      <c r="E14" s="114" t="s">
        <v>37</v>
      </c>
      <c r="F14" s="117">
        <v>1.5225000000000009</v>
      </c>
    </row>
    <row r="15" spans="1:6" x14ac:dyDescent="0.2">
      <c r="E15" s="114" t="s">
        <v>38</v>
      </c>
      <c r="F15" s="117">
        <v>1.5264714805825235</v>
      </c>
    </row>
    <row r="16" spans="1:6" x14ac:dyDescent="0.2">
      <c r="E16" s="114" t="s">
        <v>39</v>
      </c>
      <c r="F16" s="117">
        <v>1.5491394927536286</v>
      </c>
    </row>
    <row r="17" spans="5:6" x14ac:dyDescent="0.2">
      <c r="E17" s="114" t="s">
        <v>65</v>
      </c>
      <c r="F17" s="117">
        <v>1.6232665057299649</v>
      </c>
    </row>
    <row r="18" spans="5:6" x14ac:dyDescent="0.2">
      <c r="E18" s="114" t="s">
        <v>40</v>
      </c>
      <c r="F18" s="117">
        <v>1.6459831460674161</v>
      </c>
    </row>
    <row r="19" spans="5:6" x14ac:dyDescent="0.2">
      <c r="E19" s="114" t="s">
        <v>51</v>
      </c>
      <c r="F19" s="117">
        <v>1.737078479535008</v>
      </c>
    </row>
    <row r="20" spans="5:6" x14ac:dyDescent="0.2">
      <c r="E20" s="114" t="s">
        <v>41</v>
      </c>
      <c r="F20" s="117">
        <v>1.7454348667371342</v>
      </c>
    </row>
    <row r="21" spans="5:6" x14ac:dyDescent="0.2">
      <c r="E21" s="114" t="s">
        <v>42</v>
      </c>
      <c r="F21" s="117">
        <v>1.7580421832233206</v>
      </c>
    </row>
    <row r="22" spans="5:6" x14ac:dyDescent="0.2">
      <c r="E22" s="114" t="s">
        <v>43</v>
      </c>
      <c r="F22" s="117">
        <v>1.75995037219179</v>
      </c>
    </row>
    <row r="23" spans="5:6" x14ac:dyDescent="0.2">
      <c r="E23" s="114" t="s">
        <v>44</v>
      </c>
      <c r="F23" s="117">
        <v>1.7666666666666617</v>
      </c>
    </row>
    <row r="24" spans="5:6" x14ac:dyDescent="0.2">
      <c r="E24" s="114" t="s">
        <v>19</v>
      </c>
      <c r="F24" s="117">
        <v>1.7589199207390693</v>
      </c>
    </row>
    <row r="25" spans="5:6" x14ac:dyDescent="0.2">
      <c r="E25" s="114" t="s">
        <v>17</v>
      </c>
      <c r="F25" s="117">
        <v>1.8024426950683019</v>
      </c>
    </row>
    <row r="26" spans="5:6" x14ac:dyDescent="0.2">
      <c r="E26" s="114" t="s">
        <v>13</v>
      </c>
      <c r="F26" s="117">
        <v>1.8573400414298673</v>
      </c>
    </row>
    <row r="27" spans="5:6" x14ac:dyDescent="0.2">
      <c r="E27" s="114" t="s">
        <v>9</v>
      </c>
      <c r="F27" s="117">
        <v>1.9206923076923073</v>
      </c>
    </row>
    <row r="28" spans="5:6" x14ac:dyDescent="0.2">
      <c r="E28" s="114" t="s">
        <v>45</v>
      </c>
      <c r="F28" s="117">
        <v>1.9394790462029863</v>
      </c>
    </row>
    <row r="29" spans="5:6" x14ac:dyDescent="0.2">
      <c r="E29" s="114" t="s">
        <v>46</v>
      </c>
      <c r="F29" s="117">
        <v>1.970085470085474</v>
      </c>
    </row>
    <row r="30" spans="5:6" x14ac:dyDescent="0.2">
      <c r="E30" s="114" t="s">
        <v>47</v>
      </c>
      <c r="F30" s="117">
        <v>1.9945908894109539</v>
      </c>
    </row>
    <row r="31" spans="5:6" x14ac:dyDescent="0.2">
      <c r="E31" s="114" t="s">
        <v>48</v>
      </c>
      <c r="F31" s="117">
        <v>2.064958283671035</v>
      </c>
    </row>
    <row r="32" spans="5:6" x14ac:dyDescent="0.2">
      <c r="E32" s="114" t="s">
        <v>49</v>
      </c>
      <c r="F32" s="117">
        <v>2.158404303003135</v>
      </c>
    </row>
    <row r="33" spans="5:6" x14ac:dyDescent="0.2">
      <c r="E33" s="114" t="s">
        <v>3</v>
      </c>
      <c r="F33" s="117">
        <v>2.5037990872750964</v>
      </c>
    </row>
    <row r="34" spans="5:6" ht="15" thickBot="1" x14ac:dyDescent="0.25">
      <c r="E34" s="115" t="s">
        <v>50</v>
      </c>
      <c r="F34" s="118">
        <v>2.8035122697842048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8" r:id="rId3" name="Button 2">
              <controlPr defaultSize="0" print="0" autoFill="0" autoPict="0" macro="[0]!GOTORASHI">
                <anchor moveWithCells="1" sizeWithCells="1">
                  <from>
                    <xdr:col>0</xdr:col>
                    <xdr:colOff>257175</xdr:colOff>
                    <xdr:row>1</xdr:row>
                    <xdr:rowOff>114300</xdr:rowOff>
                  </from>
                  <to>
                    <xdr:col>1</xdr:col>
                    <xdr:colOff>781050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2"/>
  <sheetViews>
    <sheetView rightToLeft="1" zoomScaleNormal="100" workbookViewId="0">
      <selection sqref="A1:B1"/>
    </sheetView>
  </sheetViews>
  <sheetFormatPr defaultColWidth="9" defaultRowHeight="14.25" x14ac:dyDescent="0.2"/>
  <cols>
    <col min="1" max="1" width="21.125" style="20" bestFit="1" customWidth="1"/>
    <col min="2" max="2" width="13.125" style="20" customWidth="1"/>
    <col min="3" max="3" width="9" style="20"/>
    <col min="4" max="4" width="16.375" style="8" bestFit="1" customWidth="1"/>
    <col min="5" max="5" width="15.625" style="8" customWidth="1"/>
    <col min="6" max="6" width="21.25" style="8" customWidth="1"/>
    <col min="7" max="7" width="21.375" style="8" bestFit="1" customWidth="1"/>
    <col min="8" max="9" width="9" style="8" customWidth="1"/>
    <col min="10" max="10" width="9" style="8"/>
    <col min="11" max="11" width="12.75" style="8" bestFit="1" customWidth="1"/>
    <col min="12" max="12" width="12.25" style="8" bestFit="1" customWidth="1"/>
    <col min="13" max="16384" width="9" style="8"/>
  </cols>
  <sheetData>
    <row r="1" spans="1:7" s="10" customFormat="1" ht="23.25" customHeight="1" thickBot="1" x14ac:dyDescent="0.3">
      <c r="A1" s="325" t="s">
        <v>222</v>
      </c>
      <c r="B1" s="326"/>
      <c r="C1" s="20"/>
      <c r="D1" s="254"/>
      <c r="E1" s="255"/>
      <c r="F1" s="350" t="s">
        <v>297</v>
      </c>
      <c r="G1" s="351"/>
    </row>
    <row r="2" spans="1:7" s="9" customFormat="1" ht="45" x14ac:dyDescent="0.2">
      <c r="D2" s="256"/>
      <c r="E2" s="257"/>
      <c r="F2" s="252" t="s">
        <v>192</v>
      </c>
      <c r="G2" s="253" t="s">
        <v>186</v>
      </c>
    </row>
    <row r="3" spans="1:7" s="9" customFormat="1" ht="12.75" customHeight="1" x14ac:dyDescent="0.2">
      <c r="D3" s="119" t="s">
        <v>138</v>
      </c>
      <c r="E3" s="120" t="s">
        <v>63</v>
      </c>
      <c r="F3" s="124">
        <v>0.34</v>
      </c>
      <c r="G3" s="123">
        <v>0.34600000000000003</v>
      </c>
    </row>
    <row r="4" spans="1:7" s="9" customFormat="1" ht="12.75" x14ac:dyDescent="0.2">
      <c r="D4" s="119" t="s">
        <v>12</v>
      </c>
      <c r="E4" s="120" t="s">
        <v>13</v>
      </c>
      <c r="F4" s="125">
        <v>0.39</v>
      </c>
      <c r="G4" s="123">
        <v>0.48100000000000004</v>
      </c>
    </row>
    <row r="5" spans="1:7" s="9" customFormat="1" ht="12.75" x14ac:dyDescent="0.2">
      <c r="D5" s="119" t="s">
        <v>95</v>
      </c>
      <c r="E5" s="120" t="s">
        <v>47</v>
      </c>
      <c r="F5" s="125">
        <v>0.44</v>
      </c>
      <c r="G5" s="123">
        <v>0.43799999999999994</v>
      </c>
    </row>
    <row r="6" spans="1:7" s="9" customFormat="1" ht="12.75" x14ac:dyDescent="0.2">
      <c r="D6" s="119" t="s">
        <v>2</v>
      </c>
      <c r="E6" s="120" t="s">
        <v>3</v>
      </c>
      <c r="F6" s="125">
        <v>0.53</v>
      </c>
      <c r="G6" s="123">
        <v>0.65900000000000003</v>
      </c>
    </row>
    <row r="7" spans="1:7" s="9" customFormat="1" ht="12.75" x14ac:dyDescent="0.2">
      <c r="D7" s="119" t="s">
        <v>8</v>
      </c>
      <c r="E7" s="120" t="s">
        <v>9</v>
      </c>
      <c r="F7" s="125">
        <v>0.55000000000000004</v>
      </c>
      <c r="G7" s="123">
        <v>0.74400000000000011</v>
      </c>
    </row>
    <row r="8" spans="1:7" s="9" customFormat="1" ht="12.75" x14ac:dyDescent="0.2">
      <c r="D8" s="119" t="s">
        <v>93</v>
      </c>
      <c r="E8" s="120" t="s">
        <v>46</v>
      </c>
      <c r="F8" s="124">
        <v>0.56999999999999995</v>
      </c>
      <c r="G8" s="123">
        <v>0.64200000000000002</v>
      </c>
    </row>
    <row r="9" spans="1:7" s="9" customFormat="1" ht="12.75" x14ac:dyDescent="0.2">
      <c r="D9" s="119" t="s">
        <v>91</v>
      </c>
      <c r="E9" s="120" t="s">
        <v>39</v>
      </c>
      <c r="F9" s="124">
        <v>0.56999999999999995</v>
      </c>
      <c r="G9" s="123">
        <v>0.74900000000000011</v>
      </c>
    </row>
    <row r="10" spans="1:7" s="9" customFormat="1" ht="12.75" x14ac:dyDescent="0.2">
      <c r="D10" s="119" t="s">
        <v>75</v>
      </c>
      <c r="E10" s="120" t="s">
        <v>44</v>
      </c>
      <c r="F10" s="124">
        <v>0.59</v>
      </c>
      <c r="G10" s="123">
        <v>0.72799999999999998</v>
      </c>
    </row>
    <row r="11" spans="1:7" s="9" customFormat="1" ht="12.75" x14ac:dyDescent="0.2">
      <c r="D11" s="119" t="s">
        <v>78</v>
      </c>
      <c r="E11" s="120" t="s">
        <v>51</v>
      </c>
      <c r="F11" s="125">
        <v>0.62</v>
      </c>
      <c r="G11" s="123">
        <v>0.72900000000000009</v>
      </c>
    </row>
    <row r="12" spans="1:7" s="9" customFormat="1" ht="12.75" x14ac:dyDescent="0.2">
      <c r="D12" s="119" t="s">
        <v>83</v>
      </c>
      <c r="E12" s="120" t="s">
        <v>43</v>
      </c>
      <c r="F12" s="125">
        <v>0.64</v>
      </c>
      <c r="G12" s="123">
        <v>0.78700000000000003</v>
      </c>
    </row>
    <row r="13" spans="1:7" s="9" customFormat="1" ht="12.75" x14ac:dyDescent="0.2">
      <c r="D13" s="119" t="s">
        <v>4</v>
      </c>
      <c r="E13" s="120" t="s">
        <v>5</v>
      </c>
      <c r="F13" s="124">
        <v>0.65</v>
      </c>
      <c r="G13" s="123">
        <v>0.74400000000000011</v>
      </c>
    </row>
    <row r="14" spans="1:7" s="9" customFormat="1" ht="12.75" x14ac:dyDescent="0.2">
      <c r="D14" s="119" t="s">
        <v>89</v>
      </c>
      <c r="E14" s="120" t="s">
        <v>49</v>
      </c>
      <c r="F14" s="124">
        <v>0.65</v>
      </c>
      <c r="G14" s="123">
        <v>0.76700000000000002</v>
      </c>
    </row>
    <row r="15" spans="1:7" s="9" customFormat="1" ht="12.75" x14ac:dyDescent="0.2">
      <c r="D15" s="119" t="s">
        <v>94</v>
      </c>
      <c r="E15" s="120" t="s">
        <v>34</v>
      </c>
      <c r="F15" s="124">
        <v>0.65</v>
      </c>
      <c r="G15" s="123">
        <v>0.63300000000000001</v>
      </c>
    </row>
    <row r="16" spans="1:7" s="9" customFormat="1" ht="12.75" x14ac:dyDescent="0.2">
      <c r="D16" s="119" t="s">
        <v>85</v>
      </c>
      <c r="E16" s="120" t="s">
        <v>35</v>
      </c>
      <c r="F16" s="125">
        <v>0.66</v>
      </c>
      <c r="G16" s="123">
        <v>0.79599999999999993</v>
      </c>
    </row>
    <row r="17" spans="4:13" s="9" customFormat="1" ht="12.75" x14ac:dyDescent="0.2">
      <c r="D17" s="119" t="s">
        <v>81</v>
      </c>
      <c r="E17" s="120" t="s">
        <v>53</v>
      </c>
      <c r="F17" s="124">
        <v>0.67</v>
      </c>
      <c r="G17" s="123">
        <v>0.80299999999999994</v>
      </c>
    </row>
    <row r="18" spans="4:13" s="9" customFormat="1" ht="12.75" x14ac:dyDescent="0.2">
      <c r="D18" s="119" t="s">
        <v>22</v>
      </c>
      <c r="E18" s="120" t="s">
        <v>23</v>
      </c>
      <c r="F18" s="125">
        <v>0.68</v>
      </c>
      <c r="G18" s="123">
        <v>0.78900000000000003</v>
      </c>
    </row>
    <row r="19" spans="4:13" s="9" customFormat="1" ht="12.75" x14ac:dyDescent="0.2">
      <c r="D19" s="119" t="s">
        <v>14</v>
      </c>
      <c r="E19" s="120" t="s">
        <v>15</v>
      </c>
      <c r="F19" s="125">
        <v>0.68</v>
      </c>
      <c r="G19" s="123">
        <v>0.753</v>
      </c>
    </row>
    <row r="20" spans="4:13" s="9" customFormat="1" ht="12.75" x14ac:dyDescent="0.2">
      <c r="D20" s="119" t="s">
        <v>185</v>
      </c>
      <c r="E20" s="120" t="s">
        <v>65</v>
      </c>
      <c r="F20" s="125">
        <v>0.68</v>
      </c>
      <c r="G20" s="123">
        <v>0.76</v>
      </c>
    </row>
    <row r="21" spans="4:13" s="9" customFormat="1" ht="12.75" x14ac:dyDescent="0.2">
      <c r="D21" s="119" t="s">
        <v>84</v>
      </c>
      <c r="E21" s="120" t="s">
        <v>36</v>
      </c>
      <c r="F21" s="125">
        <v>0.69</v>
      </c>
      <c r="G21" s="123">
        <v>0.76200000000000001</v>
      </c>
    </row>
    <row r="22" spans="4:13" s="9" customFormat="1" ht="12.75" x14ac:dyDescent="0.2">
      <c r="D22" s="119" t="s">
        <v>18</v>
      </c>
      <c r="E22" s="120" t="s">
        <v>19</v>
      </c>
      <c r="F22" s="125">
        <v>0.7</v>
      </c>
      <c r="G22" s="123">
        <v>0.78900000000000003</v>
      </c>
    </row>
    <row r="23" spans="4:13" s="9" customFormat="1" ht="12.75" x14ac:dyDescent="0.2">
      <c r="D23" s="119" t="s">
        <v>20</v>
      </c>
      <c r="E23" s="120" t="s">
        <v>21</v>
      </c>
      <c r="F23" s="125">
        <v>0.7</v>
      </c>
      <c r="G23" s="123">
        <v>0.78200000000000003</v>
      </c>
    </row>
    <row r="24" spans="4:13" s="9" customFormat="1" ht="12.75" x14ac:dyDescent="0.2">
      <c r="D24" s="119" t="s">
        <v>10</v>
      </c>
      <c r="E24" s="120" t="s">
        <v>11</v>
      </c>
      <c r="F24" s="125">
        <v>0.71</v>
      </c>
      <c r="G24" s="123">
        <v>0.77599999999999991</v>
      </c>
    </row>
    <row r="25" spans="4:13" s="9" customFormat="1" ht="12.75" x14ac:dyDescent="0.2">
      <c r="D25" s="119" t="s">
        <v>24</v>
      </c>
      <c r="E25" s="120" t="s">
        <v>25</v>
      </c>
      <c r="F25" s="125">
        <v>0.73</v>
      </c>
      <c r="G25" s="123">
        <v>0.81200000000000006</v>
      </c>
    </row>
    <row r="26" spans="4:13" s="9" customFormat="1" x14ac:dyDescent="0.2">
      <c r="D26" s="119"/>
      <c r="E26" s="120" t="s">
        <v>293</v>
      </c>
      <c r="F26" s="243">
        <f>(F17+F22+F33+F36+F37+F25)/6</f>
        <v>0.7466666666666667</v>
      </c>
      <c r="G26" s="123">
        <v>0.82500000000000007</v>
      </c>
      <c r="H26" s="8"/>
      <c r="I26" s="8"/>
      <c r="J26" s="8"/>
      <c r="K26" s="8"/>
      <c r="L26" s="8"/>
      <c r="M26" s="8"/>
    </row>
    <row r="27" spans="4:13" s="9" customFormat="1" ht="12.75" x14ac:dyDescent="0.2">
      <c r="D27" s="119" t="s">
        <v>28</v>
      </c>
      <c r="E27" s="120" t="s">
        <v>29</v>
      </c>
      <c r="F27" s="125">
        <v>0.76</v>
      </c>
      <c r="G27" s="123">
        <v>0.79299999999999993</v>
      </c>
    </row>
    <row r="28" spans="4:13" s="9" customFormat="1" ht="15" customHeight="1" x14ac:dyDescent="0.2">
      <c r="D28" s="119" t="s">
        <v>77</v>
      </c>
      <c r="E28" s="120" t="s">
        <v>62</v>
      </c>
      <c r="F28" s="125">
        <v>0.76</v>
      </c>
      <c r="G28" s="123">
        <v>0.83200000000000007</v>
      </c>
    </row>
    <row r="29" spans="4:13" s="9" customFormat="1" ht="12.75" x14ac:dyDescent="0.2">
      <c r="D29" s="119" t="s">
        <v>6</v>
      </c>
      <c r="E29" s="120" t="s">
        <v>7</v>
      </c>
      <c r="F29" s="124">
        <v>0.76</v>
      </c>
      <c r="G29" s="123">
        <v>0.80799999999999994</v>
      </c>
    </row>
    <row r="30" spans="4:13" s="9" customFormat="1" ht="12.75" x14ac:dyDescent="0.2">
      <c r="D30" s="119" t="s">
        <v>16</v>
      </c>
      <c r="E30" s="120" t="s">
        <v>17</v>
      </c>
      <c r="F30" s="125">
        <v>0.77</v>
      </c>
      <c r="G30" s="123">
        <v>0.83599999999999997</v>
      </c>
    </row>
    <row r="31" spans="4:13" s="9" customFormat="1" ht="12.75" x14ac:dyDescent="0.2">
      <c r="D31" s="119" t="s">
        <v>76</v>
      </c>
      <c r="E31" s="120" t="s">
        <v>45</v>
      </c>
      <c r="F31" s="125">
        <v>0.78</v>
      </c>
      <c r="G31" s="123">
        <v>0.84299999999999997</v>
      </c>
    </row>
    <row r="32" spans="4:13" s="9" customFormat="1" ht="12.75" x14ac:dyDescent="0.2">
      <c r="D32" s="119" t="s">
        <v>92</v>
      </c>
      <c r="E32" s="120" t="s">
        <v>59</v>
      </c>
      <c r="F32" s="125">
        <v>0.78</v>
      </c>
      <c r="G32" s="123">
        <v>0.82700000000000007</v>
      </c>
    </row>
    <row r="33" spans="1:7" s="9" customFormat="1" ht="12.75" x14ac:dyDescent="0.2">
      <c r="D33" s="119" t="s">
        <v>80</v>
      </c>
      <c r="E33" s="120" t="s">
        <v>40</v>
      </c>
      <c r="F33" s="124">
        <v>0.78</v>
      </c>
      <c r="G33" s="123">
        <v>0.84200000000000008</v>
      </c>
    </row>
    <row r="34" spans="1:7" s="9" customFormat="1" ht="12.75" x14ac:dyDescent="0.2">
      <c r="D34" s="119" t="s">
        <v>30</v>
      </c>
      <c r="E34" s="120" t="s">
        <v>31</v>
      </c>
      <c r="F34" s="125">
        <v>0.78</v>
      </c>
      <c r="G34" s="123">
        <v>0.81099999999999994</v>
      </c>
    </row>
    <row r="35" spans="1:7" s="9" customFormat="1" ht="12.75" x14ac:dyDescent="0.2">
      <c r="D35" s="119" t="s">
        <v>90</v>
      </c>
      <c r="E35" s="120" t="s">
        <v>42</v>
      </c>
      <c r="F35" s="124">
        <v>0.78</v>
      </c>
      <c r="G35" s="123">
        <v>0.85299999999999998</v>
      </c>
    </row>
    <row r="36" spans="1:7" s="9" customFormat="1" ht="12.75" x14ac:dyDescent="0.2">
      <c r="D36" s="119" t="s">
        <v>79</v>
      </c>
      <c r="E36" s="120" t="s">
        <v>33</v>
      </c>
      <c r="F36" s="125">
        <v>0.8</v>
      </c>
      <c r="G36" s="123">
        <v>0.85400000000000009</v>
      </c>
    </row>
    <row r="37" spans="1:7" s="9" customFormat="1" ht="12.75" x14ac:dyDescent="0.2">
      <c r="D37" s="119" t="s">
        <v>26</v>
      </c>
      <c r="E37" s="120" t="s">
        <v>27</v>
      </c>
      <c r="F37" s="124">
        <v>0.8</v>
      </c>
      <c r="G37" s="123">
        <v>0.85</v>
      </c>
    </row>
    <row r="38" spans="1:7" s="9" customFormat="1" ht="12.75" x14ac:dyDescent="0.2">
      <c r="D38" s="119" t="s">
        <v>86</v>
      </c>
      <c r="E38" s="120" t="s">
        <v>50</v>
      </c>
      <c r="F38" s="125">
        <v>0.8</v>
      </c>
      <c r="G38" s="123">
        <v>0.85</v>
      </c>
    </row>
    <row r="39" spans="1:7" s="9" customFormat="1" ht="12.75" x14ac:dyDescent="0.2">
      <c r="D39" s="119" t="s">
        <v>82</v>
      </c>
      <c r="E39" s="120" t="s">
        <v>41</v>
      </c>
      <c r="F39" s="125">
        <v>0.81</v>
      </c>
      <c r="G39" s="123">
        <v>0.83700000000000008</v>
      </c>
    </row>
    <row r="40" spans="1:7" s="9" customFormat="1" ht="12.75" x14ac:dyDescent="0.2">
      <c r="D40" s="119" t="s">
        <v>87</v>
      </c>
      <c r="E40" s="120" t="s">
        <v>48</v>
      </c>
      <c r="F40" s="125">
        <v>0.85</v>
      </c>
      <c r="G40" s="123">
        <v>0.88500000000000001</v>
      </c>
    </row>
    <row r="41" spans="1:7" s="9" customFormat="1" ht="12.75" customHeight="1" thickBot="1" x14ac:dyDescent="0.25">
      <c r="D41" s="121" t="s">
        <v>88</v>
      </c>
      <c r="E41" s="122" t="s">
        <v>54</v>
      </c>
      <c r="F41" s="126">
        <v>0.88</v>
      </c>
      <c r="G41" s="251">
        <v>0.89800000000000002</v>
      </c>
    </row>
    <row r="42" spans="1:7" s="9" customFormat="1" x14ac:dyDescent="0.2">
      <c r="A42" s="20"/>
      <c r="B42" s="20"/>
    </row>
  </sheetData>
  <mergeCells count="2">
    <mergeCell ref="A1:B1"/>
    <mergeCell ref="F1:G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3" name="Button 2">
              <controlPr defaultSize="0" print="0" autoFill="0" autoPict="0" macro="[0]!GOTORASHI">
                <anchor moveWithCells="1" sizeWithCells="1">
                  <from>
                    <xdr:col>0</xdr:col>
                    <xdr:colOff>171450</xdr:colOff>
                    <xdr:row>1</xdr:row>
                    <xdr:rowOff>114300</xdr:rowOff>
                  </from>
                  <to>
                    <xdr:col>1</xdr:col>
                    <xdr:colOff>695325</xdr:colOff>
                    <xdr:row>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/>
  <dimension ref="A1:I13"/>
  <sheetViews>
    <sheetView rightToLeft="1" zoomScaleNormal="100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3.25" style="20" customWidth="1"/>
    <col min="3" max="3" width="9.125" style="20"/>
    <col min="4" max="4" width="22.25" style="20" bestFit="1" customWidth="1"/>
    <col min="5" max="9" width="9.375" style="20" bestFit="1" customWidth="1"/>
    <col min="10" max="16384" width="9.125" style="20"/>
  </cols>
  <sheetData>
    <row r="1" spans="1:9" ht="18.75" thickBot="1" x14ac:dyDescent="0.25">
      <c r="A1" s="325" t="s">
        <v>224</v>
      </c>
      <c r="B1" s="326"/>
      <c r="D1" s="128" t="s">
        <v>182</v>
      </c>
      <c r="E1" s="132">
        <v>2006</v>
      </c>
      <c r="F1" s="132">
        <v>2009</v>
      </c>
      <c r="G1" s="132">
        <v>2012</v>
      </c>
      <c r="H1" s="132">
        <v>2015</v>
      </c>
      <c r="I1" s="288">
        <v>2018</v>
      </c>
    </row>
    <row r="2" spans="1:9" ht="15.75" x14ac:dyDescent="0.2">
      <c r="C2" s="20" t="s">
        <v>225</v>
      </c>
      <c r="D2" s="129" t="s">
        <v>3</v>
      </c>
      <c r="E2" s="133">
        <v>439</v>
      </c>
      <c r="F2" s="134">
        <v>474</v>
      </c>
      <c r="G2" s="134">
        <v>486</v>
      </c>
      <c r="H2" s="134">
        <v>479</v>
      </c>
      <c r="I2" s="289">
        <v>470</v>
      </c>
    </row>
    <row r="3" spans="1:9" ht="15.75" x14ac:dyDescent="0.2">
      <c r="D3" s="130" t="s">
        <v>60</v>
      </c>
      <c r="E3" s="135">
        <v>492</v>
      </c>
      <c r="F3" s="136">
        <v>493</v>
      </c>
      <c r="G3" s="136">
        <v>496</v>
      </c>
      <c r="H3" s="136">
        <v>493</v>
      </c>
      <c r="I3" s="290">
        <v>487</v>
      </c>
    </row>
    <row r="4" spans="1:9" ht="15.75" x14ac:dyDescent="0.2">
      <c r="D4" s="130" t="s">
        <v>179</v>
      </c>
      <c r="E4" s="135">
        <v>456</v>
      </c>
      <c r="F4" s="136">
        <v>498</v>
      </c>
      <c r="G4" s="136">
        <v>510</v>
      </c>
      <c r="H4" s="136">
        <v>507</v>
      </c>
      <c r="I4" s="290">
        <v>506</v>
      </c>
    </row>
    <row r="5" spans="1:9" ht="15.75" x14ac:dyDescent="0.2">
      <c r="D5" s="130" t="s">
        <v>183</v>
      </c>
      <c r="E5" s="135">
        <v>372</v>
      </c>
      <c r="F5" s="136">
        <v>392</v>
      </c>
      <c r="G5" s="136">
        <v>401</v>
      </c>
      <c r="H5" s="136">
        <v>391</v>
      </c>
      <c r="I5" s="290">
        <v>362</v>
      </c>
    </row>
    <row r="6" spans="1:9" ht="32.25" thickBot="1" x14ac:dyDescent="0.25">
      <c r="D6" s="131" t="s">
        <v>184</v>
      </c>
      <c r="E6" s="137">
        <v>84</v>
      </c>
      <c r="F6" s="138">
        <v>106</v>
      </c>
      <c r="G6" s="138">
        <v>109</v>
      </c>
      <c r="H6" s="138">
        <v>116</v>
      </c>
      <c r="I6" s="291">
        <v>144</v>
      </c>
    </row>
    <row r="7" spans="1:9" ht="15.75" thickBot="1" x14ac:dyDescent="0.3">
      <c r="D7" s="127"/>
      <c r="E7" s="127"/>
      <c r="F7" s="127"/>
      <c r="G7" s="127"/>
      <c r="H7" s="127"/>
      <c r="I7" s="127"/>
    </row>
    <row r="8" spans="1:9" ht="16.5" thickBot="1" x14ac:dyDescent="0.25">
      <c r="D8" s="128" t="s">
        <v>223</v>
      </c>
      <c r="E8" s="132">
        <v>2006</v>
      </c>
      <c r="F8" s="132">
        <v>2009</v>
      </c>
      <c r="G8" s="132">
        <v>2012</v>
      </c>
      <c r="H8" s="132">
        <v>2015</v>
      </c>
      <c r="I8" s="288">
        <v>2018</v>
      </c>
    </row>
    <row r="9" spans="1:9" ht="15.75" x14ac:dyDescent="0.2">
      <c r="D9" s="129" t="s">
        <v>3</v>
      </c>
      <c r="E9" s="133">
        <v>442</v>
      </c>
      <c r="F9" s="134">
        <v>447</v>
      </c>
      <c r="G9" s="134">
        <v>466</v>
      </c>
      <c r="H9" s="134">
        <v>470</v>
      </c>
      <c r="I9" s="289">
        <v>463</v>
      </c>
    </row>
    <row r="10" spans="1:9" ht="15.75" x14ac:dyDescent="0.2">
      <c r="D10" s="130" t="s">
        <v>60</v>
      </c>
      <c r="E10" s="135">
        <v>498</v>
      </c>
      <c r="F10" s="136">
        <v>496</v>
      </c>
      <c r="G10" s="136">
        <v>494</v>
      </c>
      <c r="H10" s="136">
        <v>490</v>
      </c>
      <c r="I10" s="290">
        <v>489</v>
      </c>
    </row>
    <row r="11" spans="1:9" ht="15.75" x14ac:dyDescent="0.2">
      <c r="D11" s="130" t="s">
        <v>179</v>
      </c>
      <c r="E11" s="135">
        <v>460</v>
      </c>
      <c r="F11" s="136">
        <v>470</v>
      </c>
      <c r="G11" s="136">
        <v>489</v>
      </c>
      <c r="H11" s="136">
        <v>495</v>
      </c>
      <c r="I11" s="290">
        <v>490</v>
      </c>
    </row>
    <row r="12" spans="1:9" ht="15.75" x14ac:dyDescent="0.2">
      <c r="D12" s="130" t="s">
        <v>183</v>
      </c>
      <c r="E12" s="135">
        <v>372</v>
      </c>
      <c r="F12" s="136">
        <v>367</v>
      </c>
      <c r="G12" s="136">
        <v>388</v>
      </c>
      <c r="H12" s="136">
        <v>391</v>
      </c>
      <c r="I12" s="290">
        <v>379</v>
      </c>
    </row>
    <row r="13" spans="1:9" ht="32.25" thickBot="1" x14ac:dyDescent="0.25">
      <c r="D13" s="131" t="s">
        <v>184</v>
      </c>
      <c r="E13" s="137">
        <v>88</v>
      </c>
      <c r="F13" s="138">
        <v>103</v>
      </c>
      <c r="G13" s="138">
        <v>101</v>
      </c>
      <c r="H13" s="138">
        <v>104</v>
      </c>
      <c r="I13" s="291">
        <v>111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2" r:id="rId3" name="Button 2">
              <controlPr defaultSize="0" print="0" autoFill="0" autoPict="0" macro="[0]!GOTORASHI">
                <anchor moveWithCells="1" sizeWithCells="1">
                  <from>
                    <xdr:col>0</xdr:col>
                    <xdr:colOff>133350</xdr:colOff>
                    <xdr:row>1</xdr:row>
                    <xdr:rowOff>85725</xdr:rowOff>
                  </from>
                  <to>
                    <xdr:col>1</xdr:col>
                    <xdr:colOff>657225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4"/>
  <dimension ref="A1:K14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3" width="9.125" style="20"/>
    <col min="4" max="4" width="16" style="20" customWidth="1"/>
    <col min="5" max="5" width="9.125" style="20"/>
    <col min="6" max="6" width="11.25" style="20" bestFit="1" customWidth="1"/>
    <col min="7" max="7" width="9.125" style="20"/>
    <col min="8" max="8" width="10.375" style="20" bestFit="1" customWidth="1"/>
    <col min="9" max="16384" width="9.125" style="20"/>
  </cols>
  <sheetData>
    <row r="1" spans="1:11" ht="18.75" thickBot="1" x14ac:dyDescent="0.3">
      <c r="A1" s="325" t="s">
        <v>226</v>
      </c>
      <c r="B1" s="326"/>
      <c r="D1" s="352" t="s">
        <v>300</v>
      </c>
      <c r="E1" s="353"/>
      <c r="F1" s="353"/>
      <c r="G1" s="353"/>
      <c r="H1" s="353"/>
      <c r="I1" s="353"/>
      <c r="J1" s="353"/>
      <c r="K1" s="354"/>
    </row>
    <row r="2" spans="1:11" ht="16.5" thickBot="1" x14ac:dyDescent="0.3">
      <c r="C2" s="20" t="s">
        <v>225</v>
      </c>
      <c r="D2" s="139"/>
      <c r="E2" s="140" t="s">
        <v>174</v>
      </c>
      <c r="F2" s="141" t="s">
        <v>175</v>
      </c>
      <c r="G2" s="141" t="s">
        <v>176</v>
      </c>
      <c r="H2" s="141" t="s">
        <v>177</v>
      </c>
      <c r="I2" s="141" t="s">
        <v>178</v>
      </c>
      <c r="J2" s="141" t="s">
        <v>166</v>
      </c>
      <c r="K2" s="142"/>
    </row>
    <row r="3" spans="1:11" ht="15" x14ac:dyDescent="0.25">
      <c r="C3" s="20" t="s">
        <v>225</v>
      </c>
      <c r="D3" s="147" t="s">
        <v>179</v>
      </c>
      <c r="E3" s="143">
        <v>45.006999999999998</v>
      </c>
      <c r="F3" s="143">
        <v>38.194000000000003</v>
      </c>
      <c r="G3" s="143">
        <v>33.99</v>
      </c>
      <c r="H3" s="143">
        <v>32.606000000000002</v>
      </c>
      <c r="I3" s="143">
        <v>29.34</v>
      </c>
      <c r="J3" s="143">
        <v>33.182000000000002</v>
      </c>
      <c r="K3" s="144"/>
    </row>
    <row r="4" spans="1:11" ht="15.75" thickBot="1" x14ac:dyDescent="0.3">
      <c r="D4" s="148" t="s">
        <v>180</v>
      </c>
      <c r="E4" s="145">
        <v>26.776</v>
      </c>
      <c r="F4" s="145">
        <v>27.486999999999998</v>
      </c>
      <c r="G4" s="145">
        <v>27.428999999999998</v>
      </c>
      <c r="H4" s="145">
        <v>25.088999999999999</v>
      </c>
      <c r="I4" s="145">
        <v>0</v>
      </c>
      <c r="J4" s="145">
        <v>26.856999999999999</v>
      </c>
      <c r="K4" s="146"/>
    </row>
    <row r="5" spans="1:11" ht="15" thickBot="1" x14ac:dyDescent="0.25"/>
    <row r="6" spans="1:11" ht="15.75" thickBot="1" x14ac:dyDescent="0.3">
      <c r="D6" s="352" t="s">
        <v>298</v>
      </c>
      <c r="E6" s="353"/>
      <c r="F6" s="353"/>
      <c r="G6" s="353"/>
      <c r="H6" s="353"/>
      <c r="I6" s="353"/>
      <c r="J6" s="353"/>
      <c r="K6" s="354"/>
    </row>
    <row r="7" spans="1:11" ht="16.5" thickBot="1" x14ac:dyDescent="0.3">
      <c r="D7" s="139"/>
      <c r="E7" s="140" t="s">
        <v>174</v>
      </c>
      <c r="F7" s="141" t="s">
        <v>175</v>
      </c>
      <c r="G7" s="141" t="s">
        <v>176</v>
      </c>
      <c r="H7" s="141" t="s">
        <v>177</v>
      </c>
      <c r="I7" s="141" t="s">
        <v>178</v>
      </c>
      <c r="J7" s="141" t="s">
        <v>166</v>
      </c>
      <c r="K7" s="142"/>
    </row>
    <row r="8" spans="1:11" ht="15" x14ac:dyDescent="0.25">
      <c r="D8" s="147" t="s">
        <v>179</v>
      </c>
      <c r="E8" s="143">
        <v>30.844999999999999</v>
      </c>
      <c r="F8" s="143">
        <v>25.78</v>
      </c>
      <c r="G8" s="143">
        <v>22.734999999999999</v>
      </c>
      <c r="H8" s="143">
        <v>20.364999999999998</v>
      </c>
      <c r="I8" s="143">
        <v>18.096</v>
      </c>
      <c r="J8" s="143">
        <v>21.122</v>
      </c>
      <c r="K8" s="144"/>
    </row>
    <row r="9" spans="1:11" ht="15.75" thickBot="1" x14ac:dyDescent="0.3">
      <c r="D9" s="148" t="s">
        <v>180</v>
      </c>
      <c r="E9" s="145">
        <v>23.030999999999999</v>
      </c>
      <c r="F9" s="145">
        <v>21.884</v>
      </c>
      <c r="G9" s="145">
        <v>20.789000000000001</v>
      </c>
      <c r="H9" s="145" t="s">
        <v>181</v>
      </c>
      <c r="I9" s="145">
        <v>0</v>
      </c>
      <c r="J9" s="145">
        <v>22.375</v>
      </c>
      <c r="K9" s="146"/>
    </row>
    <row r="10" spans="1:11" ht="16.5" customHeight="1" thickBot="1" x14ac:dyDescent="0.25"/>
    <row r="11" spans="1:11" ht="15.75" thickBot="1" x14ac:dyDescent="0.25">
      <c r="D11" s="355" t="s">
        <v>299</v>
      </c>
      <c r="E11" s="356"/>
      <c r="F11" s="356"/>
      <c r="G11" s="356"/>
      <c r="H11" s="356"/>
      <c r="I11" s="356"/>
      <c r="J11" s="356"/>
      <c r="K11" s="357"/>
    </row>
    <row r="12" spans="1:11" ht="15.75" thickBot="1" x14ac:dyDescent="0.25">
      <c r="D12" s="262"/>
      <c r="E12" s="244" t="s">
        <v>174</v>
      </c>
      <c r="F12" s="245" t="s">
        <v>175</v>
      </c>
      <c r="G12" s="245" t="s">
        <v>176</v>
      </c>
      <c r="H12" s="245" t="s">
        <v>177</v>
      </c>
      <c r="I12" s="245" t="s">
        <v>178</v>
      </c>
      <c r="J12" s="245" t="s">
        <v>166</v>
      </c>
      <c r="K12" s="246"/>
    </row>
    <row r="13" spans="1:11" ht="15" x14ac:dyDescent="0.2">
      <c r="D13" s="263" t="s">
        <v>179</v>
      </c>
      <c r="E13" s="258">
        <v>21.623000000000001</v>
      </c>
      <c r="F13" s="258">
        <v>19.151</v>
      </c>
      <c r="G13" s="258">
        <v>17.951000000000001</v>
      </c>
      <c r="H13" s="258">
        <v>16.262</v>
      </c>
      <c r="I13" s="258">
        <v>13.933999999999999</v>
      </c>
      <c r="J13" s="258">
        <v>16.216999999999999</v>
      </c>
      <c r="K13" s="259"/>
    </row>
    <row r="14" spans="1:11" ht="15.75" thickBot="1" x14ac:dyDescent="0.25">
      <c r="D14" s="264" t="s">
        <v>180</v>
      </c>
      <c r="E14" s="260">
        <v>18.971</v>
      </c>
      <c r="F14" s="260">
        <v>17.547000000000001</v>
      </c>
      <c r="G14" s="260">
        <v>16.289000000000001</v>
      </c>
      <c r="H14" s="260">
        <v>15.026999999999999</v>
      </c>
      <c r="I14" s="260">
        <v>0</v>
      </c>
      <c r="J14" s="260">
        <v>18.298999999999999</v>
      </c>
      <c r="K14" s="261"/>
    </row>
  </sheetData>
  <mergeCells count="4">
    <mergeCell ref="A1:B1"/>
    <mergeCell ref="D1:K1"/>
    <mergeCell ref="D6:K6"/>
    <mergeCell ref="D11:K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6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57150</xdr:colOff>
                    <xdr:row>1</xdr:row>
                    <xdr:rowOff>104775</xdr:rowOff>
                  </from>
                  <to>
                    <xdr:col>1</xdr:col>
                    <xdr:colOff>581025</xdr:colOff>
                    <xdr:row>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5"/>
  <dimension ref="A1:J27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5" style="20" customWidth="1"/>
    <col min="3" max="4" width="9.125" style="20"/>
    <col min="5" max="5" width="18.75" style="20" bestFit="1" customWidth="1"/>
    <col min="6" max="6" width="37.625" style="20" bestFit="1" customWidth="1"/>
    <col min="7" max="16384" width="9.125" style="20"/>
  </cols>
  <sheetData>
    <row r="1" spans="1:7" ht="18.75" thickBot="1" x14ac:dyDescent="0.25">
      <c r="A1" s="325" t="s">
        <v>227</v>
      </c>
      <c r="B1" s="326"/>
    </row>
    <row r="2" spans="1:7" x14ac:dyDescent="0.2">
      <c r="C2" s="20" t="s">
        <v>228</v>
      </c>
      <c r="E2" s="360" t="s">
        <v>160</v>
      </c>
      <c r="F2" s="149" t="s">
        <v>157</v>
      </c>
      <c r="G2" s="152">
        <v>44</v>
      </c>
    </row>
    <row r="3" spans="1:7" x14ac:dyDescent="0.2">
      <c r="E3" s="358"/>
      <c r="F3" s="150" t="s">
        <v>158</v>
      </c>
      <c r="G3" s="153">
        <v>56</v>
      </c>
    </row>
    <row r="4" spans="1:7" x14ac:dyDescent="0.2">
      <c r="E4" s="358" t="s">
        <v>159</v>
      </c>
      <c r="F4" s="150" t="s">
        <v>156</v>
      </c>
      <c r="G4" s="153">
        <v>16</v>
      </c>
    </row>
    <row r="5" spans="1:7" ht="15" thickBot="1" x14ac:dyDescent="0.25">
      <c r="E5" s="359"/>
      <c r="F5" s="151" t="s">
        <v>155</v>
      </c>
      <c r="G5" s="154">
        <v>84</v>
      </c>
    </row>
    <row r="27" spans="10:10" x14ac:dyDescent="0.2">
      <c r="J27" s="4"/>
    </row>
  </sheetData>
  <mergeCells count="3">
    <mergeCell ref="E4:E5"/>
    <mergeCell ref="E2:E3"/>
    <mergeCell ref="A1:B1"/>
  </mergeCells>
  <pageMargins left="0.7" right="0.7" top="0.75" bottom="0.75" header="0.3" footer="0.3"/>
  <pageSetup paperSize="9" orientation="portrait" horizontalDpi="204" verticalDpi="1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70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209550</xdr:colOff>
                    <xdr:row>1</xdr:row>
                    <xdr:rowOff>133350</xdr:rowOff>
                  </from>
                  <to>
                    <xdr:col>1</xdr:col>
                    <xdr:colOff>733425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6"/>
  <dimension ref="A1:H19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6.25" style="20" customWidth="1"/>
    <col min="3" max="3" width="9.125" style="20"/>
    <col min="4" max="5" width="16.125" style="20" customWidth="1"/>
    <col min="6" max="8" width="11.625" style="20" bestFit="1" customWidth="1"/>
    <col min="9" max="9" width="11.25" style="20" bestFit="1" customWidth="1"/>
    <col min="10" max="10" width="14.125" style="20" customWidth="1"/>
    <col min="11" max="11" width="14" style="20" customWidth="1"/>
    <col min="12" max="12" width="9.125" style="20"/>
    <col min="13" max="13" width="12.125" style="20" bestFit="1" customWidth="1"/>
    <col min="14" max="18" width="9.125" style="20"/>
    <col min="19" max="19" width="9.875" style="20" bestFit="1" customWidth="1"/>
    <col min="20" max="16384" width="9.125" style="20"/>
  </cols>
  <sheetData>
    <row r="1" spans="1:8" ht="18.75" thickBot="1" x14ac:dyDescent="0.25">
      <c r="A1" s="325" t="s">
        <v>229</v>
      </c>
      <c r="B1" s="326"/>
    </row>
    <row r="2" spans="1:8" ht="32.25" thickBot="1" x14ac:dyDescent="0.25">
      <c r="C2" s="20" t="s">
        <v>228</v>
      </c>
      <c r="D2" s="265" t="s">
        <v>301</v>
      </c>
      <c r="E2" s="361" t="s">
        <v>161</v>
      </c>
      <c r="F2" s="362"/>
      <c r="G2" s="362" t="s">
        <v>162</v>
      </c>
      <c r="H2" s="363"/>
    </row>
    <row r="3" spans="1:8" ht="16.5" thickBot="1" x14ac:dyDescent="0.25">
      <c r="C3" s="20" t="s">
        <v>228</v>
      </c>
      <c r="D3" s="157"/>
      <c r="E3" s="158" t="s">
        <v>64</v>
      </c>
      <c r="F3" s="159" t="s">
        <v>163</v>
      </c>
      <c r="G3" s="159" t="s">
        <v>64</v>
      </c>
      <c r="H3" s="160" t="s">
        <v>163</v>
      </c>
    </row>
    <row r="4" spans="1:8" ht="15.75" x14ac:dyDescent="0.2">
      <c r="D4" s="155" t="s">
        <v>165</v>
      </c>
      <c r="E4" s="161">
        <v>254.3192</v>
      </c>
      <c r="F4" s="161">
        <v>269.89030000000002</v>
      </c>
      <c r="G4" s="161">
        <v>232.5677</v>
      </c>
      <c r="H4" s="162">
        <v>245.3006</v>
      </c>
    </row>
    <row r="5" spans="1:8" ht="15.75" x14ac:dyDescent="0.2">
      <c r="D5" s="156" t="s">
        <v>166</v>
      </c>
      <c r="E5" s="161">
        <v>261.125</v>
      </c>
      <c r="F5" s="161">
        <v>273.9545</v>
      </c>
      <c r="G5" s="161">
        <v>245.9915</v>
      </c>
      <c r="H5" s="162">
        <v>250.92779999999999</v>
      </c>
    </row>
    <row r="6" spans="1:8" ht="15.75" x14ac:dyDescent="0.2">
      <c r="A6" s="3"/>
      <c r="B6" s="7"/>
      <c r="D6" s="156" t="s">
        <v>167</v>
      </c>
      <c r="E6" s="161">
        <v>267.9307</v>
      </c>
      <c r="F6" s="161">
        <v>278.01859999999999</v>
      </c>
      <c r="G6" s="161">
        <v>259.4153</v>
      </c>
      <c r="H6" s="162">
        <v>256.55500000000001</v>
      </c>
    </row>
    <row r="7" spans="1:8" ht="15.75" customHeight="1" thickBot="1" x14ac:dyDescent="0.25">
      <c r="A7" s="7"/>
      <c r="B7" s="7"/>
      <c r="D7" s="157" t="s">
        <v>307</v>
      </c>
      <c r="E7" s="163">
        <f>E6-E5</f>
        <v>6.8057000000000016</v>
      </c>
      <c r="F7" s="163">
        <f>F6-F5</f>
        <v>4.0640999999999963</v>
      </c>
      <c r="G7" s="163">
        <f>G6-G5</f>
        <v>13.4238</v>
      </c>
      <c r="H7" s="154">
        <f>H6-H5</f>
        <v>5.6272000000000162</v>
      </c>
    </row>
    <row r="8" spans="1:8" x14ac:dyDescent="0.2">
      <c r="A8" s="7"/>
      <c r="B8" s="7"/>
      <c r="C8" s="7"/>
    </row>
    <row r="9" spans="1:8" x14ac:dyDescent="0.2">
      <c r="A9" s="7"/>
      <c r="B9" s="7"/>
      <c r="C9" s="7"/>
    </row>
    <row r="10" spans="1:8" x14ac:dyDescent="0.2">
      <c r="A10" s="7"/>
      <c r="B10" s="7"/>
      <c r="C10" s="7"/>
    </row>
    <row r="11" spans="1:8" x14ac:dyDescent="0.2">
      <c r="A11" s="7"/>
      <c r="B11" s="7"/>
      <c r="C11" s="7"/>
    </row>
    <row r="12" spans="1:8" x14ac:dyDescent="0.2">
      <c r="A12" s="3"/>
      <c r="B12" s="3"/>
      <c r="C12" s="7"/>
    </row>
    <row r="13" spans="1:8" x14ac:dyDescent="0.2">
      <c r="A13" s="3"/>
      <c r="B13" s="3"/>
      <c r="C13" s="7"/>
    </row>
    <row r="14" spans="1:8" x14ac:dyDescent="0.2">
      <c r="A14" s="3"/>
      <c r="B14" s="3"/>
      <c r="C14" s="3"/>
    </row>
    <row r="15" spans="1:8" x14ac:dyDescent="0.2">
      <c r="A15" s="3"/>
      <c r="B15" s="3"/>
      <c r="C15" s="3"/>
    </row>
    <row r="16" spans="1:8" x14ac:dyDescent="0.2">
      <c r="A16" s="3"/>
      <c r="B16" s="3"/>
      <c r="C16" s="3"/>
    </row>
    <row r="17" spans="1:3" x14ac:dyDescent="0.2">
      <c r="A17" s="3"/>
      <c r="B17" s="3"/>
      <c r="C17" s="3"/>
    </row>
    <row r="18" spans="1:3" x14ac:dyDescent="0.2">
      <c r="C18" s="3"/>
    </row>
    <row r="19" spans="1:3" x14ac:dyDescent="0.2">
      <c r="C19" s="3"/>
    </row>
  </sheetData>
  <mergeCells count="3">
    <mergeCell ref="E2:F2"/>
    <mergeCell ref="G2:H2"/>
    <mergeCell ref="A1:B1"/>
  </mergeCells>
  <pageMargins left="0.7" right="0.7" top="0.75" bottom="0.75" header="0.3" footer="0.3"/>
  <pageSetup paperSize="9" orientation="portrait" horizontalDpi="204" verticalDpi="1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5" r:id="rId4" name="Button 3">
              <controlPr defaultSize="0" print="0" autoFill="0" autoPict="0" macro="[0]!GOTORASHI">
                <anchor moveWithCells="1" sizeWithCells="1">
                  <from>
                    <xdr:col>0</xdr:col>
                    <xdr:colOff>228600</xdr:colOff>
                    <xdr:row>1</xdr:row>
                    <xdr:rowOff>104775</xdr:rowOff>
                  </from>
                  <to>
                    <xdr:col>1</xdr:col>
                    <xdr:colOff>752475</xdr:colOff>
                    <xdr:row>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7"/>
  <dimension ref="A1:F21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16384" width="9.125" style="20"/>
  </cols>
  <sheetData>
    <row r="1" spans="1:6" ht="18.75" thickBot="1" x14ac:dyDescent="0.3">
      <c r="A1" s="325" t="s">
        <v>230</v>
      </c>
      <c r="B1" s="326"/>
      <c r="D1" s="164"/>
      <c r="E1" s="174" t="s">
        <v>3</v>
      </c>
      <c r="F1" s="30" t="s">
        <v>60</v>
      </c>
    </row>
    <row r="2" spans="1:6" x14ac:dyDescent="0.2">
      <c r="D2" s="165">
        <v>2000</v>
      </c>
      <c r="E2" s="168">
        <v>21.480050070000001</v>
      </c>
      <c r="F2" s="169">
        <v>23.30088731</v>
      </c>
    </row>
    <row r="3" spans="1:6" x14ac:dyDescent="0.2">
      <c r="D3" s="166">
        <v>2001</v>
      </c>
      <c r="E3" s="170">
        <v>20.808468040000001</v>
      </c>
      <c r="F3" s="171">
        <v>22.711514579999999</v>
      </c>
    </row>
    <row r="4" spans="1:6" x14ac:dyDescent="0.2">
      <c r="D4" s="166">
        <v>2002</v>
      </c>
      <c r="E4" s="170">
        <v>20.21209043</v>
      </c>
      <c r="F4" s="171">
        <v>21.99236406</v>
      </c>
    </row>
    <row r="5" spans="1:6" x14ac:dyDescent="0.2">
      <c r="D5" s="166">
        <v>2003</v>
      </c>
      <c r="E5" s="170">
        <v>19.1377348</v>
      </c>
      <c r="F5" s="171">
        <v>21.976421649999999</v>
      </c>
    </row>
    <row r="6" spans="1:6" x14ac:dyDescent="0.2">
      <c r="D6" s="166">
        <v>2004</v>
      </c>
      <c r="E6" s="170">
        <v>19.039477510000001</v>
      </c>
      <c r="F6" s="171">
        <v>22.29330551</v>
      </c>
    </row>
    <row r="7" spans="1:6" x14ac:dyDescent="0.2">
      <c r="D7" s="166">
        <v>2005</v>
      </c>
      <c r="E7" s="170">
        <v>19.109768639999999</v>
      </c>
      <c r="F7" s="171">
        <v>22.849598570000001</v>
      </c>
    </row>
    <row r="8" spans="1:6" x14ac:dyDescent="0.2">
      <c r="D8" s="166">
        <v>2006</v>
      </c>
      <c r="E8" s="170">
        <v>19.406141470000001</v>
      </c>
      <c r="F8" s="171">
        <v>23.241592520000001</v>
      </c>
    </row>
    <row r="9" spans="1:6" x14ac:dyDescent="0.2">
      <c r="D9" s="166">
        <v>2007</v>
      </c>
      <c r="E9" s="170">
        <v>20.272123279999999</v>
      </c>
      <c r="F9" s="171">
        <v>23.22201725</v>
      </c>
    </row>
    <row r="10" spans="1:6" x14ac:dyDescent="0.2">
      <c r="D10" s="166">
        <v>2008</v>
      </c>
      <c r="E10" s="170">
        <v>19.941625470000002</v>
      </c>
      <c r="F10" s="171">
        <v>22.768057679999998</v>
      </c>
    </row>
    <row r="11" spans="1:6" x14ac:dyDescent="0.2">
      <c r="D11" s="166">
        <v>2009</v>
      </c>
      <c r="E11" s="170">
        <v>18.782663800000002</v>
      </c>
      <c r="F11" s="171">
        <v>20.8719851</v>
      </c>
    </row>
    <row r="12" spans="1:6" x14ac:dyDescent="0.2">
      <c r="D12" s="166">
        <v>2010</v>
      </c>
      <c r="E12" s="170">
        <v>18.890020010000001</v>
      </c>
      <c r="F12" s="171">
        <v>20.453709459999999</v>
      </c>
    </row>
    <row r="13" spans="1:6" x14ac:dyDescent="0.2">
      <c r="D13" s="166">
        <v>2011</v>
      </c>
      <c r="E13" s="170">
        <v>20.495591999999998</v>
      </c>
      <c r="F13" s="171">
        <v>20.851755069999999</v>
      </c>
    </row>
    <row r="14" spans="1:6" x14ac:dyDescent="0.2">
      <c r="D14" s="166">
        <v>2012</v>
      </c>
      <c r="E14" s="170">
        <v>20.973766659999999</v>
      </c>
      <c r="F14" s="171">
        <v>21.044043989999999</v>
      </c>
    </row>
    <row r="15" spans="1:6" x14ac:dyDescent="0.2">
      <c r="D15" s="166">
        <v>2013</v>
      </c>
      <c r="E15" s="170">
        <v>20.424255339999998</v>
      </c>
      <c r="F15" s="171">
        <v>20.999080450000001</v>
      </c>
    </row>
    <row r="16" spans="1:6" x14ac:dyDescent="0.2">
      <c r="D16" s="166">
        <v>2014</v>
      </c>
      <c r="E16" s="170">
        <v>20.001794780000001</v>
      </c>
      <c r="F16" s="171">
        <v>21.303356699999998</v>
      </c>
    </row>
    <row r="17" spans="4:6" x14ac:dyDescent="0.2">
      <c r="D17" s="166">
        <v>2015</v>
      </c>
      <c r="E17" s="170">
        <v>19.06893848</v>
      </c>
      <c r="F17" s="171">
        <v>21.54609009</v>
      </c>
    </row>
    <row r="18" spans="4:6" x14ac:dyDescent="0.2">
      <c r="D18" s="166">
        <v>2016</v>
      </c>
      <c r="E18" s="170">
        <v>20.602290839999998</v>
      </c>
      <c r="F18" s="171">
        <v>21.457217459999999</v>
      </c>
    </row>
    <row r="19" spans="4:6" x14ac:dyDescent="0.2">
      <c r="D19" s="166">
        <v>2017</v>
      </c>
      <c r="E19" s="170">
        <v>20.71318364</v>
      </c>
      <c r="F19" s="171">
        <v>21.74278455</v>
      </c>
    </row>
    <row r="20" spans="4:6" x14ac:dyDescent="0.2">
      <c r="D20" s="166">
        <v>2018</v>
      </c>
      <c r="E20" s="170">
        <v>21.451298040000001</v>
      </c>
      <c r="F20" s="171">
        <v>21.90580271</v>
      </c>
    </row>
    <row r="21" spans="4:6" ht="15" thickBot="1" x14ac:dyDescent="0.25">
      <c r="D21" s="167">
        <v>2019</v>
      </c>
      <c r="E21" s="172">
        <v>20.866442020000001</v>
      </c>
      <c r="F21" s="173">
        <v>21.952234799999999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8" r:id="rId3" name="Button 2">
              <controlPr defaultSize="0" print="0" autoFill="0" autoPict="0" macro="[0]!GOTORASHI">
                <anchor moveWithCells="1" sizeWithCells="1">
                  <from>
                    <xdr:col>0</xdr:col>
                    <xdr:colOff>76200</xdr:colOff>
                    <xdr:row>1</xdr:row>
                    <xdr:rowOff>95250</xdr:rowOff>
                  </from>
                  <to>
                    <xdr:col>1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9"/>
  <dimension ref="A1:K23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2.875" style="20" customWidth="1"/>
    <col min="3" max="3" width="9.125" style="20"/>
    <col min="4" max="4" width="6.375" style="20" customWidth="1"/>
    <col min="5" max="5" width="15.75" style="20" customWidth="1"/>
    <col min="6" max="6" width="9.125" style="20"/>
    <col min="7" max="7" width="15.75" style="20" customWidth="1"/>
    <col min="8" max="9" width="9.125" style="20"/>
    <col min="10" max="10" width="12.25" style="20" customWidth="1"/>
    <col min="11" max="16384" width="9.125" style="20"/>
  </cols>
  <sheetData>
    <row r="1" spans="1:11" ht="18.75" thickBot="1" x14ac:dyDescent="0.25">
      <c r="A1" s="325" t="s">
        <v>253</v>
      </c>
      <c r="B1" s="326"/>
      <c r="C1" s="219"/>
      <c r="D1" s="366" t="s">
        <v>252</v>
      </c>
      <c r="E1" s="367"/>
      <c r="F1" s="367"/>
      <c r="G1" s="367"/>
      <c r="H1" s="367"/>
      <c r="I1" s="367"/>
      <c r="J1" s="368"/>
      <c r="K1" s="181"/>
    </row>
    <row r="2" spans="1:11" ht="15" x14ac:dyDescent="0.2">
      <c r="C2" s="221" t="s">
        <v>228</v>
      </c>
      <c r="D2" s="369"/>
      <c r="E2" s="370"/>
      <c r="F2" s="370"/>
      <c r="G2" s="370"/>
      <c r="H2" s="370"/>
      <c r="I2" s="370"/>
      <c r="J2" s="371"/>
      <c r="K2" s="181"/>
    </row>
    <row r="3" spans="1:11" ht="59.25" customHeight="1" x14ac:dyDescent="0.2">
      <c r="C3" s="221"/>
      <c r="D3" s="372"/>
      <c r="E3" s="373"/>
      <c r="F3" s="227" t="s">
        <v>251</v>
      </c>
      <c r="G3" s="228" t="s">
        <v>250</v>
      </c>
      <c r="H3" s="229" t="s">
        <v>3</v>
      </c>
      <c r="I3" s="230" t="s">
        <v>287</v>
      </c>
      <c r="J3" s="231" t="s">
        <v>288</v>
      </c>
      <c r="K3" s="181"/>
    </row>
    <row r="4" spans="1:11" ht="15.75" customHeight="1" x14ac:dyDescent="0.2">
      <c r="C4" s="221"/>
      <c r="D4" s="374" t="s">
        <v>67</v>
      </c>
      <c r="E4" s="375"/>
      <c r="F4" s="185"/>
      <c r="G4" s="184">
        <v>100</v>
      </c>
      <c r="H4" s="183">
        <v>22.6</v>
      </c>
      <c r="I4" s="183">
        <v>23.8</v>
      </c>
      <c r="J4" s="218">
        <v>24.4</v>
      </c>
      <c r="K4" s="181"/>
    </row>
    <row r="5" spans="1:11" ht="15.75" customHeight="1" x14ac:dyDescent="0.2">
      <c r="C5" s="221"/>
      <c r="D5" s="364" t="s">
        <v>68</v>
      </c>
      <c r="E5" s="365"/>
      <c r="F5" s="182" t="s">
        <v>249</v>
      </c>
      <c r="G5" s="182">
        <v>1.3</v>
      </c>
      <c r="H5" s="182">
        <v>19.7</v>
      </c>
      <c r="I5" s="182">
        <v>34.6</v>
      </c>
      <c r="J5" s="222">
        <v>42</v>
      </c>
      <c r="K5" s="181"/>
    </row>
    <row r="6" spans="1:11" ht="15.75" customHeight="1" x14ac:dyDescent="0.2">
      <c r="C6" s="221"/>
      <c r="D6" s="364" t="s">
        <v>248</v>
      </c>
      <c r="E6" s="365"/>
      <c r="F6" s="182" t="s">
        <v>247</v>
      </c>
      <c r="G6" s="182">
        <v>13.2</v>
      </c>
      <c r="H6" s="182">
        <v>29.1</v>
      </c>
      <c r="I6" s="182">
        <v>24.4</v>
      </c>
      <c r="J6" s="222">
        <v>22.9</v>
      </c>
      <c r="K6" s="181"/>
    </row>
    <row r="7" spans="1:11" ht="15.75" customHeight="1" x14ac:dyDescent="0.2">
      <c r="C7" s="221"/>
      <c r="D7" s="364" t="s">
        <v>69</v>
      </c>
      <c r="E7" s="365"/>
      <c r="F7" s="182" t="s">
        <v>246</v>
      </c>
      <c r="G7" s="182">
        <v>1.8</v>
      </c>
      <c r="H7" s="182">
        <v>62.5</v>
      </c>
      <c r="I7" s="182">
        <v>49.9</v>
      </c>
      <c r="J7" s="222">
        <v>49</v>
      </c>
      <c r="K7" s="181"/>
    </row>
    <row r="8" spans="1:11" ht="15.75" customHeight="1" x14ac:dyDescent="0.2">
      <c r="C8" s="221"/>
      <c r="D8" s="364" t="s">
        <v>70</v>
      </c>
      <c r="E8" s="365"/>
      <c r="F8" s="182" t="s">
        <v>245</v>
      </c>
      <c r="G8" s="182">
        <v>6.5</v>
      </c>
      <c r="H8" s="182">
        <v>6.8</v>
      </c>
      <c r="I8" s="182">
        <v>9.6</v>
      </c>
      <c r="J8" s="222">
        <v>9.9</v>
      </c>
      <c r="K8" s="181"/>
    </row>
    <row r="9" spans="1:11" ht="15.75" customHeight="1" x14ac:dyDescent="0.2">
      <c r="C9" s="221"/>
      <c r="D9" s="364" t="s">
        <v>244</v>
      </c>
      <c r="E9" s="365"/>
      <c r="F9" s="182" t="s">
        <v>243</v>
      </c>
      <c r="G9" s="182">
        <v>11.5</v>
      </c>
      <c r="H9" s="182">
        <v>9.3000000000000007</v>
      </c>
      <c r="I9" s="182">
        <v>10.7</v>
      </c>
      <c r="J9" s="222">
        <v>10.9</v>
      </c>
      <c r="K9" s="181"/>
    </row>
    <row r="10" spans="1:11" ht="31.5" x14ac:dyDescent="0.2">
      <c r="C10" s="221"/>
      <c r="D10" s="220"/>
      <c r="E10" s="225" t="s">
        <v>242</v>
      </c>
      <c r="F10" s="182" t="s">
        <v>241</v>
      </c>
      <c r="G10" s="182">
        <v>9.1</v>
      </c>
      <c r="H10" s="182">
        <v>7.7</v>
      </c>
      <c r="I10" s="182">
        <v>10.5</v>
      </c>
      <c r="J10" s="222">
        <v>11.1</v>
      </c>
      <c r="K10" s="181"/>
    </row>
    <row r="11" spans="1:11" ht="31.5" x14ac:dyDescent="0.2">
      <c r="C11" s="221"/>
      <c r="D11" s="220"/>
      <c r="E11" s="225" t="s">
        <v>240</v>
      </c>
      <c r="F11" s="182" t="s">
        <v>142</v>
      </c>
      <c r="G11" s="182">
        <v>2.4</v>
      </c>
      <c r="H11" s="182">
        <v>16.2</v>
      </c>
      <c r="I11" s="182">
        <v>11.7</v>
      </c>
      <c r="J11" s="222">
        <v>10</v>
      </c>
      <c r="K11" s="181"/>
    </row>
    <row r="12" spans="1:11" ht="15.75" customHeight="1" x14ac:dyDescent="0.2">
      <c r="C12" s="221"/>
      <c r="D12" s="364" t="s">
        <v>71</v>
      </c>
      <c r="E12" s="365"/>
      <c r="F12" s="182" t="s">
        <v>239</v>
      </c>
      <c r="G12" s="182">
        <v>4.8</v>
      </c>
      <c r="H12" s="182">
        <v>7.8</v>
      </c>
      <c r="I12" s="182">
        <v>10.5</v>
      </c>
      <c r="J12" s="222">
        <v>13.7</v>
      </c>
      <c r="K12" s="181"/>
    </row>
    <row r="13" spans="1:11" ht="15.75" customHeight="1" x14ac:dyDescent="0.2">
      <c r="C13" s="221"/>
      <c r="D13" s="364" t="s">
        <v>238</v>
      </c>
      <c r="E13" s="365"/>
      <c r="F13" s="182" t="s">
        <v>237</v>
      </c>
      <c r="G13" s="182">
        <v>11.1</v>
      </c>
      <c r="H13" s="182">
        <v>13.4</v>
      </c>
      <c r="I13" s="182">
        <v>16.3</v>
      </c>
      <c r="J13" s="222">
        <v>17.7</v>
      </c>
      <c r="K13" s="181"/>
    </row>
    <row r="14" spans="1:11" ht="15.75" customHeight="1" x14ac:dyDescent="0.2">
      <c r="C14" s="221"/>
      <c r="D14" s="364" t="s">
        <v>72</v>
      </c>
      <c r="E14" s="365"/>
      <c r="F14" s="182" t="s">
        <v>236</v>
      </c>
      <c r="G14" s="182">
        <v>3.5</v>
      </c>
      <c r="H14" s="182">
        <v>53.8</v>
      </c>
      <c r="I14" s="182">
        <v>32.9</v>
      </c>
      <c r="J14" s="222">
        <v>29.9</v>
      </c>
      <c r="K14" s="181"/>
    </row>
    <row r="15" spans="1:11" ht="15.75" customHeight="1" x14ac:dyDescent="0.2">
      <c r="C15" s="221"/>
      <c r="D15" s="364" t="s">
        <v>73</v>
      </c>
      <c r="E15" s="365"/>
      <c r="F15" s="182" t="s">
        <v>235</v>
      </c>
      <c r="G15" s="182">
        <v>9.1999999999999993</v>
      </c>
      <c r="H15" s="182">
        <v>17.600000000000001</v>
      </c>
      <c r="I15" s="182">
        <v>26.5</v>
      </c>
      <c r="J15" s="222">
        <v>25.7</v>
      </c>
      <c r="K15" s="181"/>
    </row>
    <row r="16" spans="1:11" ht="31.5" customHeight="1" x14ac:dyDescent="0.2">
      <c r="C16" s="221"/>
      <c r="D16" s="379" t="s">
        <v>74</v>
      </c>
      <c r="E16" s="380"/>
      <c r="F16" s="223" t="s">
        <v>234</v>
      </c>
      <c r="G16" s="223">
        <v>21.8</v>
      </c>
      <c r="H16" s="223">
        <v>13.3</v>
      </c>
      <c r="I16" s="223">
        <v>19.600000000000001</v>
      </c>
      <c r="J16" s="224">
        <v>17.399999999999999</v>
      </c>
      <c r="K16" s="181"/>
    </row>
    <row r="17" spans="3:11" ht="15.75" customHeight="1" x14ac:dyDescent="0.2">
      <c r="C17" s="221"/>
      <c r="D17" s="381" t="s">
        <v>289</v>
      </c>
      <c r="E17" s="381"/>
      <c r="F17" s="381"/>
      <c r="G17" s="381"/>
      <c r="H17" s="381"/>
      <c r="I17" s="381"/>
      <c r="J17" s="382"/>
      <c r="K17" s="181"/>
    </row>
    <row r="18" spans="3:11" ht="15.75" customHeight="1" x14ac:dyDescent="0.2">
      <c r="C18" s="221"/>
      <c r="D18" s="381" t="s">
        <v>290</v>
      </c>
      <c r="E18" s="381"/>
      <c r="F18" s="381"/>
      <c r="G18" s="381"/>
      <c r="H18" s="381"/>
      <c r="I18" s="381"/>
      <c r="J18" s="382"/>
      <c r="K18" s="376"/>
    </row>
    <row r="19" spans="3:11" ht="15.75" customHeight="1" x14ac:dyDescent="0.2">
      <c r="C19" s="221"/>
      <c r="D19" s="383" t="s">
        <v>233</v>
      </c>
      <c r="E19" s="383"/>
      <c r="F19" s="383"/>
      <c r="G19" s="383"/>
      <c r="H19" s="383"/>
      <c r="I19" s="383"/>
      <c r="J19" s="384"/>
      <c r="K19" s="376"/>
    </row>
    <row r="20" spans="3:11" ht="15" customHeight="1" x14ac:dyDescent="0.2">
      <c r="C20" s="221"/>
      <c r="D20" s="383" t="s">
        <v>232</v>
      </c>
      <c r="E20" s="383"/>
      <c r="F20" s="383"/>
      <c r="G20" s="383"/>
      <c r="H20" s="383"/>
      <c r="I20" s="383"/>
      <c r="J20" s="384"/>
      <c r="K20" s="376"/>
    </row>
    <row r="21" spans="3:11" ht="15" customHeight="1" x14ac:dyDescent="0.2">
      <c r="C21" s="221"/>
      <c r="D21" s="377" t="s">
        <v>291</v>
      </c>
      <c r="E21" s="377"/>
      <c r="F21" s="377"/>
      <c r="G21" s="377"/>
      <c r="H21" s="377"/>
      <c r="I21" s="377"/>
      <c r="J21" s="378"/>
      <c r="K21" s="181"/>
    </row>
    <row r="22" spans="3:11" ht="15" customHeight="1" x14ac:dyDescent="0.2">
      <c r="D22" s="226"/>
      <c r="E22" s="217"/>
      <c r="F22" s="217"/>
      <c r="G22" s="217"/>
      <c r="H22" s="217"/>
      <c r="I22" s="217"/>
      <c r="J22" s="217"/>
    </row>
    <row r="23" spans="3:11" ht="17.25" customHeight="1" x14ac:dyDescent="0.2">
      <c r="D23" s="180"/>
    </row>
  </sheetData>
  <mergeCells count="20">
    <mergeCell ref="D21:J21"/>
    <mergeCell ref="D16:E16"/>
    <mergeCell ref="D17:J17"/>
    <mergeCell ref="D18:J18"/>
    <mergeCell ref="D19:J19"/>
    <mergeCell ref="D20:J20"/>
    <mergeCell ref="K18:K20"/>
    <mergeCell ref="D8:E8"/>
    <mergeCell ref="D9:E9"/>
    <mergeCell ref="D12:E12"/>
    <mergeCell ref="D13:E13"/>
    <mergeCell ref="D14:E14"/>
    <mergeCell ref="D15:E15"/>
    <mergeCell ref="A1:B1"/>
    <mergeCell ref="D7:E7"/>
    <mergeCell ref="D1:J2"/>
    <mergeCell ref="D3:E3"/>
    <mergeCell ref="D4:E4"/>
    <mergeCell ref="D5:E5"/>
    <mergeCell ref="D6:E6"/>
  </mergeCells>
  <pageMargins left="0.7" right="0.7" top="0.75" bottom="0.75" header="0.3" footer="0.3"/>
  <pageSetup paperSize="9" orientation="portrait" horizontalDpi="204" verticalDpi="1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6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200025</xdr:colOff>
                    <xdr:row>2</xdr:row>
                    <xdr:rowOff>66675</xdr:rowOff>
                  </from>
                  <to>
                    <xdr:col>1</xdr:col>
                    <xdr:colOff>723900</xdr:colOff>
                    <xdr:row>2</xdr:row>
                    <xdr:rowOff>657225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E40"/>
  <sheetViews>
    <sheetView rightToLeft="1" workbookViewId="0">
      <selection sqref="A1:B1"/>
    </sheetView>
  </sheetViews>
  <sheetFormatPr defaultColWidth="9.125" defaultRowHeight="14.25" x14ac:dyDescent="0.2"/>
  <cols>
    <col min="1" max="1" width="22.125" style="20" customWidth="1"/>
    <col min="2" max="2" width="13.25" style="20" customWidth="1"/>
    <col min="3" max="3" width="9.125" style="20"/>
    <col min="4" max="4" width="13.75" style="20" bestFit="1" customWidth="1"/>
    <col min="5" max="16384" width="9.125" style="20"/>
  </cols>
  <sheetData>
    <row r="1" spans="1:5" ht="18.75" thickBot="1" x14ac:dyDescent="0.3">
      <c r="A1" s="325" t="s">
        <v>205</v>
      </c>
      <c r="B1" s="326"/>
      <c r="D1" s="23" t="s">
        <v>0</v>
      </c>
      <c r="E1" s="24" t="s">
        <v>187</v>
      </c>
    </row>
    <row r="2" spans="1:5" x14ac:dyDescent="0.2">
      <c r="D2" s="25" t="s">
        <v>15</v>
      </c>
      <c r="E2" s="26">
        <v>-12.580720944688066</v>
      </c>
    </row>
    <row r="3" spans="1:5" x14ac:dyDescent="0.2">
      <c r="D3" s="25" t="s">
        <v>7</v>
      </c>
      <c r="E3" s="26">
        <v>-11.071868807152995</v>
      </c>
    </row>
    <row r="4" spans="1:5" x14ac:dyDescent="0.2">
      <c r="D4" s="25" t="s">
        <v>46</v>
      </c>
      <c r="E4" s="26">
        <v>-10.424963436938988</v>
      </c>
    </row>
    <row r="5" spans="1:5" x14ac:dyDescent="0.2">
      <c r="D5" s="25" t="s">
        <v>63</v>
      </c>
      <c r="E5" s="26">
        <v>-10.374180787217329</v>
      </c>
    </row>
    <row r="6" spans="1:5" x14ac:dyDescent="0.2">
      <c r="D6" s="25" t="s">
        <v>47</v>
      </c>
      <c r="E6" s="26">
        <v>-9.5106637334416533</v>
      </c>
    </row>
    <row r="7" spans="1:5" x14ac:dyDescent="0.2">
      <c r="D7" s="25" t="s">
        <v>36</v>
      </c>
      <c r="E7" s="26">
        <v>-9.4080073748461963</v>
      </c>
    </row>
    <row r="8" spans="1:5" x14ac:dyDescent="0.2">
      <c r="D8" s="25" t="s">
        <v>43</v>
      </c>
      <c r="E8" s="26">
        <v>-9.3882382093929628</v>
      </c>
    </row>
    <row r="9" spans="1:5" x14ac:dyDescent="0.2">
      <c r="D9" s="25" t="s">
        <v>49</v>
      </c>
      <c r="E9" s="26">
        <v>-9.2524999999999995</v>
      </c>
    </row>
    <row r="10" spans="1:5" x14ac:dyDescent="0.2">
      <c r="D10" s="25" t="s">
        <v>13</v>
      </c>
      <c r="E10" s="26">
        <v>-8.7171682530233294</v>
      </c>
    </row>
    <row r="11" spans="1:5" x14ac:dyDescent="0.2">
      <c r="D11" s="25" t="s">
        <v>17</v>
      </c>
      <c r="E11" s="26">
        <v>-8.4910089886785158</v>
      </c>
    </row>
    <row r="12" spans="1:5" ht="14.25" customHeight="1" x14ac:dyDescent="0.2">
      <c r="D12" s="25" t="s">
        <v>9</v>
      </c>
      <c r="E12" s="26">
        <v>-8.4215182394669199</v>
      </c>
    </row>
    <row r="13" spans="1:5" x14ac:dyDescent="0.2">
      <c r="D13" s="25" t="s">
        <v>29</v>
      </c>
      <c r="E13" s="26">
        <v>-8.2873724368669759</v>
      </c>
    </row>
    <row r="14" spans="1:5" x14ac:dyDescent="0.2">
      <c r="D14" s="25" t="s">
        <v>19</v>
      </c>
      <c r="E14" s="26">
        <v>-8.2116944846945739</v>
      </c>
    </row>
    <row r="15" spans="1:5" x14ac:dyDescent="0.2">
      <c r="D15" s="25" t="s">
        <v>35</v>
      </c>
      <c r="E15" s="26">
        <v>-7.9724860419380441</v>
      </c>
    </row>
    <row r="16" spans="1:5" x14ac:dyDescent="0.2">
      <c r="D16" s="25" t="s">
        <v>53</v>
      </c>
      <c r="E16" s="26">
        <v>-7.5005353969969839</v>
      </c>
    </row>
    <row r="17" spans="4:5" x14ac:dyDescent="0.2">
      <c r="D17" s="25" t="s">
        <v>39</v>
      </c>
      <c r="E17" s="26">
        <v>-7.2003867189594635</v>
      </c>
    </row>
    <row r="18" spans="4:5" x14ac:dyDescent="0.2">
      <c r="D18" s="25" t="s">
        <v>41</v>
      </c>
      <c r="E18" s="26">
        <v>-7.0923906668235599</v>
      </c>
    </row>
    <row r="19" spans="4:5" x14ac:dyDescent="0.2">
      <c r="D19" s="25" t="s">
        <v>65</v>
      </c>
      <c r="E19" s="26">
        <v>-6.8655095065801834</v>
      </c>
    </row>
    <row r="20" spans="4:5" x14ac:dyDescent="0.2">
      <c r="D20" s="25" t="s">
        <v>59</v>
      </c>
      <c r="E20" s="26">
        <v>-6.2949530252882866</v>
      </c>
    </row>
    <row r="21" spans="4:5" x14ac:dyDescent="0.2">
      <c r="D21" s="25" t="s">
        <v>42</v>
      </c>
      <c r="E21" s="26">
        <v>-6.1527823489841289</v>
      </c>
    </row>
    <row r="22" spans="4:5" x14ac:dyDescent="0.2">
      <c r="D22" s="25" t="s">
        <v>23</v>
      </c>
      <c r="E22" s="26">
        <v>-5.9765513367888019</v>
      </c>
    </row>
    <row r="23" spans="4:5" x14ac:dyDescent="0.2">
      <c r="D23" s="25" t="s">
        <v>286</v>
      </c>
      <c r="E23" s="26">
        <f>(E34+E31+E30+E26+E14+E16)/6</f>
        <v>-5.6447940188074144</v>
      </c>
    </row>
    <row r="24" spans="4:5" x14ac:dyDescent="0.2">
      <c r="D24" s="25" t="s">
        <v>51</v>
      </c>
      <c r="E24" s="26">
        <v>-5.5298398928396635</v>
      </c>
    </row>
    <row r="25" spans="4:5" x14ac:dyDescent="0.2">
      <c r="D25" s="25" t="s">
        <v>3</v>
      </c>
      <c r="E25" s="26">
        <v>-5.5201381622543719</v>
      </c>
    </row>
    <row r="26" spans="4:5" x14ac:dyDescent="0.2">
      <c r="D26" s="25" t="s">
        <v>40</v>
      </c>
      <c r="E26" s="26">
        <v>-5.444740675333561</v>
      </c>
    </row>
    <row r="27" spans="4:5" x14ac:dyDescent="0.2">
      <c r="D27" s="25" t="s">
        <v>48</v>
      </c>
      <c r="E27" s="26">
        <v>-5.2210211840239689</v>
      </c>
    </row>
    <row r="28" spans="4:5" x14ac:dyDescent="0.2">
      <c r="D28" s="25" t="s">
        <v>54</v>
      </c>
      <c r="E28" s="26">
        <v>-5.2161216609795993</v>
      </c>
    </row>
    <row r="29" spans="4:5" x14ac:dyDescent="0.2">
      <c r="D29" s="25" t="s">
        <v>11</v>
      </c>
      <c r="E29" s="26">
        <v>-4.7780623784554574</v>
      </c>
    </row>
    <row r="30" spans="4:5" x14ac:dyDescent="0.2">
      <c r="D30" s="25" t="s">
        <v>33</v>
      </c>
      <c r="E30" s="26">
        <v>-4.3631133545318814</v>
      </c>
    </row>
    <row r="31" spans="4:5" x14ac:dyDescent="0.2">
      <c r="D31" s="25" t="s">
        <v>25</v>
      </c>
      <c r="E31" s="26">
        <v>-4.3273013384372447</v>
      </c>
    </row>
    <row r="32" spans="4:5" x14ac:dyDescent="0.2">
      <c r="D32" s="25" t="s">
        <v>37</v>
      </c>
      <c r="E32" s="26">
        <v>-4.2888901593952209</v>
      </c>
    </row>
    <row r="33" spans="4:5" x14ac:dyDescent="0.2">
      <c r="D33" s="25" t="s">
        <v>44</v>
      </c>
      <c r="E33" s="26">
        <v>-4.1234405919408648</v>
      </c>
    </row>
    <row r="34" spans="4:5" x14ac:dyDescent="0.2">
      <c r="D34" s="25" t="s">
        <v>27</v>
      </c>
      <c r="E34" s="26">
        <v>-4.0213788628502449</v>
      </c>
    </row>
    <row r="35" spans="4:5" x14ac:dyDescent="0.2">
      <c r="D35" s="25" t="s">
        <v>38</v>
      </c>
      <c r="E35" s="26">
        <v>-3.734187845683389</v>
      </c>
    </row>
    <row r="36" spans="4:5" x14ac:dyDescent="0.2">
      <c r="D36" s="25" t="s">
        <v>5</v>
      </c>
      <c r="E36" s="26">
        <v>-3.4567277426096528</v>
      </c>
    </row>
    <row r="37" spans="4:5" x14ac:dyDescent="0.2">
      <c r="D37" s="25" t="s">
        <v>50</v>
      </c>
      <c r="E37" s="26">
        <v>-3.1650011969634568</v>
      </c>
    </row>
    <row r="38" spans="4:5" x14ac:dyDescent="0.2">
      <c r="D38" s="25" t="s">
        <v>31</v>
      </c>
      <c r="E38" s="26">
        <v>-3.1634506749537081</v>
      </c>
    </row>
    <row r="39" spans="4:5" x14ac:dyDescent="0.2">
      <c r="D39" s="25" t="s">
        <v>34</v>
      </c>
      <c r="E39" s="26">
        <v>-1.2574897607412012</v>
      </c>
    </row>
    <row r="40" spans="4:5" ht="15" thickBot="1" x14ac:dyDescent="0.25">
      <c r="D40" s="27" t="s">
        <v>45</v>
      </c>
      <c r="E40" s="28">
        <v>-0.94776271409065949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Button 1">
              <controlPr defaultSize="0" print="0" autoFill="0" autoPict="0" macro="[0]!GOTORASHI">
                <anchor moveWithCells="1" sizeWithCells="1">
                  <from>
                    <xdr:col>0</xdr:col>
                    <xdr:colOff>238125</xdr:colOff>
                    <xdr:row>2</xdr:row>
                    <xdr:rowOff>9525</xdr:rowOff>
                  </from>
                  <to>
                    <xdr:col>1</xdr:col>
                    <xdr:colOff>695325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8"/>
  <dimension ref="A1:Y17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3" width="9.125" style="20"/>
    <col min="4" max="4" width="22.125" style="20" customWidth="1"/>
    <col min="5" max="5" width="5.375" style="20" customWidth="1"/>
    <col min="6" max="6" width="5.625" style="20" customWidth="1"/>
    <col min="7" max="7" width="5.375" style="20" customWidth="1"/>
    <col min="8" max="8" width="5.25" style="20" customWidth="1"/>
    <col min="9" max="10" width="5.375" style="20" customWidth="1"/>
    <col min="11" max="11" width="5.25" style="20" customWidth="1"/>
    <col min="12" max="12" width="5.375" style="20" customWidth="1"/>
    <col min="13" max="14" width="5.25" style="20" customWidth="1"/>
    <col min="15" max="15" width="5.375" style="20" customWidth="1"/>
    <col min="16" max="17" width="5" style="20" customWidth="1"/>
    <col min="18" max="20" width="5.375" style="20" customWidth="1"/>
    <col min="21" max="16384" width="9.125" style="20"/>
  </cols>
  <sheetData>
    <row r="1" spans="1:20" ht="18.75" thickBot="1" x14ac:dyDescent="0.3">
      <c r="A1" s="325" t="s">
        <v>231</v>
      </c>
      <c r="B1" s="326"/>
      <c r="D1" s="176"/>
      <c r="E1" s="385" t="s">
        <v>189</v>
      </c>
      <c r="F1" s="385"/>
      <c r="G1" s="385"/>
      <c r="H1" s="385"/>
      <c r="I1" s="385"/>
      <c r="J1" s="385"/>
      <c r="K1" s="385"/>
      <c r="L1" s="386"/>
      <c r="M1" s="387" t="s">
        <v>200</v>
      </c>
      <c r="N1" s="388"/>
      <c r="O1" s="388"/>
      <c r="P1" s="388"/>
      <c r="Q1" s="388"/>
      <c r="R1" s="388"/>
      <c r="S1" s="388"/>
      <c r="T1" s="389"/>
    </row>
    <row r="2" spans="1:20" ht="16.5" thickBot="1" x14ac:dyDescent="0.25">
      <c r="D2" s="266"/>
      <c r="E2" s="177">
        <v>2013</v>
      </c>
      <c r="F2" s="178">
        <v>2014</v>
      </c>
      <c r="G2" s="178">
        <v>2015</v>
      </c>
      <c r="H2" s="178">
        <v>2016</v>
      </c>
      <c r="I2" s="178">
        <v>2017</v>
      </c>
      <c r="J2" s="178">
        <v>2018</v>
      </c>
      <c r="K2" s="178">
        <v>2019</v>
      </c>
      <c r="L2" s="178">
        <v>2020</v>
      </c>
      <c r="M2" s="178">
        <v>2013</v>
      </c>
      <c r="N2" s="178">
        <v>2014</v>
      </c>
      <c r="O2" s="178">
        <v>2015</v>
      </c>
      <c r="P2" s="178">
        <v>2016</v>
      </c>
      <c r="Q2" s="178">
        <v>2017</v>
      </c>
      <c r="R2" s="178">
        <v>2018</v>
      </c>
      <c r="S2" s="178">
        <v>2019</v>
      </c>
      <c r="T2" s="179">
        <v>2020</v>
      </c>
    </row>
    <row r="3" spans="1:20" ht="15" thickBot="1" x14ac:dyDescent="0.25">
      <c r="D3" s="267" t="s">
        <v>201</v>
      </c>
      <c r="E3" s="268">
        <v>10.7</v>
      </c>
      <c r="F3" s="269">
        <v>8.9</v>
      </c>
      <c r="G3" s="269">
        <v>12.4</v>
      </c>
      <c r="H3" s="269">
        <v>15.1</v>
      </c>
      <c r="I3" s="269">
        <v>19.399999999999999</v>
      </c>
      <c r="J3" s="269">
        <v>14.4</v>
      </c>
      <c r="K3" s="269">
        <v>9.8000000000000007</v>
      </c>
      <c r="L3" s="269">
        <v>4.3</v>
      </c>
      <c r="M3" s="269">
        <v>5.6</v>
      </c>
      <c r="N3" s="269">
        <v>7.9</v>
      </c>
      <c r="O3" s="269">
        <v>7.5</v>
      </c>
      <c r="P3" s="269">
        <v>7.4</v>
      </c>
      <c r="Q3" s="269">
        <v>12.3</v>
      </c>
      <c r="R3" s="269">
        <v>11.3</v>
      </c>
      <c r="S3" s="269">
        <v>5.9</v>
      </c>
      <c r="T3" s="270">
        <v>8.6</v>
      </c>
    </row>
    <row r="17" spans="25:25" ht="15" x14ac:dyDescent="0.2">
      <c r="Y17" s="175"/>
    </row>
  </sheetData>
  <mergeCells count="3">
    <mergeCell ref="E1:L1"/>
    <mergeCell ref="M1:T1"/>
    <mergeCell ref="A1:B1"/>
  </mergeCells>
  <pageMargins left="0.7" right="0.7" top="0.75" bottom="0.75" header="0.3" footer="0.3"/>
  <pageSetup paperSize="9" orientation="portrait" horizontalDpi="204" verticalDpi="1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2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47625</xdr:colOff>
                    <xdr:row>1</xdr:row>
                    <xdr:rowOff>114300</xdr:rowOff>
                  </from>
                  <to>
                    <xdr:col>1</xdr:col>
                    <xdr:colOff>571500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0"/>
  <dimension ref="A1:H40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3" bestFit="1" customWidth="1"/>
    <col min="2" max="2" width="12.25" style="3" customWidth="1"/>
    <col min="3" max="3" width="9.125" style="3"/>
    <col min="4" max="4" width="13.75" style="3" bestFit="1" customWidth="1"/>
    <col min="5" max="5" width="9" style="242" customWidth="1"/>
    <col min="6" max="6" width="9.125" style="3"/>
    <col min="7" max="7" width="13.75" style="3" bestFit="1" customWidth="1"/>
    <col min="8" max="8" width="9.125" style="242"/>
    <col min="9" max="16384" width="9.125" style="3"/>
  </cols>
  <sheetData>
    <row r="1" spans="1:8" ht="48.75" customHeight="1" thickBot="1" x14ac:dyDescent="0.25">
      <c r="A1" s="325" t="s">
        <v>255</v>
      </c>
      <c r="B1" s="326"/>
      <c r="D1" s="390" t="s">
        <v>55</v>
      </c>
      <c r="E1" s="391"/>
      <c r="F1" s="232"/>
      <c r="G1" s="390" t="s">
        <v>56</v>
      </c>
      <c r="H1" s="391"/>
    </row>
    <row r="2" spans="1:8" ht="15.75" thickBot="1" x14ac:dyDescent="0.3">
      <c r="D2" s="233" t="s">
        <v>0</v>
      </c>
      <c r="E2" s="234" t="s">
        <v>254</v>
      </c>
      <c r="F2" s="235"/>
      <c r="G2" s="233" t="s">
        <v>57</v>
      </c>
      <c r="H2" s="234" t="s">
        <v>58</v>
      </c>
    </row>
    <row r="3" spans="1:8" ht="15" x14ac:dyDescent="0.25">
      <c r="D3" s="236" t="s">
        <v>59</v>
      </c>
      <c r="E3" s="237">
        <v>3.05</v>
      </c>
      <c r="F3" s="235"/>
      <c r="G3" s="236" t="s">
        <v>13</v>
      </c>
      <c r="H3" s="237">
        <v>2.4700000000000002</v>
      </c>
    </row>
    <row r="4" spans="1:8" ht="15" x14ac:dyDescent="0.25">
      <c r="D4" s="238" t="s">
        <v>35</v>
      </c>
      <c r="E4" s="239">
        <v>3.95</v>
      </c>
      <c r="F4" s="235"/>
      <c r="G4" s="238" t="s">
        <v>46</v>
      </c>
      <c r="H4" s="239">
        <v>2.84</v>
      </c>
    </row>
    <row r="5" spans="1:8" ht="15" x14ac:dyDescent="0.25">
      <c r="D5" s="238" t="s">
        <v>39</v>
      </c>
      <c r="E5" s="239">
        <v>3.99</v>
      </c>
      <c r="F5" s="235"/>
      <c r="G5" s="238" t="s">
        <v>47</v>
      </c>
      <c r="H5" s="239">
        <v>2.84</v>
      </c>
    </row>
    <row r="6" spans="1:8" ht="15" x14ac:dyDescent="0.25">
      <c r="D6" s="238" t="s">
        <v>42</v>
      </c>
      <c r="E6" s="239">
        <v>4.0999999999999996</v>
      </c>
      <c r="F6" s="235"/>
      <c r="G6" s="238" t="s">
        <v>17</v>
      </c>
      <c r="H6" s="239">
        <v>2.92</v>
      </c>
    </row>
    <row r="7" spans="1:8" ht="15" x14ac:dyDescent="0.25">
      <c r="D7" s="238" t="s">
        <v>9</v>
      </c>
      <c r="E7" s="239">
        <v>4.1399999999999997</v>
      </c>
      <c r="F7" s="235"/>
      <c r="G7" s="238" t="s">
        <v>34</v>
      </c>
      <c r="H7" s="239">
        <v>3.03</v>
      </c>
    </row>
    <row r="8" spans="1:8" ht="15" x14ac:dyDescent="0.25">
      <c r="D8" s="238" t="s">
        <v>31</v>
      </c>
      <c r="E8" s="239">
        <v>4.26</v>
      </c>
      <c r="F8" s="235"/>
      <c r="G8" s="238" t="s">
        <v>21</v>
      </c>
      <c r="H8" s="239">
        <v>3.55</v>
      </c>
    </row>
    <row r="9" spans="1:8" ht="15" x14ac:dyDescent="0.25">
      <c r="D9" s="238" t="s">
        <v>47</v>
      </c>
      <c r="E9" s="239">
        <v>4.37</v>
      </c>
      <c r="F9" s="235"/>
      <c r="G9" s="238" t="s">
        <v>42</v>
      </c>
      <c r="H9" s="239">
        <v>3.56</v>
      </c>
    </row>
    <row r="10" spans="1:8" ht="15" x14ac:dyDescent="0.25">
      <c r="D10" s="238" t="s">
        <v>17</v>
      </c>
      <c r="E10" s="239">
        <v>4.41</v>
      </c>
      <c r="F10" s="235"/>
      <c r="G10" s="238" t="s">
        <v>9</v>
      </c>
      <c r="H10" s="239">
        <v>3.6</v>
      </c>
    </row>
    <row r="11" spans="1:8" ht="15" x14ac:dyDescent="0.25">
      <c r="D11" s="238" t="s">
        <v>29</v>
      </c>
      <c r="E11" s="239">
        <v>4.51</v>
      </c>
      <c r="F11" s="235"/>
      <c r="G11" s="238" t="s">
        <v>45</v>
      </c>
      <c r="H11" s="239">
        <v>3.69</v>
      </c>
    </row>
    <row r="12" spans="1:8" ht="15" x14ac:dyDescent="0.25">
      <c r="D12" s="238" t="s">
        <v>36</v>
      </c>
      <c r="E12" s="239">
        <v>4.51</v>
      </c>
      <c r="F12" s="235"/>
      <c r="G12" s="238" t="s">
        <v>3</v>
      </c>
      <c r="H12" s="239">
        <v>3.75</v>
      </c>
    </row>
    <row r="13" spans="1:8" ht="15" x14ac:dyDescent="0.25">
      <c r="D13" s="238" t="s">
        <v>53</v>
      </c>
      <c r="E13" s="239">
        <v>4.51</v>
      </c>
      <c r="F13" s="235"/>
      <c r="G13" s="238" t="s">
        <v>31</v>
      </c>
      <c r="H13" s="239">
        <v>3.99</v>
      </c>
    </row>
    <row r="14" spans="1:8" ht="15" x14ac:dyDescent="0.25">
      <c r="D14" s="238" t="s">
        <v>46</v>
      </c>
      <c r="E14" s="239">
        <v>4.5199999999999996</v>
      </c>
      <c r="F14" s="235"/>
      <c r="G14" s="238" t="s">
        <v>11</v>
      </c>
      <c r="H14" s="239">
        <v>4.07</v>
      </c>
    </row>
    <row r="15" spans="1:8" ht="15" x14ac:dyDescent="0.25">
      <c r="D15" s="238" t="s">
        <v>45</v>
      </c>
      <c r="E15" s="239">
        <v>4.6399999999999997</v>
      </c>
      <c r="F15" s="235"/>
      <c r="G15" s="238" t="s">
        <v>36</v>
      </c>
      <c r="H15" s="239">
        <v>4.08</v>
      </c>
    </row>
    <row r="16" spans="1:8" ht="15" x14ac:dyDescent="0.25">
      <c r="D16" s="238" t="s">
        <v>21</v>
      </c>
      <c r="E16" s="239">
        <v>4.66</v>
      </c>
      <c r="F16" s="235"/>
      <c r="G16" s="238" t="s">
        <v>54</v>
      </c>
      <c r="H16" s="239">
        <v>4.1100000000000003</v>
      </c>
    </row>
    <row r="17" spans="4:8" ht="15" x14ac:dyDescent="0.25">
      <c r="D17" s="238" t="s">
        <v>5</v>
      </c>
      <c r="E17" s="239">
        <v>4.7047686579999999</v>
      </c>
      <c r="F17" s="235"/>
      <c r="G17" s="238" t="s">
        <v>49</v>
      </c>
      <c r="H17" s="239">
        <v>4.22</v>
      </c>
    </row>
    <row r="18" spans="4:8" ht="15" x14ac:dyDescent="0.25">
      <c r="D18" s="238" t="s">
        <v>54</v>
      </c>
      <c r="E18" s="239">
        <v>4.72</v>
      </c>
      <c r="F18" s="235"/>
      <c r="G18" s="238" t="s">
        <v>59</v>
      </c>
      <c r="H18" s="239">
        <v>4.24</v>
      </c>
    </row>
    <row r="19" spans="4:8" ht="15" x14ac:dyDescent="0.25">
      <c r="D19" s="238" t="s">
        <v>11</v>
      </c>
      <c r="E19" s="239">
        <v>4.8099999999999996</v>
      </c>
      <c r="F19" s="235"/>
      <c r="G19" s="238" t="s">
        <v>29</v>
      </c>
      <c r="H19" s="239">
        <v>4.274254322</v>
      </c>
    </row>
    <row r="20" spans="4:8" ht="15" x14ac:dyDescent="0.25">
      <c r="D20" s="238" t="s">
        <v>65</v>
      </c>
      <c r="E20" s="239">
        <v>5.0199999999999996</v>
      </c>
      <c r="F20" s="235"/>
      <c r="G20" s="238" t="s">
        <v>35</v>
      </c>
      <c r="H20" s="239">
        <v>4.41</v>
      </c>
    </row>
    <row r="21" spans="4:8" ht="15" x14ac:dyDescent="0.25">
      <c r="D21" s="238" t="s">
        <v>34</v>
      </c>
      <c r="E21" s="239">
        <v>5.04</v>
      </c>
      <c r="F21" s="235"/>
      <c r="G21" s="238" t="s">
        <v>39</v>
      </c>
      <c r="H21" s="239">
        <v>4.43</v>
      </c>
    </row>
    <row r="22" spans="4:8" ht="15" x14ac:dyDescent="0.25">
      <c r="D22" s="238" t="s">
        <v>3</v>
      </c>
      <c r="E22" s="239">
        <v>5.09</v>
      </c>
      <c r="F22" s="235"/>
      <c r="G22" s="238" t="s">
        <v>5</v>
      </c>
      <c r="H22" s="239">
        <v>4.4684143069999998</v>
      </c>
    </row>
    <row r="23" spans="4:8" ht="15" x14ac:dyDescent="0.25">
      <c r="D23" s="238" t="s">
        <v>61</v>
      </c>
      <c r="E23" s="239">
        <v>5.1100000000000003</v>
      </c>
      <c r="F23" s="235"/>
      <c r="G23" s="238" t="s">
        <v>65</v>
      </c>
      <c r="H23" s="239">
        <v>4.47</v>
      </c>
    </row>
    <row r="24" spans="4:8" ht="15" x14ac:dyDescent="0.25">
      <c r="D24" s="238" t="s">
        <v>13</v>
      </c>
      <c r="E24" s="239">
        <v>5.21</v>
      </c>
      <c r="F24" s="235"/>
      <c r="G24" s="238" t="s">
        <v>33</v>
      </c>
      <c r="H24" s="239">
        <v>4.5599999999999996</v>
      </c>
    </row>
    <row r="25" spans="4:8" ht="15" x14ac:dyDescent="0.25">
      <c r="D25" s="238" t="s">
        <v>41</v>
      </c>
      <c r="E25" s="239">
        <v>5.38</v>
      </c>
      <c r="F25" s="235"/>
      <c r="G25" s="238" t="s">
        <v>25</v>
      </c>
      <c r="H25" s="239">
        <v>4.57</v>
      </c>
    </row>
    <row r="26" spans="4:8" ht="15" x14ac:dyDescent="0.25">
      <c r="D26" s="238" t="s">
        <v>27</v>
      </c>
      <c r="E26" s="239">
        <v>5.42</v>
      </c>
      <c r="F26" s="235"/>
      <c r="G26" s="238" t="s">
        <v>61</v>
      </c>
      <c r="H26" s="239">
        <v>4.7</v>
      </c>
    </row>
    <row r="27" spans="4:8" ht="15" x14ac:dyDescent="0.25">
      <c r="D27" s="238" t="s">
        <v>44</v>
      </c>
      <c r="E27" s="239">
        <v>5.46</v>
      </c>
      <c r="F27" s="235"/>
      <c r="G27" s="238" t="s">
        <v>53</v>
      </c>
      <c r="H27" s="239">
        <v>4.79</v>
      </c>
    </row>
    <row r="28" spans="4:8" ht="15" x14ac:dyDescent="0.25">
      <c r="D28" s="238" t="s">
        <v>25</v>
      </c>
      <c r="E28" s="239">
        <v>5.48</v>
      </c>
      <c r="F28" s="235"/>
      <c r="G28" s="238" t="s">
        <v>41</v>
      </c>
      <c r="H28" s="239">
        <v>4.8600000000000003</v>
      </c>
    </row>
    <row r="29" spans="4:8" ht="15" x14ac:dyDescent="0.25">
      <c r="D29" s="238" t="s">
        <v>15</v>
      </c>
      <c r="E29" s="239">
        <v>5.5</v>
      </c>
      <c r="F29" s="235"/>
      <c r="G29" s="238" t="s">
        <v>44</v>
      </c>
      <c r="H29" s="239">
        <v>4.8600000000000003</v>
      </c>
    </row>
    <row r="30" spans="4:8" ht="15" x14ac:dyDescent="0.25">
      <c r="D30" s="238" t="s">
        <v>286</v>
      </c>
      <c r="E30" s="239">
        <f>(E39+E32+E35+E28+E26+E13)/6</f>
        <v>5.503333333333333</v>
      </c>
      <c r="F30" s="235"/>
      <c r="G30" s="238" t="s">
        <v>286</v>
      </c>
      <c r="H30" s="239">
        <f>(H38+H35+H31+H27+H25+H24)/6</f>
        <v>5.0949999999999998</v>
      </c>
    </row>
    <row r="31" spans="4:8" ht="15" x14ac:dyDescent="0.25">
      <c r="D31" s="238" t="s">
        <v>23</v>
      </c>
      <c r="E31" s="239">
        <v>5.51</v>
      </c>
      <c r="F31" s="235"/>
      <c r="G31" s="238" t="s">
        <v>19</v>
      </c>
      <c r="H31" s="239">
        <v>5.26</v>
      </c>
    </row>
    <row r="32" spans="4:8" ht="15" x14ac:dyDescent="0.25">
      <c r="D32" s="238" t="s">
        <v>33</v>
      </c>
      <c r="E32" s="239">
        <v>5.52</v>
      </c>
      <c r="F32" s="235"/>
      <c r="G32" s="238" t="s">
        <v>15</v>
      </c>
      <c r="H32" s="239">
        <v>5.46</v>
      </c>
    </row>
    <row r="33" spans="4:8" ht="15" x14ac:dyDescent="0.25">
      <c r="D33" s="238" t="s">
        <v>50</v>
      </c>
      <c r="E33" s="239">
        <v>5.55</v>
      </c>
      <c r="F33" s="235"/>
      <c r="G33" s="238" t="s">
        <v>51</v>
      </c>
      <c r="H33" s="239">
        <v>5.48</v>
      </c>
    </row>
    <row r="34" spans="4:8" ht="15" x14ac:dyDescent="0.25">
      <c r="D34" s="238" t="s">
        <v>51</v>
      </c>
      <c r="E34" s="239">
        <v>5.73</v>
      </c>
      <c r="F34" s="235"/>
      <c r="G34" s="238" t="s">
        <v>23</v>
      </c>
      <c r="H34" s="239">
        <v>5.5</v>
      </c>
    </row>
    <row r="35" spans="4:8" ht="15" x14ac:dyDescent="0.25">
      <c r="D35" s="238" t="s">
        <v>19</v>
      </c>
      <c r="E35" s="239">
        <v>5.95</v>
      </c>
      <c r="F35" s="235"/>
      <c r="G35" s="238" t="s">
        <v>27</v>
      </c>
      <c r="H35" s="239">
        <v>5.63</v>
      </c>
    </row>
    <row r="36" spans="4:8" ht="15" x14ac:dyDescent="0.25">
      <c r="D36" s="238" t="s">
        <v>49</v>
      </c>
      <c r="E36" s="239">
        <v>6.02</v>
      </c>
      <c r="F36" s="235"/>
      <c r="G36" s="238" t="s">
        <v>50</v>
      </c>
      <c r="H36" s="239">
        <v>5.66</v>
      </c>
    </row>
    <row r="37" spans="4:8" ht="15" x14ac:dyDescent="0.25">
      <c r="D37" s="238" t="s">
        <v>43</v>
      </c>
      <c r="E37" s="239">
        <v>6.05</v>
      </c>
      <c r="F37" s="235"/>
      <c r="G37" s="238" t="s">
        <v>43</v>
      </c>
      <c r="H37" s="239">
        <v>5.76</v>
      </c>
    </row>
    <row r="38" spans="4:8" ht="15" x14ac:dyDescent="0.25">
      <c r="D38" s="238" t="s">
        <v>48</v>
      </c>
      <c r="E38" s="239">
        <v>6.11</v>
      </c>
      <c r="F38" s="235"/>
      <c r="G38" s="238" t="s">
        <v>40</v>
      </c>
      <c r="H38" s="239">
        <v>5.76</v>
      </c>
    </row>
    <row r="39" spans="4:8" ht="15" x14ac:dyDescent="0.25">
      <c r="D39" s="238" t="s">
        <v>40</v>
      </c>
      <c r="E39" s="239">
        <v>6.14</v>
      </c>
      <c r="F39" s="235"/>
      <c r="G39" s="238" t="s">
        <v>48</v>
      </c>
      <c r="H39" s="239">
        <v>6.58</v>
      </c>
    </row>
    <row r="40" spans="4:8" ht="15" thickBot="1" x14ac:dyDescent="0.25">
      <c r="D40" s="240" t="s">
        <v>62</v>
      </c>
      <c r="E40" s="241">
        <v>6.33</v>
      </c>
      <c r="G40" s="240" t="s">
        <v>62</v>
      </c>
      <c r="H40" s="241">
        <v>6.63</v>
      </c>
    </row>
  </sheetData>
  <mergeCells count="3">
    <mergeCell ref="D1:E1"/>
    <mergeCell ref="G1:H1"/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90" r:id="rId3" name="Button 2">
              <controlPr defaultSize="0" print="0" autoFill="0" autoPict="0" macro="[0]!GOTORASHI">
                <anchor moveWithCells="1" sizeWithCells="1">
                  <from>
                    <xdr:col>0</xdr:col>
                    <xdr:colOff>171450</xdr:colOff>
                    <xdr:row>1</xdr:row>
                    <xdr:rowOff>133350</xdr:rowOff>
                  </from>
                  <to>
                    <xdr:col>1</xdr:col>
                    <xdr:colOff>695325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/>
  <dimension ref="A1:F36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1.375" style="20" customWidth="1"/>
    <col min="3" max="4" width="9.125" style="20"/>
    <col min="5" max="5" width="15.25" style="20" bestFit="1" customWidth="1"/>
    <col min="6" max="6" width="18.75" style="20" bestFit="1" customWidth="1"/>
    <col min="7" max="16384" width="9.125" style="20"/>
  </cols>
  <sheetData>
    <row r="1" spans="1:6" ht="18.75" thickBot="1" x14ac:dyDescent="0.3">
      <c r="A1" s="325" t="s">
        <v>257</v>
      </c>
      <c r="B1" s="326"/>
      <c r="D1" s="190"/>
      <c r="E1" s="194" t="s">
        <v>256</v>
      </c>
      <c r="F1" s="195" t="s">
        <v>66</v>
      </c>
    </row>
    <row r="2" spans="1:6" x14ac:dyDescent="0.2">
      <c r="D2" s="191">
        <v>2006</v>
      </c>
      <c r="E2" s="196">
        <v>0.41452747459336708</v>
      </c>
      <c r="F2" s="197">
        <v>0.28667076163406124</v>
      </c>
    </row>
    <row r="3" spans="1:6" x14ac:dyDescent="0.2">
      <c r="D3" s="192">
        <v>2007</v>
      </c>
      <c r="E3" s="198">
        <v>0.40377062556155768</v>
      </c>
      <c r="F3" s="199">
        <v>0.39570060449980643</v>
      </c>
    </row>
    <row r="4" spans="1:6" x14ac:dyDescent="0.2">
      <c r="D4" s="192">
        <v>2008</v>
      </c>
      <c r="E4" s="198">
        <v>0.48054266571460214</v>
      </c>
      <c r="F4" s="199">
        <v>0.41710306552201792</v>
      </c>
    </row>
    <row r="5" spans="1:6" x14ac:dyDescent="0.2">
      <c r="D5" s="192">
        <v>2009</v>
      </c>
      <c r="E5" s="198">
        <v>0.44300799437481575</v>
      </c>
      <c r="F5" s="199">
        <v>0.43053797713415531</v>
      </c>
    </row>
    <row r="6" spans="1:6" x14ac:dyDescent="0.2">
      <c r="D6" s="192">
        <v>2010</v>
      </c>
      <c r="E6" s="198">
        <v>0.31964739902827888</v>
      </c>
      <c r="F6" s="199">
        <v>0.57986096696667278</v>
      </c>
    </row>
    <row r="7" spans="1:6" x14ac:dyDescent="0.2">
      <c r="D7" s="192">
        <v>2011</v>
      </c>
      <c r="E7" s="198">
        <v>0.33876132881635534</v>
      </c>
      <c r="F7" s="199">
        <v>0.67235230015072844</v>
      </c>
    </row>
    <row r="8" spans="1:6" x14ac:dyDescent="0.2">
      <c r="D8" s="192">
        <v>2012</v>
      </c>
      <c r="E8" s="198">
        <v>0.39235461900114282</v>
      </c>
      <c r="F8" s="199">
        <v>0.49441104412860859</v>
      </c>
    </row>
    <row r="9" spans="1:6" x14ac:dyDescent="0.2">
      <c r="D9" s="192">
        <v>2013</v>
      </c>
      <c r="E9" s="198">
        <v>0.53856352790023754</v>
      </c>
      <c r="F9" s="199">
        <v>0.64654310996744857</v>
      </c>
    </row>
    <row r="10" spans="1:6" x14ac:dyDescent="0.2">
      <c r="D10" s="192">
        <v>2014</v>
      </c>
      <c r="E10" s="198">
        <v>0.41393755230866114</v>
      </c>
      <c r="F10" s="199">
        <v>0.53861241505933855</v>
      </c>
    </row>
    <row r="11" spans="1:6" x14ac:dyDescent="0.2">
      <c r="D11" s="192">
        <v>2015</v>
      </c>
      <c r="E11" s="198">
        <v>0.32605552755598416</v>
      </c>
      <c r="F11" s="199">
        <v>0.53465938196279172</v>
      </c>
    </row>
    <row r="12" spans="1:6" x14ac:dyDescent="0.2">
      <c r="D12" s="192">
        <v>2016</v>
      </c>
      <c r="E12" s="198">
        <v>0.47248116961785575</v>
      </c>
      <c r="F12" s="199">
        <v>0.43431803337044123</v>
      </c>
    </row>
    <row r="13" spans="1:6" x14ac:dyDescent="0.2">
      <c r="D13" s="192">
        <v>2017</v>
      </c>
      <c r="E13" s="198">
        <v>0.51635136303084994</v>
      </c>
      <c r="F13" s="199">
        <v>0.47157385194151175</v>
      </c>
    </row>
    <row r="14" spans="1:6" x14ac:dyDescent="0.2">
      <c r="D14" s="192">
        <v>2018</v>
      </c>
      <c r="E14" s="198">
        <v>0.60402540307636632</v>
      </c>
      <c r="F14" s="199">
        <v>0.4636391733030612</v>
      </c>
    </row>
    <row r="15" spans="1:6" ht="15" thickBot="1" x14ac:dyDescent="0.25">
      <c r="D15" s="193">
        <v>2019</v>
      </c>
      <c r="E15" s="200">
        <v>0.63760504354448178</v>
      </c>
      <c r="F15" s="201">
        <v>0.51059585336655366</v>
      </c>
    </row>
    <row r="17" spans="5:6" ht="15" x14ac:dyDescent="0.25">
      <c r="E17" s="189"/>
      <c r="F17" s="189"/>
    </row>
    <row r="20" spans="5:6" ht="15" x14ac:dyDescent="0.25">
      <c r="E20" s="189"/>
      <c r="F20" s="189"/>
    </row>
    <row r="21" spans="5:6" ht="15" x14ac:dyDescent="0.25">
      <c r="E21" s="189"/>
      <c r="F21" s="189"/>
    </row>
    <row r="22" spans="5:6" ht="15" x14ac:dyDescent="0.25">
      <c r="E22" s="189"/>
      <c r="F22" s="189"/>
    </row>
    <row r="23" spans="5:6" ht="15" x14ac:dyDescent="0.25">
      <c r="E23" s="189"/>
      <c r="F23" s="189"/>
    </row>
    <row r="24" spans="5:6" ht="15" x14ac:dyDescent="0.25">
      <c r="E24" s="189"/>
      <c r="F24" s="189"/>
    </row>
    <row r="25" spans="5:6" ht="15" x14ac:dyDescent="0.25">
      <c r="E25" s="189"/>
      <c r="F25" s="189"/>
    </row>
    <row r="26" spans="5:6" ht="15" x14ac:dyDescent="0.25">
      <c r="E26" s="189"/>
      <c r="F26" s="189"/>
    </row>
    <row r="27" spans="5:6" ht="15" x14ac:dyDescent="0.25">
      <c r="E27" s="189"/>
      <c r="F27" s="189"/>
    </row>
    <row r="28" spans="5:6" ht="15" x14ac:dyDescent="0.25">
      <c r="E28" s="189"/>
      <c r="F28" s="189"/>
    </row>
    <row r="29" spans="5:6" ht="15" x14ac:dyDescent="0.25">
      <c r="E29" s="189"/>
      <c r="F29" s="189"/>
    </row>
    <row r="30" spans="5:6" ht="15" x14ac:dyDescent="0.25">
      <c r="E30" s="189"/>
      <c r="F30" s="189"/>
    </row>
    <row r="31" spans="5:6" ht="15" x14ac:dyDescent="0.25">
      <c r="E31" s="189"/>
      <c r="F31" s="189"/>
    </row>
    <row r="32" spans="5:6" ht="15" x14ac:dyDescent="0.25">
      <c r="E32" s="189"/>
      <c r="F32" s="189"/>
    </row>
    <row r="33" spans="5:6" ht="15" x14ac:dyDescent="0.25">
      <c r="E33" s="189"/>
      <c r="F33" s="189"/>
    </row>
    <row r="34" spans="5:6" ht="15" x14ac:dyDescent="0.25">
      <c r="E34" s="189"/>
      <c r="F34" s="189"/>
    </row>
    <row r="35" spans="5:6" ht="15" x14ac:dyDescent="0.25">
      <c r="E35" s="189"/>
      <c r="F35" s="189"/>
    </row>
    <row r="36" spans="5:6" ht="15" x14ac:dyDescent="0.25">
      <c r="E36" s="189"/>
      <c r="F36" s="189"/>
    </row>
  </sheetData>
  <mergeCells count="1">
    <mergeCell ref="A1:B1"/>
  </mergeCells>
  <pageMargins left="0.7" right="0.7" top="0.75" bottom="0.75" header="0.3" footer="0.3"/>
  <pageSetup paperSize="9" orientation="portrait" horizontalDpi="204" verticalDpi="1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4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142875</xdr:colOff>
                    <xdr:row>1</xdr:row>
                    <xdr:rowOff>161925</xdr:rowOff>
                  </from>
                  <to>
                    <xdr:col>1</xdr:col>
                    <xdr:colOff>666750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2"/>
  <dimension ref="A1:E38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3.125" style="20" customWidth="1"/>
    <col min="3" max="3" width="9.125" style="20"/>
    <col min="4" max="4" width="13.75" style="20" bestFit="1" customWidth="1"/>
    <col min="5" max="5" width="31.25" style="20" customWidth="1"/>
    <col min="6" max="16384" width="9.125" style="20"/>
  </cols>
  <sheetData>
    <row r="1" spans="1:5" ht="32.25" thickBot="1" x14ac:dyDescent="0.25">
      <c r="A1" s="325" t="s">
        <v>258</v>
      </c>
      <c r="B1" s="326"/>
      <c r="D1" s="202" t="s">
        <v>0</v>
      </c>
      <c r="E1" s="34" t="s">
        <v>193</v>
      </c>
    </row>
    <row r="2" spans="1:5" x14ac:dyDescent="0.2">
      <c r="D2" s="203" t="s">
        <v>46</v>
      </c>
      <c r="E2" s="186">
        <v>0.19655392469687302</v>
      </c>
    </row>
    <row r="3" spans="1:5" x14ac:dyDescent="0.2">
      <c r="D3" s="204" t="s">
        <v>53</v>
      </c>
      <c r="E3" s="187">
        <v>1.2671308712447407</v>
      </c>
    </row>
    <row r="4" spans="1:5" x14ac:dyDescent="0.2">
      <c r="D4" s="204" t="s">
        <v>19</v>
      </c>
      <c r="E4" s="187">
        <v>3.270229752815256</v>
      </c>
    </row>
    <row r="5" spans="1:5" x14ac:dyDescent="0.2">
      <c r="D5" s="204" t="s">
        <v>7</v>
      </c>
      <c r="E5" s="187">
        <v>3.9031620553359687</v>
      </c>
    </row>
    <row r="6" spans="1:5" x14ac:dyDescent="0.2">
      <c r="D6" s="204" t="s">
        <v>23</v>
      </c>
      <c r="E6" s="187">
        <v>4.6866587073062247</v>
      </c>
    </row>
    <row r="7" spans="1:5" x14ac:dyDescent="0.2">
      <c r="D7" s="204" t="s">
        <v>3</v>
      </c>
      <c r="E7" s="187">
        <v>6.9933057968950285</v>
      </c>
    </row>
    <row r="8" spans="1:5" x14ac:dyDescent="0.2">
      <c r="D8" s="204" t="s">
        <v>36</v>
      </c>
      <c r="E8" s="187">
        <v>8.1994985430643084</v>
      </c>
    </row>
    <row r="9" spans="1:5" ht="15" customHeight="1" x14ac:dyDescent="0.2">
      <c r="D9" s="204" t="s">
        <v>45</v>
      </c>
      <c r="E9" s="187">
        <v>13.460397019059553</v>
      </c>
    </row>
    <row r="10" spans="1:5" x14ac:dyDescent="0.2">
      <c r="D10" s="204" t="s">
        <v>51</v>
      </c>
      <c r="E10" s="187">
        <v>16.500541411000359</v>
      </c>
    </row>
    <row r="11" spans="1:5" x14ac:dyDescent="0.2">
      <c r="D11" s="204" t="s">
        <v>35</v>
      </c>
      <c r="E11" s="187">
        <v>17.969098616688974</v>
      </c>
    </row>
    <row r="12" spans="1:5" x14ac:dyDescent="0.2">
      <c r="D12" s="204" t="s">
        <v>41</v>
      </c>
      <c r="E12" s="187">
        <v>18.358389912706109</v>
      </c>
    </row>
    <row r="13" spans="1:5" x14ac:dyDescent="0.2">
      <c r="D13" s="204" t="s">
        <v>40</v>
      </c>
      <c r="E13" s="187">
        <v>19.761965524441454</v>
      </c>
    </row>
    <row r="14" spans="1:5" x14ac:dyDescent="0.2">
      <c r="D14" s="204" t="s">
        <v>11</v>
      </c>
      <c r="E14" s="187">
        <v>20.898742441876973</v>
      </c>
    </row>
    <row r="15" spans="1:5" x14ac:dyDescent="0.2">
      <c r="D15" s="204" t="s">
        <v>37</v>
      </c>
      <c r="E15" s="187">
        <v>22.193716616898683</v>
      </c>
    </row>
    <row r="16" spans="1:5" x14ac:dyDescent="0.2">
      <c r="D16" s="204" t="s">
        <v>34</v>
      </c>
      <c r="E16" s="187">
        <v>23.065693430656932</v>
      </c>
    </row>
    <row r="17" spans="4:5" x14ac:dyDescent="0.2">
      <c r="D17" s="204" t="s">
        <v>42</v>
      </c>
      <c r="E17" s="187">
        <v>25.318301098260278</v>
      </c>
    </row>
    <row r="18" spans="4:5" x14ac:dyDescent="0.2">
      <c r="D18" s="204" t="s">
        <v>43</v>
      </c>
      <c r="E18" s="187">
        <v>27.631608460624008</v>
      </c>
    </row>
    <row r="19" spans="4:5" x14ac:dyDescent="0.2">
      <c r="D19" s="204" t="s">
        <v>9</v>
      </c>
      <c r="E19" s="187">
        <v>28.658908116012675</v>
      </c>
    </row>
    <row r="20" spans="4:5" x14ac:dyDescent="0.2">
      <c r="D20" s="204" t="s">
        <v>65</v>
      </c>
      <c r="E20" s="187">
        <v>29.217450035305315</v>
      </c>
    </row>
    <row r="21" spans="4:5" x14ac:dyDescent="0.2">
      <c r="D21" s="204" t="s">
        <v>286</v>
      </c>
      <c r="E21" s="187">
        <f>(E35+E24+E29+E13+E4+E3)/6</f>
        <v>31.669811060915524</v>
      </c>
    </row>
    <row r="22" spans="4:5" x14ac:dyDescent="0.2">
      <c r="D22" s="204" t="s">
        <v>13</v>
      </c>
      <c r="E22" s="187">
        <v>32.793156580415491</v>
      </c>
    </row>
    <row r="23" spans="4:5" x14ac:dyDescent="0.2">
      <c r="D23" s="204" t="s">
        <v>39</v>
      </c>
      <c r="E23" s="187">
        <v>33.64131165165972</v>
      </c>
    </row>
    <row r="24" spans="4:5" x14ac:dyDescent="0.2">
      <c r="D24" s="204" t="s">
        <v>33</v>
      </c>
      <c r="E24" s="187">
        <v>37.508764787043944</v>
      </c>
    </row>
    <row r="25" spans="4:5" x14ac:dyDescent="0.2">
      <c r="D25" s="204" t="s">
        <v>17</v>
      </c>
      <c r="E25" s="187">
        <v>42.230746337753381</v>
      </c>
    </row>
    <row r="26" spans="4:5" x14ac:dyDescent="0.2">
      <c r="D26" s="204" t="s">
        <v>54</v>
      </c>
      <c r="E26" s="187">
        <v>43.800073955380256</v>
      </c>
    </row>
    <row r="27" spans="4:5" x14ac:dyDescent="0.2">
      <c r="D27" s="204" t="s">
        <v>44</v>
      </c>
      <c r="E27" s="187">
        <v>47.676489637305707</v>
      </c>
    </row>
    <row r="28" spans="4:5" x14ac:dyDescent="0.2">
      <c r="D28" s="204" t="s">
        <v>49</v>
      </c>
      <c r="E28" s="187">
        <v>52.524970846220157</v>
      </c>
    </row>
    <row r="29" spans="4:5" x14ac:dyDescent="0.2">
      <c r="D29" s="204" t="s">
        <v>27</v>
      </c>
      <c r="E29" s="187">
        <v>55.192077750866112</v>
      </c>
    </row>
    <row r="30" spans="4:5" x14ac:dyDescent="0.2">
      <c r="D30" s="204" t="s">
        <v>38</v>
      </c>
      <c r="E30" s="187">
        <v>56.917438379542851</v>
      </c>
    </row>
    <row r="31" spans="4:5" x14ac:dyDescent="0.2">
      <c r="D31" s="204" t="s">
        <v>31</v>
      </c>
      <c r="E31" s="187">
        <v>56.917438379542851</v>
      </c>
    </row>
    <row r="32" spans="4:5" x14ac:dyDescent="0.2">
      <c r="D32" s="204" t="s">
        <v>29</v>
      </c>
      <c r="E32" s="187">
        <v>65.245538017125767</v>
      </c>
    </row>
    <row r="33" spans="4:5" x14ac:dyDescent="0.2">
      <c r="D33" s="204" t="s">
        <v>15</v>
      </c>
      <c r="E33" s="187">
        <v>69.69595824736011</v>
      </c>
    </row>
    <row r="34" spans="4:5" x14ac:dyDescent="0.2">
      <c r="D34" s="204" t="s">
        <v>59</v>
      </c>
      <c r="E34" s="187">
        <v>69.949227038496502</v>
      </c>
    </row>
    <row r="35" spans="4:5" x14ac:dyDescent="0.2">
      <c r="D35" s="204" t="s">
        <v>25</v>
      </c>
      <c r="E35" s="187">
        <v>73.01869767908164</v>
      </c>
    </row>
    <row r="36" spans="4:5" x14ac:dyDescent="0.2">
      <c r="D36" s="204" t="s">
        <v>5</v>
      </c>
      <c r="E36" s="187">
        <v>75.655853314527505</v>
      </c>
    </row>
    <row r="37" spans="4:5" x14ac:dyDescent="0.2">
      <c r="D37" s="204" t="s">
        <v>48</v>
      </c>
      <c r="E37" s="187">
        <v>80.785920194204238</v>
      </c>
    </row>
    <row r="38" spans="4:5" ht="15" thickBot="1" x14ac:dyDescent="0.25">
      <c r="D38" s="205" t="s">
        <v>50</v>
      </c>
      <c r="E38" s="188">
        <v>83.910272869447482</v>
      </c>
    </row>
  </sheetData>
  <mergeCells count="1">
    <mergeCell ref="A1:B1"/>
  </mergeCells>
  <pageMargins left="0.7" right="0.7" top="0.75" bottom="0.75" header="0.3" footer="0.3"/>
  <pageSetup paperSize="9" orientation="portrait" horizontalDpi="204" verticalDpi="1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9" r:id="rId4" name="Button 3">
              <controlPr defaultSize="0" print="0" autoFill="0" autoPict="0" macro="[0]!GOTORASHI">
                <anchor moveWithCells="1" sizeWithCells="1">
                  <from>
                    <xdr:col>0</xdr:col>
                    <xdr:colOff>161925</xdr:colOff>
                    <xdr:row>1</xdr:row>
                    <xdr:rowOff>104775</xdr:rowOff>
                  </from>
                  <to>
                    <xdr:col>1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25"/>
  <sheetViews>
    <sheetView rightToLeft="1" workbookViewId="0">
      <selection sqref="A1:B1"/>
    </sheetView>
  </sheetViews>
  <sheetFormatPr defaultColWidth="9.125" defaultRowHeight="14.25" x14ac:dyDescent="0.2"/>
  <cols>
    <col min="1" max="1" width="15.25" style="20" customWidth="1"/>
    <col min="2" max="2" width="21.125" style="20" customWidth="1"/>
    <col min="3" max="3" width="9.125" style="20"/>
    <col min="4" max="4" width="32.875" style="20" bestFit="1" customWidth="1"/>
    <col min="5" max="5" width="13.375" style="20" customWidth="1"/>
    <col min="6" max="6" width="20.625" style="20" customWidth="1"/>
    <col min="7" max="7" width="19.625" style="20" bestFit="1" customWidth="1"/>
    <col min="8" max="16384" width="9.125" style="20"/>
  </cols>
  <sheetData>
    <row r="1" spans="1:7" ht="18.75" thickBot="1" x14ac:dyDescent="0.25">
      <c r="A1" s="325" t="s">
        <v>308</v>
      </c>
      <c r="B1" s="326"/>
      <c r="D1" s="292" t="s">
        <v>318</v>
      </c>
      <c r="E1" s="293" t="s">
        <v>3</v>
      </c>
      <c r="F1" s="293" t="s">
        <v>319</v>
      </c>
      <c r="G1" s="294" t="s">
        <v>320</v>
      </c>
    </row>
    <row r="2" spans="1:7" x14ac:dyDescent="0.2">
      <c r="D2" s="295">
        <v>2015</v>
      </c>
      <c r="E2" s="296">
        <v>69.5</v>
      </c>
      <c r="F2" s="296">
        <v>87.1</v>
      </c>
      <c r="G2" s="187">
        <v>98.1</v>
      </c>
    </row>
    <row r="3" spans="1:7" x14ac:dyDescent="0.2">
      <c r="D3" s="295">
        <v>2016</v>
      </c>
      <c r="E3" s="296">
        <v>70</v>
      </c>
      <c r="F3" s="296">
        <v>86.8</v>
      </c>
      <c r="G3" s="187">
        <v>99.9</v>
      </c>
    </row>
    <row r="4" spans="1:7" x14ac:dyDescent="0.2">
      <c r="D4" s="295">
        <v>2017</v>
      </c>
      <c r="E4" s="296">
        <v>69.5</v>
      </c>
      <c r="F4" s="296">
        <v>92.5</v>
      </c>
      <c r="G4" s="187">
        <v>103.9</v>
      </c>
    </row>
    <row r="5" spans="1:7" x14ac:dyDescent="0.2">
      <c r="D5" s="295">
        <v>2018</v>
      </c>
      <c r="E5" s="296">
        <v>69.5</v>
      </c>
      <c r="F5" s="296">
        <v>89.2</v>
      </c>
      <c r="G5" s="187">
        <v>96.1</v>
      </c>
    </row>
    <row r="6" spans="1:7" x14ac:dyDescent="0.2">
      <c r="D6" s="295">
        <v>2019</v>
      </c>
      <c r="E6" s="296">
        <v>69.400000000000006</v>
      </c>
      <c r="F6" s="296">
        <v>91.3</v>
      </c>
      <c r="G6" s="187">
        <v>100.7</v>
      </c>
    </row>
    <row r="7" spans="1:7" ht="15" thickBot="1" x14ac:dyDescent="0.25">
      <c r="D7" s="297">
        <v>2020</v>
      </c>
      <c r="E7" s="298">
        <v>72</v>
      </c>
      <c r="F7" s="298">
        <v>104.4</v>
      </c>
      <c r="G7" s="188">
        <v>119.4</v>
      </c>
    </row>
    <row r="15" spans="1:7" ht="15" x14ac:dyDescent="0.25">
      <c r="D15" s="299"/>
      <c r="E15" s="300"/>
    </row>
    <row r="16" spans="1:7" ht="15" x14ac:dyDescent="0.25">
      <c r="D16" s="301"/>
      <c r="E16" s="300"/>
      <c r="F16" s="300"/>
      <c r="G16" s="300"/>
    </row>
    <row r="17" spans="4:15" ht="15" x14ac:dyDescent="0.25">
      <c r="D17" s="302"/>
      <c r="E17" s="300"/>
      <c r="F17" s="300"/>
      <c r="G17" s="300"/>
    </row>
    <row r="18" spans="4:15" ht="15" x14ac:dyDescent="0.25">
      <c r="D18" s="302"/>
      <c r="E18" s="300"/>
      <c r="F18" s="300"/>
      <c r="G18" s="300"/>
    </row>
    <row r="19" spans="4:15" ht="15" x14ac:dyDescent="0.25">
      <c r="D19" s="302"/>
      <c r="E19" s="300"/>
      <c r="F19" s="300"/>
      <c r="G19" s="300"/>
    </row>
    <row r="21" spans="4:15" ht="15" x14ac:dyDescent="0.25">
      <c r="J21" s="392"/>
      <c r="K21" s="393"/>
      <c r="L21" s="393"/>
      <c r="M21" s="393"/>
      <c r="N21" s="393"/>
    </row>
    <row r="22" spans="4:15" ht="15" x14ac:dyDescent="0.25">
      <c r="H22" s="300"/>
      <c r="I22" s="300"/>
      <c r="J22" s="300"/>
      <c r="K22" s="300"/>
      <c r="L22" s="300"/>
      <c r="M22" s="300"/>
      <c r="N22" s="300"/>
      <c r="O22" s="300"/>
    </row>
    <row r="23" spans="4:15" ht="15" x14ac:dyDescent="0.25">
      <c r="H23" s="300"/>
      <c r="I23" s="300"/>
      <c r="J23" s="300"/>
      <c r="K23" s="300"/>
      <c r="L23" s="300"/>
      <c r="M23" s="300"/>
      <c r="N23" s="300"/>
      <c r="O23" s="300"/>
    </row>
    <row r="24" spans="4:15" ht="15" x14ac:dyDescent="0.25">
      <c r="H24" s="300"/>
      <c r="I24" s="300"/>
      <c r="J24" s="300"/>
      <c r="K24" s="300"/>
      <c r="L24" s="300"/>
      <c r="M24" s="300"/>
      <c r="N24" s="300"/>
      <c r="O24" s="300"/>
    </row>
    <row r="25" spans="4:15" ht="15" x14ac:dyDescent="0.25">
      <c r="H25" s="300"/>
      <c r="I25" s="300"/>
      <c r="J25" s="300"/>
      <c r="K25" s="300"/>
      <c r="L25" s="300"/>
      <c r="M25" s="300"/>
      <c r="N25" s="300"/>
      <c r="O25" s="300"/>
    </row>
  </sheetData>
  <mergeCells count="2">
    <mergeCell ref="A1:B1"/>
    <mergeCell ref="J21:N2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77" r:id="rId3" name="Button 1">
              <controlPr defaultSize="0" print="0" autoFill="0" autoPict="0" macro="[0]!GOTORASHI">
                <anchor moveWithCells="1" sizeWithCells="1">
                  <from>
                    <xdr:col>0</xdr:col>
                    <xdr:colOff>152400</xdr:colOff>
                    <xdr:row>1</xdr:row>
                    <xdr:rowOff>123825</xdr:rowOff>
                  </from>
                  <to>
                    <xdr:col>1</xdr:col>
                    <xdr:colOff>1152525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7"/>
  <sheetViews>
    <sheetView rightToLeft="1" workbookViewId="0">
      <selection sqref="A1:B1"/>
    </sheetView>
  </sheetViews>
  <sheetFormatPr defaultColWidth="9.125" defaultRowHeight="14.25" x14ac:dyDescent="0.2"/>
  <cols>
    <col min="1" max="1" width="16.75" style="20" customWidth="1"/>
    <col min="2" max="2" width="27" style="20" customWidth="1"/>
    <col min="3" max="5" width="9.125" style="20"/>
    <col min="6" max="6" width="18.625" style="20" bestFit="1" customWidth="1"/>
    <col min="7" max="7" width="19.625" style="20" bestFit="1" customWidth="1"/>
    <col min="8" max="8" width="13.875" style="20" bestFit="1" customWidth="1"/>
    <col min="9" max="11" width="9.125" style="20"/>
    <col min="12" max="12" width="10.125" style="20" bestFit="1" customWidth="1"/>
    <col min="13" max="16384" width="9.125" style="20"/>
  </cols>
  <sheetData>
    <row r="1" spans="1:12" ht="18.75" thickBot="1" x14ac:dyDescent="0.25">
      <c r="A1" s="325" t="s">
        <v>309</v>
      </c>
      <c r="B1" s="326"/>
      <c r="D1" s="292"/>
      <c r="E1" s="293" t="s">
        <v>3</v>
      </c>
      <c r="F1" s="293" t="s">
        <v>319</v>
      </c>
      <c r="G1" s="293" t="s">
        <v>320</v>
      </c>
      <c r="H1" s="293" t="s">
        <v>321</v>
      </c>
      <c r="I1" s="293" t="s">
        <v>23</v>
      </c>
      <c r="J1" s="293" t="s">
        <v>43</v>
      </c>
      <c r="K1" s="293" t="s">
        <v>36</v>
      </c>
      <c r="L1" s="294" t="s">
        <v>19</v>
      </c>
    </row>
    <row r="2" spans="1:12" x14ac:dyDescent="0.2">
      <c r="D2" s="295">
        <v>2015</v>
      </c>
      <c r="E2" s="296">
        <v>33.488905438693614</v>
      </c>
      <c r="F2" s="296">
        <v>34.299999999999997</v>
      </c>
      <c r="G2" s="296">
        <v>79.820000000000007</v>
      </c>
      <c r="H2" s="296">
        <v>40.475948969552121</v>
      </c>
      <c r="I2" s="296">
        <v>29.989623882254197</v>
      </c>
      <c r="J2" s="296">
        <v>42.054609831006829</v>
      </c>
      <c r="K2" s="296">
        <v>50.422839813816367</v>
      </c>
      <c r="L2" s="187">
        <v>46.580408587233478</v>
      </c>
    </row>
    <row r="3" spans="1:12" x14ac:dyDescent="0.2">
      <c r="D3" s="295">
        <v>2016</v>
      </c>
      <c r="E3" s="296">
        <v>33.488905438693614</v>
      </c>
      <c r="F3" s="296">
        <v>34.06</v>
      </c>
      <c r="G3" s="296">
        <v>81.420000000000016</v>
      </c>
      <c r="H3" s="296">
        <v>39.754499723474588</v>
      </c>
      <c r="I3" s="296">
        <v>29.901618635038314</v>
      </c>
      <c r="J3" s="296">
        <v>43.181615743764127</v>
      </c>
      <c r="K3" s="296">
        <v>48.615014576124779</v>
      </c>
      <c r="L3" s="187">
        <v>44.288438737388425</v>
      </c>
    </row>
    <row r="4" spans="1:12" x14ac:dyDescent="0.2">
      <c r="D4" s="295">
        <v>2017</v>
      </c>
      <c r="E4" s="296">
        <v>33.488905438693614</v>
      </c>
      <c r="F4" s="296">
        <v>36.720000000000006</v>
      </c>
      <c r="G4" s="296">
        <v>84.18</v>
      </c>
      <c r="H4" s="296">
        <v>38.781143790809175</v>
      </c>
      <c r="I4" s="296">
        <v>29.861681176492244</v>
      </c>
      <c r="J4" s="296">
        <v>44.438113180936092</v>
      </c>
      <c r="K4" s="296">
        <v>46.170351506697486</v>
      </c>
      <c r="L4" s="187">
        <v>45.183682409738637</v>
      </c>
    </row>
    <row r="5" spans="1:12" x14ac:dyDescent="0.2">
      <c r="D5" s="295">
        <v>2018</v>
      </c>
      <c r="E5" s="296">
        <v>33.488905438693614</v>
      </c>
      <c r="F5" s="296">
        <v>34.68</v>
      </c>
      <c r="G5" s="296">
        <v>80.959999999999994</v>
      </c>
      <c r="H5" s="296">
        <v>38.650194364907556</v>
      </c>
      <c r="I5" s="296">
        <v>30.988258287873055</v>
      </c>
      <c r="J5" s="296">
        <v>45.843349838415683</v>
      </c>
      <c r="K5" s="296">
        <v>45.274296598280657</v>
      </c>
      <c r="L5" s="187">
        <v>46.452957596482683</v>
      </c>
    </row>
    <row r="6" spans="1:12" x14ac:dyDescent="0.2">
      <c r="D6" s="295">
        <v>2019</v>
      </c>
      <c r="E6" s="296">
        <v>33.488905438693614</v>
      </c>
      <c r="F6" s="296">
        <v>35.480000000000004</v>
      </c>
      <c r="G6" s="296">
        <v>87.04</v>
      </c>
      <c r="H6" s="296">
        <v>38.265487344902368</v>
      </c>
      <c r="I6" s="296">
        <v>32.076252881228164</v>
      </c>
      <c r="J6" s="296">
        <v>46.518995691154913</v>
      </c>
      <c r="K6" s="296">
        <v>42.709156050044065</v>
      </c>
      <c r="L6" s="187">
        <v>48.069384592050866</v>
      </c>
    </row>
    <row r="7" spans="1:12" ht="15" thickBot="1" x14ac:dyDescent="0.25">
      <c r="D7" s="297" t="s">
        <v>322</v>
      </c>
      <c r="E7" s="298">
        <v>35.885804437929636</v>
      </c>
      <c r="F7" s="298">
        <v>38.720000000000006</v>
      </c>
      <c r="G7" s="298">
        <v>94.679999999999993</v>
      </c>
      <c r="H7" s="298">
        <v>42.665326837964237</v>
      </c>
      <c r="I7" s="298">
        <v>34.513635355406485</v>
      </c>
      <c r="J7" s="298">
        <v>55.26899045919015</v>
      </c>
      <c r="K7" s="298">
        <v>48.775459405935436</v>
      </c>
      <c r="L7" s="188">
        <v>52.667469019762379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01" r:id="rId3" name="Button 1">
              <controlPr defaultSize="0" print="0" autoFill="0" autoPict="0" macro="[0]!GOTORASHI">
                <anchor moveWithCells="1" sizeWithCells="1">
                  <from>
                    <xdr:col>0</xdr:col>
                    <xdr:colOff>285750</xdr:colOff>
                    <xdr:row>2</xdr:row>
                    <xdr:rowOff>38100</xdr:rowOff>
                  </from>
                  <to>
                    <xdr:col>1</xdr:col>
                    <xdr:colOff>1438275</xdr:colOff>
                    <xdr:row>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K22"/>
  <sheetViews>
    <sheetView rightToLeft="1" workbookViewId="0">
      <selection sqref="A1:B1"/>
    </sheetView>
  </sheetViews>
  <sheetFormatPr defaultColWidth="9.125" defaultRowHeight="14.25" x14ac:dyDescent="0.2"/>
  <cols>
    <col min="1" max="1" width="24.375" style="20" customWidth="1"/>
    <col min="2" max="2" width="21.875" style="20" customWidth="1"/>
    <col min="3" max="4" width="9.125" style="20"/>
    <col min="5" max="5" width="11.25" style="20" bestFit="1" customWidth="1"/>
    <col min="6" max="16384" width="9.125" style="20"/>
  </cols>
  <sheetData>
    <row r="1" spans="1:11" ht="18.75" thickBot="1" x14ac:dyDescent="0.25">
      <c r="A1" s="325" t="s">
        <v>310</v>
      </c>
      <c r="B1" s="326"/>
      <c r="D1" s="292"/>
      <c r="E1" s="293" t="s">
        <v>11</v>
      </c>
      <c r="F1" s="293" t="s">
        <v>41</v>
      </c>
      <c r="G1" s="293" t="s">
        <v>48</v>
      </c>
      <c r="H1" s="293" t="s">
        <v>3</v>
      </c>
      <c r="I1" s="293" t="s">
        <v>31</v>
      </c>
      <c r="J1" s="293" t="s">
        <v>61</v>
      </c>
      <c r="K1" s="294" t="s">
        <v>51</v>
      </c>
    </row>
    <row r="2" spans="1:11" x14ac:dyDescent="0.2">
      <c r="D2" s="295">
        <v>2000</v>
      </c>
      <c r="E2" s="296">
        <v>4.9963557631371579E-2</v>
      </c>
      <c r="F2" s="296">
        <v>0.1061383281491097</v>
      </c>
      <c r="G2" s="296">
        <v>0.20513574769890602</v>
      </c>
      <c r="H2" s="296">
        <v>1.8376485460713982E-2</v>
      </c>
      <c r="I2" s="296">
        <v>5.3524984226585186E-2</v>
      </c>
      <c r="J2" s="296">
        <v>0.10863565880011063</v>
      </c>
      <c r="K2" s="187">
        <v>0.24901804264835295</v>
      </c>
    </row>
    <row r="3" spans="1:11" x14ac:dyDescent="0.2">
      <c r="D3" s="295">
        <v>2001</v>
      </c>
      <c r="E3" s="296">
        <v>5.4588544902179369E-2</v>
      </c>
      <c r="F3" s="296">
        <v>0.10632013853512259</v>
      </c>
      <c r="G3" s="296">
        <v>0.19780858487815603</v>
      </c>
      <c r="H3" s="296">
        <v>1.6955201231520275E-2</v>
      </c>
      <c r="I3" s="296">
        <v>5.683091281373337E-2</v>
      </c>
      <c r="J3" s="296">
        <v>0.11453402897289024</v>
      </c>
      <c r="K3" s="187">
        <v>0.25283426161897177</v>
      </c>
    </row>
    <row r="4" spans="1:11" x14ac:dyDescent="0.2">
      <c r="D4" s="295">
        <v>2002</v>
      </c>
      <c r="E4" s="296">
        <v>6.4857647500241963E-2</v>
      </c>
      <c r="F4" s="296">
        <v>0.10504377427588502</v>
      </c>
      <c r="G4" s="296">
        <v>0.22006862955637188</v>
      </c>
      <c r="H4" s="296">
        <v>2.026025786146014E-2</v>
      </c>
      <c r="I4" s="296">
        <v>8.1698332506953755E-2</v>
      </c>
      <c r="J4" s="296">
        <v>0.13758452680620964</v>
      </c>
      <c r="K4" s="187">
        <v>0.24546727651389061</v>
      </c>
    </row>
    <row r="5" spans="1:11" x14ac:dyDescent="0.2">
      <c r="D5" s="295">
        <v>2003</v>
      </c>
      <c r="E5" s="296">
        <v>7.1851785357570919E-2</v>
      </c>
      <c r="F5" s="296">
        <v>0.11306587673366035</v>
      </c>
      <c r="G5" s="296">
        <v>0.20376195953168089</v>
      </c>
      <c r="H5" s="296">
        <v>2.5786435053474933E-2</v>
      </c>
      <c r="I5" s="296">
        <v>7.4316660700928919E-2</v>
      </c>
      <c r="J5" s="296">
        <v>0.11536085437949414</v>
      </c>
      <c r="K5" s="187">
        <v>0.23658957069372302</v>
      </c>
    </row>
    <row r="6" spans="1:11" x14ac:dyDescent="0.2">
      <c r="D6" s="295">
        <v>2004</v>
      </c>
      <c r="E6" s="296">
        <v>6.1485045625111048E-2</v>
      </c>
      <c r="F6" s="296">
        <v>0.10862622231871145</v>
      </c>
      <c r="G6" s="296">
        <v>0.1897525969882069</v>
      </c>
      <c r="H6" s="296">
        <v>3.977046156283532E-2</v>
      </c>
      <c r="I6" s="296">
        <v>7.5516528137654096E-2</v>
      </c>
      <c r="J6" s="296">
        <v>9.2966638689581604E-2</v>
      </c>
      <c r="K6" s="187">
        <v>0.22671937183740137</v>
      </c>
    </row>
    <row r="7" spans="1:11" x14ac:dyDescent="0.2">
      <c r="D7" s="295">
        <v>2005</v>
      </c>
      <c r="E7" s="296">
        <v>5.7051568186770832E-2</v>
      </c>
      <c r="F7" s="296">
        <v>0.10077239137123614</v>
      </c>
      <c r="G7" s="296">
        <v>0.12323247043917113</v>
      </c>
      <c r="H7" s="296">
        <v>6.9375399042143931E-2</v>
      </c>
      <c r="I7" s="296">
        <v>6.6050624953831363E-2</v>
      </c>
      <c r="J7" s="296">
        <v>8.5837127956260736E-2</v>
      </c>
      <c r="K7" s="187">
        <v>0.21343988565372873</v>
      </c>
    </row>
    <row r="8" spans="1:11" x14ac:dyDescent="0.2">
      <c r="D8" s="295">
        <v>2006</v>
      </c>
      <c r="E8" s="296">
        <v>6.1067948576417806E-2</v>
      </c>
      <c r="F8" s="296">
        <v>8.9668266131977675E-2</v>
      </c>
      <c r="G8" s="296">
        <v>0.12196379519005952</v>
      </c>
      <c r="H8" s="296">
        <v>0.10265894215575562</v>
      </c>
      <c r="I8" s="296">
        <v>7.50966407783724E-2</v>
      </c>
      <c r="J8" s="296">
        <v>7.8928426772109456E-2</v>
      </c>
      <c r="K8" s="187">
        <v>0.21211251711578544</v>
      </c>
    </row>
    <row r="9" spans="1:11" x14ac:dyDescent="0.2">
      <c r="D9" s="295">
        <v>2007</v>
      </c>
      <c r="E9" s="296">
        <v>5.1385557333794712E-2</v>
      </c>
      <c r="F9" s="296">
        <v>9.5001479156445495E-2</v>
      </c>
      <c r="G9" s="296">
        <v>0.14601447996965142</v>
      </c>
      <c r="H9" s="296">
        <v>0.16731188949567707</v>
      </c>
      <c r="I9" s="296">
        <v>8.5527131279271779E-2</v>
      </c>
      <c r="J9" s="296">
        <v>6.4824452243194539E-2</v>
      </c>
      <c r="K9" s="187">
        <v>0.21493304591035436</v>
      </c>
    </row>
    <row r="10" spans="1:11" x14ac:dyDescent="0.2">
      <c r="D10" s="295">
        <v>2008</v>
      </c>
      <c r="E10" s="296">
        <v>2.8577920230219149E-2</v>
      </c>
      <c r="F10" s="296">
        <v>7.4124773507295863E-2</v>
      </c>
      <c r="G10" s="296">
        <v>0.16061069898410973</v>
      </c>
      <c r="H10" s="296">
        <v>0.10835465223889482</v>
      </c>
      <c r="I10" s="296">
        <v>4.9442942130881559E-2</v>
      </c>
      <c r="J10" s="296">
        <v>3.2155901105142298E-2</v>
      </c>
      <c r="K10" s="187">
        <v>0.2242823332565943</v>
      </c>
    </row>
    <row r="11" spans="1:11" x14ac:dyDescent="0.2">
      <c r="D11" s="295">
        <v>2009</v>
      </c>
      <c r="E11" s="296">
        <v>4.1223093691598989E-2</v>
      </c>
      <c r="F11" s="296">
        <v>0.11051137214369339</v>
      </c>
      <c r="G11" s="296">
        <v>0.14950062892517074</v>
      </c>
      <c r="H11" s="296">
        <v>0.17730912582789848</v>
      </c>
      <c r="I11" s="296">
        <v>7.9266603115280707E-2</v>
      </c>
      <c r="J11" s="296">
        <v>7.5481463501001267E-2</v>
      </c>
      <c r="K11" s="187">
        <v>0.2402610624600082</v>
      </c>
    </row>
    <row r="12" spans="1:11" x14ac:dyDescent="0.2">
      <c r="D12" s="295">
        <v>2010</v>
      </c>
      <c r="E12" s="296">
        <v>3.734627297187005E-2</v>
      </c>
      <c r="F12" s="296">
        <v>0.11151903782700398</v>
      </c>
      <c r="G12" s="296">
        <v>0.1532415727617992</v>
      </c>
      <c r="H12" s="296">
        <v>0.19375999060344887</v>
      </c>
      <c r="I12" s="296">
        <v>7.2206394816756544E-2</v>
      </c>
      <c r="J12" s="296">
        <v>7.0532835281487211E-2</v>
      </c>
      <c r="K12" s="187">
        <v>0.2482012348648272</v>
      </c>
    </row>
    <row r="13" spans="1:11" x14ac:dyDescent="0.2">
      <c r="D13" s="295">
        <v>2011</v>
      </c>
      <c r="E13" s="296">
        <v>3.041492345876317E-2</v>
      </c>
      <c r="F13" s="296">
        <v>0.10856133246987708</v>
      </c>
      <c r="G13" s="296">
        <v>0.14441004221083437</v>
      </c>
      <c r="H13" s="296">
        <v>0.14888210245997119</v>
      </c>
      <c r="I13" s="296">
        <v>6.1774078013681046E-2</v>
      </c>
      <c r="J13" s="296">
        <v>7.766600951218372E-2</v>
      </c>
      <c r="K13" s="187">
        <v>0.25324532480560896</v>
      </c>
    </row>
    <row r="14" spans="1:11" x14ac:dyDescent="0.2">
      <c r="D14" s="295">
        <v>2012</v>
      </c>
      <c r="E14" s="296">
        <v>3.3087954580921904E-2</v>
      </c>
      <c r="F14" s="296">
        <v>0.11938495866748472</v>
      </c>
      <c r="G14" s="296">
        <v>0.12494492528951</v>
      </c>
      <c r="H14" s="296">
        <v>0.16378791475974819</v>
      </c>
      <c r="I14" s="296">
        <v>7.3533926350169851E-2</v>
      </c>
      <c r="J14" s="296">
        <v>8.0339010649643383E-2</v>
      </c>
      <c r="K14" s="187">
        <v>0.26370130654189655</v>
      </c>
    </row>
    <row r="15" spans="1:11" x14ac:dyDescent="0.2">
      <c r="D15" s="295">
        <v>2013</v>
      </c>
      <c r="E15" s="296">
        <v>2.9931141301836158E-2</v>
      </c>
      <c r="F15" s="296">
        <v>0.12639612539659226</v>
      </c>
      <c r="G15" s="296">
        <v>0.11882517859564613</v>
      </c>
      <c r="H15" s="296">
        <v>0.16327100293336394</v>
      </c>
      <c r="I15" s="296">
        <v>7.9418621044899357E-2</v>
      </c>
      <c r="J15" s="296">
        <v>7.8386650066451846E-2</v>
      </c>
      <c r="K15" s="187">
        <v>0.26905782394972194</v>
      </c>
    </row>
    <row r="16" spans="1:11" x14ac:dyDescent="0.2">
      <c r="D16" s="295">
        <v>2014</v>
      </c>
      <c r="E16" s="296">
        <v>2.9909701788518199E-2</v>
      </c>
      <c r="F16" s="296">
        <v>0.13017947144994563</v>
      </c>
      <c r="G16" s="296">
        <v>0.10796543348503357</v>
      </c>
      <c r="H16" s="296">
        <v>0.1291936931263323</v>
      </c>
      <c r="I16" s="296">
        <v>7.3644181094455183E-2</v>
      </c>
      <c r="J16" s="296">
        <v>6.0180104773138829E-2</v>
      </c>
      <c r="K16" s="187">
        <v>0.27182498451584181</v>
      </c>
    </row>
    <row r="17" spans="4:11" x14ac:dyDescent="0.2">
      <c r="D17" s="295">
        <v>2015</v>
      </c>
      <c r="E17" s="296">
        <v>2.9261060900491874E-2</v>
      </c>
      <c r="F17" s="296">
        <v>0.14150685823040784</v>
      </c>
      <c r="G17" s="296">
        <v>0.11535364210574027</v>
      </c>
      <c r="H17" s="296">
        <v>0.13266597488916901</v>
      </c>
      <c r="I17" s="296">
        <v>8.1186817405338924E-2</v>
      </c>
      <c r="J17" s="296">
        <v>4.6387153380963435E-2</v>
      </c>
      <c r="K17" s="187">
        <v>0.28018901578411554</v>
      </c>
    </row>
    <row r="18" spans="4:11" x14ac:dyDescent="0.2">
      <c r="D18" s="295">
        <v>2016</v>
      </c>
      <c r="E18" s="296">
        <v>3.1101537411017184E-2</v>
      </c>
      <c r="F18" s="296">
        <v>0.15129921591309703</v>
      </c>
      <c r="G18" s="296">
        <v>0.11574272938627528</v>
      </c>
      <c r="H18" s="296">
        <v>0.14541436867992252</v>
      </c>
      <c r="I18" s="296">
        <v>8.9775517394354895E-2</v>
      </c>
      <c r="J18" s="296">
        <v>4.6817646916229222E-2</v>
      </c>
      <c r="K18" s="187">
        <v>0.28507631577245918</v>
      </c>
    </row>
    <row r="19" spans="4:11" x14ac:dyDescent="0.2">
      <c r="D19" s="295">
        <v>2017</v>
      </c>
      <c r="E19" s="296">
        <v>3.2866670752072072E-2</v>
      </c>
      <c r="F19" s="296">
        <v>0.16576740280854721</v>
      </c>
      <c r="G19" s="296">
        <v>0.12011224287243231</v>
      </c>
      <c r="H19" s="296">
        <v>0.16570540819400575</v>
      </c>
      <c r="I19" s="296">
        <v>9.8741457995866172E-2</v>
      </c>
      <c r="J19" s="296">
        <v>6.0921244588043343E-2</v>
      </c>
      <c r="K19" s="187">
        <v>0.2832667047918771</v>
      </c>
    </row>
    <row r="20" spans="4:11" x14ac:dyDescent="0.2">
      <c r="D20" s="295">
        <v>2018</v>
      </c>
      <c r="E20" s="296">
        <v>2.760870948197516E-2</v>
      </c>
      <c r="F20" s="296">
        <v>0.15011338989457484</v>
      </c>
      <c r="G20" s="296">
        <v>0.12217570662739363</v>
      </c>
      <c r="H20" s="296">
        <v>0.14683962610459297</v>
      </c>
      <c r="I20" s="296">
        <v>8.7157783797715008E-2</v>
      </c>
      <c r="J20" s="296">
        <v>4.5814828033927571E-2</v>
      </c>
      <c r="K20" s="187">
        <v>0.27455865559359788</v>
      </c>
    </row>
    <row r="21" spans="4:11" x14ac:dyDescent="0.2">
      <c r="D21" s="295">
        <v>2019</v>
      </c>
      <c r="E21" s="296">
        <v>2.9168668291783603E-2</v>
      </c>
      <c r="F21" s="296">
        <v>0.16539550851907023</v>
      </c>
      <c r="G21" s="296">
        <v>0.1286892281411387</v>
      </c>
      <c r="H21" s="296">
        <v>0.15866121705757136</v>
      </c>
      <c r="I21" s="296">
        <v>9.5538125183131622E-2</v>
      </c>
      <c r="J21" s="296">
        <v>4.95937196921266E-2</v>
      </c>
      <c r="K21" s="187">
        <v>0.27240486336494563</v>
      </c>
    </row>
    <row r="22" spans="4:11" ht="15" thickBot="1" x14ac:dyDescent="0.25">
      <c r="D22" s="297">
        <v>2020</v>
      </c>
      <c r="E22" s="298">
        <v>2.9556617647053827E-2</v>
      </c>
      <c r="F22" s="298">
        <v>0.17943374999989234</v>
      </c>
      <c r="G22" s="298">
        <v>0.1547311402267284</v>
      </c>
      <c r="H22" s="298">
        <v>0.15409146660858494</v>
      </c>
      <c r="I22" s="298">
        <v>9.9344861689990752E-2</v>
      </c>
      <c r="J22" s="298">
        <v>6.1419707744950286E-2</v>
      </c>
      <c r="K22" s="188">
        <v>0.30420585914469184</v>
      </c>
    </row>
  </sheetData>
  <mergeCells count="1">
    <mergeCell ref="A1:B1"/>
  </mergeCell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25" r:id="rId4" name="Button 1">
              <controlPr defaultSize="0" print="0" autoFill="0" autoPict="0" macro="[0]!GOTORASHI">
                <anchor moveWithCells="1" sizeWithCells="1">
                  <from>
                    <xdr:col>0</xdr:col>
                    <xdr:colOff>523875</xdr:colOff>
                    <xdr:row>1</xdr:row>
                    <xdr:rowOff>161925</xdr:rowOff>
                  </from>
                  <to>
                    <xdr:col>1</xdr:col>
                    <xdr:colOff>914400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78"/>
  <sheetViews>
    <sheetView rightToLeft="1" workbookViewId="0">
      <selection sqref="A1:B1"/>
    </sheetView>
  </sheetViews>
  <sheetFormatPr defaultColWidth="9.125" defaultRowHeight="14.25" x14ac:dyDescent="0.2"/>
  <cols>
    <col min="1" max="1" width="15.875" style="20" customWidth="1"/>
    <col min="2" max="2" width="21.375" style="20" customWidth="1"/>
    <col min="3" max="3" width="9.125" style="20"/>
    <col min="4" max="4" width="9.875" style="308" bestFit="1" customWidth="1"/>
    <col min="5" max="16384" width="9.125" style="20"/>
  </cols>
  <sheetData>
    <row r="1" spans="1:7" ht="18.75" thickBot="1" x14ac:dyDescent="0.25">
      <c r="A1" s="325" t="s">
        <v>311</v>
      </c>
      <c r="B1" s="326"/>
      <c r="D1" s="303"/>
      <c r="E1" s="303" t="s">
        <v>323</v>
      </c>
      <c r="F1" s="304" t="s">
        <v>176</v>
      </c>
      <c r="G1" s="305" t="s">
        <v>324</v>
      </c>
    </row>
    <row r="2" spans="1:7" x14ac:dyDescent="0.2">
      <c r="D2" s="306">
        <v>42005</v>
      </c>
      <c r="E2" s="296">
        <v>0.58004518001898719</v>
      </c>
      <c r="F2" s="296">
        <v>0.72512336994221183</v>
      </c>
      <c r="G2" s="187">
        <v>0.70452517931644121</v>
      </c>
    </row>
    <row r="3" spans="1:7" x14ac:dyDescent="0.2">
      <c r="D3" s="306">
        <v>42036</v>
      </c>
      <c r="E3" s="296">
        <v>0.48189117639525886</v>
      </c>
      <c r="F3" s="296">
        <v>0.77064245465929626</v>
      </c>
      <c r="G3" s="187">
        <v>0.59163926757372709</v>
      </c>
    </row>
    <row r="4" spans="1:7" x14ac:dyDescent="0.2">
      <c r="D4" s="306">
        <v>42064</v>
      </c>
      <c r="E4" s="296">
        <v>0.61888263866808602</v>
      </c>
      <c r="F4" s="296">
        <v>0.63445606990628955</v>
      </c>
      <c r="G4" s="187">
        <v>0.77391913376150523</v>
      </c>
    </row>
    <row r="5" spans="1:7" x14ac:dyDescent="0.2">
      <c r="D5" s="306">
        <v>42095</v>
      </c>
      <c r="E5" s="296">
        <v>0.46198928487758134</v>
      </c>
      <c r="F5" s="296">
        <v>0.60388528456958024</v>
      </c>
      <c r="G5" s="187">
        <v>0.61163262173337707</v>
      </c>
    </row>
    <row r="6" spans="1:7" x14ac:dyDescent="0.2">
      <c r="D6" s="306">
        <v>42125</v>
      </c>
      <c r="E6" s="296">
        <v>0.43136287169736492</v>
      </c>
      <c r="F6" s="296">
        <v>0.99998642952561501</v>
      </c>
      <c r="G6" s="187">
        <v>0.75932284539745165</v>
      </c>
    </row>
    <row r="7" spans="1:7" x14ac:dyDescent="0.2">
      <c r="D7" s="306">
        <v>42156</v>
      </c>
      <c r="E7" s="296">
        <v>0.54521642063726994</v>
      </c>
      <c r="F7" s="296">
        <v>0.55226556236165769</v>
      </c>
      <c r="G7" s="187">
        <v>0.68242292474721222</v>
      </c>
    </row>
    <row r="8" spans="1:7" x14ac:dyDescent="0.2">
      <c r="D8" s="306">
        <v>42186</v>
      </c>
      <c r="E8" s="296">
        <v>0.55550183728289226</v>
      </c>
      <c r="F8" s="296">
        <v>0.79700204003963881</v>
      </c>
      <c r="G8" s="187">
        <v>0.72419253261929561</v>
      </c>
    </row>
    <row r="9" spans="1:7" x14ac:dyDescent="0.2">
      <c r="D9" s="306">
        <v>42217</v>
      </c>
      <c r="E9" s="296">
        <v>0.533445286791004</v>
      </c>
      <c r="F9" s="296">
        <v>0.47725857511633768</v>
      </c>
      <c r="G9" s="187">
        <v>0.60829574786828322</v>
      </c>
    </row>
    <row r="10" spans="1:7" x14ac:dyDescent="0.2">
      <c r="D10" s="306">
        <v>42248</v>
      </c>
      <c r="E10" s="296">
        <v>0.41458733395463471</v>
      </c>
      <c r="F10" s="296">
        <v>0.65216436566988267</v>
      </c>
      <c r="G10" s="187">
        <v>0.67731330999744732</v>
      </c>
    </row>
    <row r="11" spans="1:7" x14ac:dyDescent="0.2">
      <c r="D11" s="306">
        <v>42278</v>
      </c>
      <c r="E11" s="296">
        <v>0.38261681938622888</v>
      </c>
      <c r="F11" s="296">
        <v>0.88207169403090768</v>
      </c>
      <c r="G11" s="187">
        <v>0.63794288577078151</v>
      </c>
    </row>
    <row r="12" spans="1:7" x14ac:dyDescent="0.2">
      <c r="D12" s="306">
        <v>42309</v>
      </c>
      <c r="E12" s="296">
        <v>0.3896655516994329</v>
      </c>
      <c r="F12" s="296">
        <v>0.9350904756869699</v>
      </c>
      <c r="G12" s="187">
        <v>0.52089424511971538</v>
      </c>
    </row>
    <row r="13" spans="1:7" x14ac:dyDescent="0.2">
      <c r="D13" s="306">
        <v>42339</v>
      </c>
      <c r="E13" s="296">
        <v>0.50894904871225488</v>
      </c>
      <c r="F13" s="296">
        <v>0.89892489296874711</v>
      </c>
      <c r="G13" s="187">
        <v>0.6543408684708214</v>
      </c>
    </row>
    <row r="14" spans="1:7" x14ac:dyDescent="0.2">
      <c r="D14" s="306">
        <v>42370</v>
      </c>
      <c r="E14" s="296">
        <v>0.59327163282221651</v>
      </c>
      <c r="F14" s="296">
        <v>0.86297219470428299</v>
      </c>
      <c r="G14" s="187">
        <v>0.58683953001343259</v>
      </c>
    </row>
    <row r="15" spans="1:7" x14ac:dyDescent="0.2">
      <c r="D15" s="306">
        <v>42401</v>
      </c>
      <c r="E15" s="296">
        <v>0.68488567779409071</v>
      </c>
      <c r="F15" s="296">
        <v>0.80207228583228507</v>
      </c>
      <c r="G15" s="187">
        <v>0.55947731694969283</v>
      </c>
    </row>
    <row r="16" spans="1:7" x14ac:dyDescent="0.2">
      <c r="D16" s="306">
        <v>42430</v>
      </c>
      <c r="E16" s="296">
        <v>0.67673722763381994</v>
      </c>
      <c r="F16" s="296">
        <v>0.79700949493363882</v>
      </c>
      <c r="G16" s="187">
        <v>0.60135242192918048</v>
      </c>
    </row>
    <row r="17" spans="4:7" x14ac:dyDescent="0.2">
      <c r="D17" s="306">
        <v>42461</v>
      </c>
      <c r="E17" s="296">
        <v>0.69889772468613154</v>
      </c>
      <c r="F17" s="296">
        <v>0.73210354413151457</v>
      </c>
      <c r="G17" s="187">
        <v>0.4250804965537448</v>
      </c>
    </row>
    <row r="18" spans="4:7" x14ac:dyDescent="0.2">
      <c r="D18" s="306">
        <v>42491</v>
      </c>
      <c r="E18" s="296">
        <v>0.57738341618970745</v>
      </c>
      <c r="F18" s="296">
        <v>0.83554627828250505</v>
      </c>
      <c r="G18" s="187">
        <v>0.43485208114431589</v>
      </c>
    </row>
    <row r="19" spans="4:7" x14ac:dyDescent="0.2">
      <c r="D19" s="306">
        <v>42522</v>
      </c>
      <c r="E19" s="296">
        <v>0.65810183084932106</v>
      </c>
      <c r="F19" s="296">
        <v>0.77407951743554626</v>
      </c>
      <c r="G19" s="187">
        <v>0.49273289934380538</v>
      </c>
    </row>
    <row r="20" spans="4:7" x14ac:dyDescent="0.2">
      <c r="D20" s="306">
        <v>42552</v>
      </c>
      <c r="E20" s="296">
        <v>0.65343941836101938</v>
      </c>
      <c r="F20" s="296">
        <v>0.84278044977808853</v>
      </c>
      <c r="G20" s="187">
        <v>0.54691250650884848</v>
      </c>
    </row>
    <row r="21" spans="4:7" x14ac:dyDescent="0.2">
      <c r="D21" s="306">
        <v>42583</v>
      </c>
      <c r="E21" s="296">
        <v>0.5535697010931413</v>
      </c>
      <c r="F21" s="296">
        <v>0.79516108116855566</v>
      </c>
      <c r="G21" s="187">
        <v>0.53312933879706836</v>
      </c>
    </row>
    <row r="22" spans="4:7" x14ac:dyDescent="0.2">
      <c r="D22" s="306">
        <v>42614</v>
      </c>
      <c r="E22" s="296">
        <v>0.58481701668539177</v>
      </c>
      <c r="F22" s="296">
        <v>0.7574576966954415</v>
      </c>
      <c r="G22" s="187">
        <v>0.57242308886274762</v>
      </c>
    </row>
    <row r="23" spans="4:7" x14ac:dyDescent="0.2">
      <c r="D23" s="306">
        <v>42644</v>
      </c>
      <c r="E23" s="296">
        <v>0.55002745399369735</v>
      </c>
      <c r="F23" s="296">
        <v>0.91480931938759935</v>
      </c>
      <c r="G23" s="187">
        <v>0.59119206447283157</v>
      </c>
    </row>
    <row r="24" spans="4:7" x14ac:dyDescent="0.2">
      <c r="D24" s="306">
        <v>42675</v>
      </c>
      <c r="E24" s="296">
        <v>0.56734400468582291</v>
      </c>
      <c r="F24" s="296">
        <v>0.85737730969126558</v>
      </c>
      <c r="G24" s="187">
        <v>0.52984446924354012</v>
      </c>
    </row>
    <row r="25" spans="4:7" x14ac:dyDescent="0.2">
      <c r="D25" s="306">
        <v>42705</v>
      </c>
      <c r="E25" s="296">
        <v>0.56032027045467658</v>
      </c>
      <c r="F25" s="296">
        <v>0.8795935492489686</v>
      </c>
      <c r="G25" s="187">
        <v>0.57545720599582706</v>
      </c>
    </row>
    <row r="26" spans="4:7" x14ac:dyDescent="0.2">
      <c r="D26" s="306">
        <v>42736</v>
      </c>
      <c r="E26" s="296">
        <v>0.50013254015803144</v>
      </c>
      <c r="F26" s="296">
        <v>0.77230466822380894</v>
      </c>
      <c r="G26" s="187">
        <v>0.52425555422963488</v>
      </c>
    </row>
    <row r="27" spans="4:7" x14ac:dyDescent="0.2">
      <c r="D27" s="306">
        <v>42767</v>
      </c>
      <c r="E27" s="296">
        <v>0.57034370224038244</v>
      </c>
      <c r="F27" s="296">
        <v>0.847932589356162</v>
      </c>
      <c r="G27" s="187">
        <v>0.49090563110718566</v>
      </c>
    </row>
    <row r="28" spans="4:7" x14ac:dyDescent="0.2">
      <c r="D28" s="306">
        <v>42795</v>
      </c>
      <c r="E28" s="296">
        <v>0.64988916327271251</v>
      </c>
      <c r="F28" s="296">
        <v>0.82195572840709707</v>
      </c>
      <c r="G28" s="187">
        <v>0.57854010483221974</v>
      </c>
    </row>
    <row r="29" spans="4:7" x14ac:dyDescent="0.2">
      <c r="D29" s="306">
        <v>42826</v>
      </c>
      <c r="E29" s="296">
        <v>0.5435026763254569</v>
      </c>
      <c r="F29" s="296">
        <v>0.76904055172901165</v>
      </c>
      <c r="G29" s="187">
        <v>0.4833293245381623</v>
      </c>
    </row>
    <row r="30" spans="4:7" x14ac:dyDescent="0.2">
      <c r="D30" s="306">
        <v>42856</v>
      </c>
      <c r="E30" s="296">
        <v>0.72107698072278048</v>
      </c>
      <c r="F30" s="296">
        <v>0.79656148030488327</v>
      </c>
      <c r="G30" s="187">
        <v>0.54004529698587089</v>
      </c>
    </row>
    <row r="31" spans="4:7" x14ac:dyDescent="0.2">
      <c r="D31" s="306">
        <v>42887</v>
      </c>
      <c r="E31" s="296">
        <v>0.63041295548962573</v>
      </c>
      <c r="F31" s="296">
        <v>0.89225899208064541</v>
      </c>
      <c r="G31" s="187">
        <v>0.51560813552150775</v>
      </c>
    </row>
    <row r="32" spans="4:7" x14ac:dyDescent="0.2">
      <c r="D32" s="306">
        <v>42917</v>
      </c>
      <c r="E32" s="296">
        <v>0.55227399175702407</v>
      </c>
      <c r="F32" s="296">
        <v>0.89323413532949825</v>
      </c>
      <c r="G32" s="187">
        <v>0.49406842424681219</v>
      </c>
    </row>
    <row r="33" spans="4:7" x14ac:dyDescent="0.2">
      <c r="D33" s="306">
        <v>42948</v>
      </c>
      <c r="E33" s="296">
        <v>0.55577869436852256</v>
      </c>
      <c r="F33" s="296">
        <v>0.8512009476761293</v>
      </c>
      <c r="G33" s="187">
        <v>0.42499493031342367</v>
      </c>
    </row>
    <row r="34" spans="4:7" x14ac:dyDescent="0.2">
      <c r="D34" s="306">
        <v>42979</v>
      </c>
      <c r="E34" s="296">
        <v>0.6757558887436973</v>
      </c>
      <c r="F34" s="296">
        <v>0.81295645139481032</v>
      </c>
      <c r="G34" s="187">
        <v>0.5090205893853792</v>
      </c>
    </row>
    <row r="35" spans="4:7" x14ac:dyDescent="0.2">
      <c r="D35" s="306">
        <v>43009</v>
      </c>
      <c r="E35" s="296">
        <v>0.61252908750396906</v>
      </c>
      <c r="F35" s="296">
        <v>0.75393413143453769</v>
      </c>
      <c r="G35" s="187">
        <v>0.47076181027040098</v>
      </c>
    </row>
    <row r="36" spans="4:7" x14ac:dyDescent="0.2">
      <c r="D36" s="306">
        <v>43040</v>
      </c>
      <c r="E36" s="296">
        <v>0.63133952875992305</v>
      </c>
      <c r="F36" s="296">
        <v>0.73457636012265848</v>
      </c>
      <c r="G36" s="187">
        <v>0.53482034299156256</v>
      </c>
    </row>
    <row r="37" spans="4:7" x14ac:dyDescent="0.2">
      <c r="D37" s="306">
        <v>43070</v>
      </c>
      <c r="E37" s="296">
        <v>0.64032754343360943</v>
      </c>
      <c r="F37" s="296">
        <v>0.69561301801149744</v>
      </c>
      <c r="G37" s="187">
        <v>0.44327428542779157</v>
      </c>
    </row>
    <row r="38" spans="4:7" x14ac:dyDescent="0.2">
      <c r="D38" s="306">
        <v>43101</v>
      </c>
      <c r="E38" s="296">
        <v>0.70585701043669247</v>
      </c>
      <c r="F38" s="296">
        <v>0.7813390715900117</v>
      </c>
      <c r="G38" s="187">
        <v>0.46084267931407813</v>
      </c>
    </row>
    <row r="39" spans="4:7" x14ac:dyDescent="0.2">
      <c r="D39" s="306">
        <v>43132</v>
      </c>
      <c r="E39" s="296">
        <v>0.58030674627060364</v>
      </c>
      <c r="F39" s="296">
        <v>0.64572308454240546</v>
      </c>
      <c r="G39" s="187">
        <v>0.45720894452029581</v>
      </c>
    </row>
    <row r="40" spans="4:7" x14ac:dyDescent="0.2">
      <c r="D40" s="306">
        <v>43160</v>
      </c>
      <c r="E40" s="296">
        <v>0.6053397098598774</v>
      </c>
      <c r="F40" s="296">
        <v>0.80091094132375551</v>
      </c>
      <c r="G40" s="187">
        <v>0.45180817101500392</v>
      </c>
    </row>
    <row r="41" spans="4:7" x14ac:dyDescent="0.2">
      <c r="D41" s="306">
        <v>43191</v>
      </c>
      <c r="E41" s="296">
        <v>0.62633990967426401</v>
      </c>
      <c r="F41" s="296">
        <v>0.70476477859970077</v>
      </c>
      <c r="G41" s="187">
        <v>0.47261822994697361</v>
      </c>
    </row>
    <row r="42" spans="4:7" x14ac:dyDescent="0.2">
      <c r="D42" s="306">
        <v>43221</v>
      </c>
      <c r="E42" s="296">
        <v>0.59255655666705398</v>
      </c>
      <c r="F42" s="296">
        <v>0.9281722008236899</v>
      </c>
      <c r="G42" s="187">
        <v>0.44658544506907399</v>
      </c>
    </row>
    <row r="43" spans="4:7" x14ac:dyDescent="0.2">
      <c r="D43" s="306">
        <v>43252</v>
      </c>
      <c r="E43" s="296">
        <v>0.59273747589689474</v>
      </c>
      <c r="F43" s="296">
        <v>0.66642983187191229</v>
      </c>
      <c r="G43" s="187">
        <v>0.49702168467677427</v>
      </c>
    </row>
    <row r="44" spans="4:7" x14ac:dyDescent="0.2">
      <c r="D44" s="306">
        <v>43282</v>
      </c>
      <c r="E44" s="296">
        <v>0.58275651014296159</v>
      </c>
      <c r="F44" s="296">
        <v>0.8108305819045839</v>
      </c>
      <c r="G44" s="187">
        <v>0.43131008439502877</v>
      </c>
    </row>
    <row r="45" spans="4:7" x14ac:dyDescent="0.2">
      <c r="D45" s="306">
        <v>43313</v>
      </c>
      <c r="E45" s="296">
        <v>0.51628940663268286</v>
      </c>
      <c r="F45" s="296">
        <v>0.75132755709927335</v>
      </c>
      <c r="G45" s="187">
        <v>0.44165269142699848</v>
      </c>
    </row>
    <row r="46" spans="4:7" x14ac:dyDescent="0.2">
      <c r="D46" s="306">
        <v>43344</v>
      </c>
      <c r="E46" s="296">
        <v>0.59181773248114511</v>
      </c>
      <c r="F46" s="296">
        <v>0.69402397572175145</v>
      </c>
      <c r="G46" s="187">
        <v>0.42221316297829153</v>
      </c>
    </row>
    <row r="47" spans="4:7" x14ac:dyDescent="0.2">
      <c r="D47" s="306">
        <v>43374</v>
      </c>
      <c r="E47" s="296">
        <v>0.60331715740964975</v>
      </c>
      <c r="F47" s="296">
        <v>0.72867866563367545</v>
      </c>
      <c r="G47" s="187">
        <v>0.43615049624754015</v>
      </c>
    </row>
    <row r="48" spans="4:7" x14ac:dyDescent="0.2">
      <c r="D48" s="306">
        <v>43405</v>
      </c>
      <c r="E48" s="296">
        <v>0.53972745819371692</v>
      </c>
      <c r="F48" s="296">
        <v>0.80294317812358007</v>
      </c>
      <c r="G48" s="187">
        <v>0.46562941005156355</v>
      </c>
    </row>
    <row r="49" spans="4:7" x14ac:dyDescent="0.2">
      <c r="D49" s="306">
        <v>43435</v>
      </c>
      <c r="E49" s="296">
        <v>0.5344129774591353</v>
      </c>
      <c r="F49" s="296">
        <v>0.79826636418387564</v>
      </c>
      <c r="G49" s="187">
        <v>0.45706245449424915</v>
      </c>
    </row>
    <row r="50" spans="4:7" x14ac:dyDescent="0.2">
      <c r="D50" s="306">
        <v>43466</v>
      </c>
      <c r="E50" s="296">
        <v>0.61739689349391691</v>
      </c>
      <c r="F50" s="296">
        <v>0.64737136102044268</v>
      </c>
      <c r="G50" s="187">
        <v>0.40785871154575554</v>
      </c>
    </row>
    <row r="51" spans="4:7" x14ac:dyDescent="0.2">
      <c r="D51" s="306">
        <v>43497</v>
      </c>
      <c r="E51" s="296">
        <v>0.55466130677383341</v>
      </c>
      <c r="F51" s="296">
        <v>0.87910919445584002</v>
      </c>
      <c r="G51" s="187">
        <v>0.41040506688306222</v>
      </c>
    </row>
    <row r="52" spans="4:7" x14ac:dyDescent="0.2">
      <c r="D52" s="306">
        <v>43525</v>
      </c>
      <c r="E52" s="296">
        <v>0.48592333051420822</v>
      </c>
      <c r="F52" s="296">
        <v>0.72625103945433356</v>
      </c>
      <c r="G52" s="187">
        <v>0.4160598008188664</v>
      </c>
    </row>
    <row r="53" spans="4:7" x14ac:dyDescent="0.2">
      <c r="D53" s="306">
        <v>43556</v>
      </c>
      <c r="E53" s="296">
        <v>0.57333529874857914</v>
      </c>
      <c r="F53" s="296">
        <v>0.82462030947355691</v>
      </c>
      <c r="G53" s="187">
        <v>0.40062238906738196</v>
      </c>
    </row>
    <row r="54" spans="4:7" x14ac:dyDescent="0.2">
      <c r="D54" s="306">
        <v>43586</v>
      </c>
      <c r="E54" s="296">
        <v>0.68271894350954065</v>
      </c>
      <c r="F54" s="296">
        <v>0.74267590313642962</v>
      </c>
      <c r="G54" s="187">
        <v>0.41698960969276849</v>
      </c>
    </row>
    <row r="55" spans="4:7" x14ac:dyDescent="0.2">
      <c r="D55" s="306">
        <v>43617</v>
      </c>
      <c r="E55" s="296">
        <v>0.52876522217928568</v>
      </c>
      <c r="F55" s="296">
        <v>0.7367468432441141</v>
      </c>
      <c r="G55" s="187">
        <v>0.43327344312836169</v>
      </c>
    </row>
    <row r="56" spans="4:7" x14ac:dyDescent="0.2">
      <c r="D56" s="306">
        <v>43647</v>
      </c>
      <c r="E56" s="296">
        <v>0.5693120108190296</v>
      </c>
      <c r="F56" s="296">
        <v>0.81007635973147918</v>
      </c>
      <c r="G56" s="187">
        <v>0.41310828737090599</v>
      </c>
    </row>
    <row r="57" spans="4:7" x14ac:dyDescent="0.2">
      <c r="D57" s="306">
        <v>43678</v>
      </c>
      <c r="E57" s="296">
        <v>0.52709299781740071</v>
      </c>
      <c r="F57" s="296">
        <v>0.66890472226324105</v>
      </c>
      <c r="G57" s="187">
        <v>0.41502681554872328</v>
      </c>
    </row>
    <row r="58" spans="4:7" x14ac:dyDescent="0.2">
      <c r="D58" s="306">
        <v>43709</v>
      </c>
      <c r="E58" s="296">
        <v>0.56878546845799227</v>
      </c>
      <c r="F58" s="296">
        <v>0.65840797224622549</v>
      </c>
      <c r="G58" s="187">
        <v>0.4825877197369256</v>
      </c>
    </row>
    <row r="59" spans="4:7" x14ac:dyDescent="0.2">
      <c r="D59" s="306">
        <v>43739</v>
      </c>
      <c r="E59" s="296">
        <v>0.63471680110466611</v>
      </c>
      <c r="F59" s="296">
        <v>0.72254761444129756</v>
      </c>
      <c r="G59" s="187">
        <v>0.41631908703843629</v>
      </c>
    </row>
    <row r="60" spans="4:7" x14ac:dyDescent="0.2">
      <c r="D60" s="306">
        <v>43770</v>
      </c>
      <c r="E60" s="296">
        <v>0.67566779985938219</v>
      </c>
      <c r="F60" s="296">
        <v>0.80837595823086139</v>
      </c>
      <c r="G60" s="187">
        <v>0.45036561165593458</v>
      </c>
    </row>
    <row r="61" spans="4:7" x14ac:dyDescent="0.2">
      <c r="D61" s="306">
        <v>43800</v>
      </c>
      <c r="E61" s="296">
        <v>0.69151864290442788</v>
      </c>
      <c r="F61" s="296">
        <v>0.82130726713000546</v>
      </c>
      <c r="G61" s="187">
        <v>0.47529220981050385</v>
      </c>
    </row>
    <row r="62" spans="4:7" x14ac:dyDescent="0.2">
      <c r="D62" s="306">
        <v>43831</v>
      </c>
      <c r="E62" s="296">
        <v>0.66941028740793695</v>
      </c>
      <c r="F62" s="296">
        <v>0.58525808711709726</v>
      </c>
      <c r="G62" s="187">
        <v>0.4758514544594396</v>
      </c>
    </row>
    <row r="63" spans="4:7" x14ac:dyDescent="0.2">
      <c r="D63" s="306">
        <v>43862</v>
      </c>
      <c r="E63" s="296">
        <v>0.66253256596796173</v>
      </c>
      <c r="F63" s="296">
        <v>0.63859004486629301</v>
      </c>
      <c r="G63" s="187">
        <v>0.41508238348073018</v>
      </c>
    </row>
    <row r="64" spans="4:7" x14ac:dyDescent="0.2">
      <c r="D64" s="306">
        <v>43891</v>
      </c>
      <c r="E64" s="296">
        <v>0.83025669101351618</v>
      </c>
      <c r="F64" s="296">
        <v>0.69501233760281644</v>
      </c>
      <c r="G64" s="187">
        <v>0.48748959710933315</v>
      </c>
    </row>
    <row r="65" spans="4:7" x14ac:dyDescent="0.2">
      <c r="D65" s="306">
        <v>43922</v>
      </c>
      <c r="E65" s="296">
        <v>1.2926791694939432</v>
      </c>
      <c r="F65" s="296">
        <v>0.93404266098683619</v>
      </c>
      <c r="G65" s="187">
        <v>0.76439928893444675</v>
      </c>
    </row>
    <row r="66" spans="4:7" x14ac:dyDescent="0.2">
      <c r="D66" s="306">
        <v>43952</v>
      </c>
      <c r="E66" s="296">
        <v>0.84775184611823651</v>
      </c>
      <c r="F66" s="296">
        <v>1.008064351543948</v>
      </c>
      <c r="G66" s="187">
        <v>0.67977439959200614</v>
      </c>
    </row>
    <row r="67" spans="4:7" x14ac:dyDescent="0.2">
      <c r="D67" s="306">
        <v>43983</v>
      </c>
      <c r="E67" s="296">
        <v>0.89388983826457791</v>
      </c>
      <c r="F67" s="296">
        <v>0.88474735952589878</v>
      </c>
      <c r="G67" s="187">
        <v>0.65991708363741941</v>
      </c>
    </row>
    <row r="68" spans="4:7" x14ac:dyDescent="0.2">
      <c r="D68" s="306">
        <v>44013</v>
      </c>
      <c r="E68" s="296">
        <v>0.7873182183961035</v>
      </c>
      <c r="F68" s="296">
        <v>0.85722329094666638</v>
      </c>
      <c r="G68" s="187">
        <v>0.55894972656875386</v>
      </c>
    </row>
    <row r="69" spans="4:7" x14ac:dyDescent="0.2">
      <c r="D69" s="306">
        <v>44044</v>
      </c>
      <c r="E69" s="296">
        <v>0.70962631389867814</v>
      </c>
      <c r="F69" s="296">
        <v>0.85356450549423324</v>
      </c>
      <c r="G69" s="187">
        <v>0.61636653178271417</v>
      </c>
    </row>
    <row r="70" spans="4:7" x14ac:dyDescent="0.2">
      <c r="D70" s="306">
        <v>44075</v>
      </c>
      <c r="E70" s="296">
        <v>0.83711632809406633</v>
      </c>
      <c r="F70" s="296">
        <v>0.96316090197389015</v>
      </c>
      <c r="G70" s="187">
        <v>0.58215298409812399</v>
      </c>
    </row>
    <row r="71" spans="4:7" x14ac:dyDescent="0.2">
      <c r="D71" s="306">
        <v>44105</v>
      </c>
      <c r="E71" s="296">
        <v>0.77913167851053933</v>
      </c>
      <c r="F71" s="296">
        <v>0.65498605210491723</v>
      </c>
      <c r="G71" s="187">
        <v>0.51347834986996965</v>
      </c>
    </row>
    <row r="72" spans="4:7" x14ac:dyDescent="0.2">
      <c r="D72" s="306">
        <v>44136</v>
      </c>
      <c r="E72" s="296">
        <v>0.75392603580184137</v>
      </c>
      <c r="F72" s="296">
        <v>0.86562402516858838</v>
      </c>
      <c r="G72" s="187">
        <v>0.51565544729806911</v>
      </c>
    </row>
    <row r="73" spans="4:7" x14ac:dyDescent="0.2">
      <c r="D73" s="306">
        <v>44166</v>
      </c>
      <c r="E73" s="296">
        <v>0.9235065925836774</v>
      </c>
      <c r="F73" s="296">
        <v>0.74487835628497212</v>
      </c>
      <c r="G73" s="187">
        <v>0.5419806057228489</v>
      </c>
    </row>
    <row r="74" spans="4:7" x14ac:dyDescent="0.2">
      <c r="D74" s="306">
        <v>44197</v>
      </c>
      <c r="E74" s="296">
        <v>0.87087085236660078</v>
      </c>
      <c r="F74" s="296">
        <v>0.5593837386399888</v>
      </c>
      <c r="G74" s="187">
        <v>0.44409768683269957</v>
      </c>
    </row>
    <row r="75" spans="4:7" x14ac:dyDescent="0.2">
      <c r="D75" s="306">
        <v>44228</v>
      </c>
      <c r="E75" s="296">
        <v>0.56326226611212904</v>
      </c>
      <c r="F75" s="296">
        <v>0.66737950867922735</v>
      </c>
      <c r="G75" s="187">
        <v>0.45207801798056207</v>
      </c>
    </row>
    <row r="76" spans="4:7" x14ac:dyDescent="0.2">
      <c r="D76" s="306">
        <v>44256</v>
      </c>
      <c r="E76" s="296">
        <v>0.61593033972103262</v>
      </c>
      <c r="F76" s="296">
        <v>0.53326192195272204</v>
      </c>
      <c r="G76" s="187">
        <v>0.44416477064558946</v>
      </c>
    </row>
    <row r="77" spans="4:7" x14ac:dyDescent="0.2">
      <c r="D77" s="306">
        <v>44287</v>
      </c>
      <c r="E77" s="296">
        <v>0.75470925264504929</v>
      </c>
      <c r="F77" s="296">
        <v>0.62991455816224273</v>
      </c>
      <c r="G77" s="187">
        <v>0.40015071522303647</v>
      </c>
    </row>
    <row r="78" spans="4:7" ht="15" thickBot="1" x14ac:dyDescent="0.25">
      <c r="D78" s="307">
        <v>44317</v>
      </c>
      <c r="E78" s="298">
        <v>0.66881426135847621</v>
      </c>
      <c r="F78" s="298">
        <v>0.57907987386534177</v>
      </c>
      <c r="G78" s="188">
        <v>0.43343608315110604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49" r:id="rId3" name="Button 1">
              <controlPr defaultSize="0" print="0" autoFill="0" autoPict="0" macro="[0]!GOTORASHI">
                <anchor moveWithCells="1" sizeWithCells="1">
                  <from>
                    <xdr:col>0</xdr:col>
                    <xdr:colOff>200025</xdr:colOff>
                    <xdr:row>1</xdr:row>
                    <xdr:rowOff>123825</xdr:rowOff>
                  </from>
                  <to>
                    <xdr:col>1</xdr:col>
                    <xdr:colOff>1162050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G78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customWidth="1"/>
    <col min="2" max="2" width="20.125" style="20" customWidth="1"/>
    <col min="3" max="3" width="9.125" style="20"/>
    <col min="4" max="4" width="9.875" style="308" bestFit="1" customWidth="1"/>
    <col min="5" max="16384" width="9.125" style="20"/>
  </cols>
  <sheetData>
    <row r="1" spans="1:7" ht="18.75" thickBot="1" x14ac:dyDescent="0.25">
      <c r="A1" s="325" t="s">
        <v>312</v>
      </c>
      <c r="B1" s="326"/>
      <c r="D1" s="303"/>
      <c r="E1" s="303" t="s">
        <v>323</v>
      </c>
      <c r="F1" s="304" t="s">
        <v>176</v>
      </c>
      <c r="G1" s="305" t="s">
        <v>324</v>
      </c>
    </row>
    <row r="2" spans="1:7" x14ac:dyDescent="0.2">
      <c r="D2" s="306">
        <v>42005</v>
      </c>
      <c r="E2" s="296">
        <v>0.84235644983492919</v>
      </c>
      <c r="F2" s="296">
        <v>0.72349275363984178</v>
      </c>
      <c r="G2" s="187">
        <v>0.57815037378865053</v>
      </c>
    </row>
    <row r="3" spans="1:7" x14ac:dyDescent="0.2">
      <c r="D3" s="306">
        <v>42036</v>
      </c>
      <c r="E3" s="296">
        <v>0.36875099170113362</v>
      </c>
      <c r="F3" s="296">
        <v>0.64949114477610426</v>
      </c>
      <c r="G3" s="187">
        <v>0.62165297466643565</v>
      </c>
    </row>
    <row r="4" spans="1:7" x14ac:dyDescent="0.2">
      <c r="D4" s="306">
        <v>42064</v>
      </c>
      <c r="E4" s="296">
        <v>0.69465527845963992</v>
      </c>
      <c r="F4" s="296">
        <v>0.53843653861815455</v>
      </c>
      <c r="G4" s="187">
        <v>0.54789448432293564</v>
      </c>
    </row>
    <row r="5" spans="1:7" x14ac:dyDescent="0.2">
      <c r="D5" s="306">
        <v>42095</v>
      </c>
      <c r="E5" s="296">
        <v>0.55911427825841964</v>
      </c>
      <c r="F5" s="296">
        <v>1.0042134776817049</v>
      </c>
      <c r="G5" s="187">
        <v>0.612591887047506</v>
      </c>
    </row>
    <row r="6" spans="1:7" x14ac:dyDescent="0.2">
      <c r="D6" s="306">
        <v>42125</v>
      </c>
      <c r="E6" s="296">
        <v>0.49941990739074049</v>
      </c>
      <c r="F6" s="296">
        <v>0.54144178950492106</v>
      </c>
      <c r="G6" s="187">
        <v>0.57801649854921933</v>
      </c>
    </row>
    <row r="7" spans="1:7" x14ac:dyDescent="0.2">
      <c r="D7" s="306">
        <v>42156</v>
      </c>
      <c r="E7" s="296">
        <v>0.69529973250721999</v>
      </c>
      <c r="F7" s="296">
        <v>0.86259420198361791</v>
      </c>
      <c r="G7" s="187">
        <v>0.62924478146982588</v>
      </c>
    </row>
    <row r="8" spans="1:7" x14ac:dyDescent="0.2">
      <c r="D8" s="306">
        <v>42186</v>
      </c>
      <c r="E8" s="296">
        <v>0.21827006940925564</v>
      </c>
      <c r="F8" s="296">
        <v>0.64347162839271066</v>
      </c>
      <c r="G8" s="187">
        <v>0.5586192464930565</v>
      </c>
    </row>
    <row r="9" spans="1:7" x14ac:dyDescent="0.2">
      <c r="D9" s="306">
        <v>42217</v>
      </c>
      <c r="E9" s="296">
        <v>0.64845639538304134</v>
      </c>
      <c r="F9" s="296">
        <v>0.84992726753686976</v>
      </c>
      <c r="G9" s="187">
        <v>0.38695366696393552</v>
      </c>
    </row>
    <row r="10" spans="1:7" x14ac:dyDescent="0.2">
      <c r="D10" s="306">
        <v>42248</v>
      </c>
      <c r="E10" s="296">
        <v>0.62988018319291161</v>
      </c>
      <c r="F10" s="296">
        <v>0.77623915332621463</v>
      </c>
      <c r="G10" s="187">
        <v>0.34651563623368831</v>
      </c>
    </row>
    <row r="11" spans="1:7" x14ac:dyDescent="0.2">
      <c r="D11" s="306">
        <v>42278</v>
      </c>
      <c r="E11" s="296">
        <v>0.25851085018958003</v>
      </c>
      <c r="F11" s="296">
        <v>0.60225564871128323</v>
      </c>
      <c r="G11" s="187">
        <v>0.4988295372703157</v>
      </c>
    </row>
    <row r="12" spans="1:7" x14ac:dyDescent="0.2">
      <c r="D12" s="306">
        <v>42309</v>
      </c>
      <c r="E12" s="296">
        <v>0.54943530044861988</v>
      </c>
      <c r="F12" s="296">
        <v>0.57722530699107877</v>
      </c>
      <c r="G12" s="187">
        <v>0.36029600529702477</v>
      </c>
    </row>
    <row r="13" spans="1:7" x14ac:dyDescent="0.2">
      <c r="D13" s="306">
        <v>42339</v>
      </c>
      <c r="E13" s="296">
        <v>0.28886380884546009</v>
      </c>
      <c r="F13" s="296">
        <v>1.338013324535094</v>
      </c>
      <c r="G13" s="187">
        <v>0.46585464300707108</v>
      </c>
    </row>
    <row r="14" spans="1:7" x14ac:dyDescent="0.2">
      <c r="D14" s="306">
        <v>42370</v>
      </c>
      <c r="E14" s="296">
        <v>0.65947264420456886</v>
      </c>
      <c r="F14" s="296">
        <v>0.64216892653434754</v>
      </c>
      <c r="G14" s="187">
        <v>0.49875592593417178</v>
      </c>
    </row>
    <row r="15" spans="1:7" x14ac:dyDescent="0.2">
      <c r="D15" s="306">
        <v>42401</v>
      </c>
      <c r="E15" s="296">
        <v>0.68062393902048302</v>
      </c>
      <c r="F15" s="296">
        <v>0.56213179096516319</v>
      </c>
      <c r="G15" s="187">
        <v>0.56801691199806958</v>
      </c>
    </row>
    <row r="16" spans="1:7" x14ac:dyDescent="0.2">
      <c r="D16" s="306">
        <v>42430</v>
      </c>
      <c r="E16" s="296">
        <v>0.79952564069520471</v>
      </c>
      <c r="F16" s="296">
        <v>0.63880961053117258</v>
      </c>
      <c r="G16" s="187">
        <v>0.49853444431989175</v>
      </c>
    </row>
    <row r="17" spans="4:7" x14ac:dyDescent="0.2">
      <c r="D17" s="306">
        <v>42461</v>
      </c>
      <c r="E17" s="296">
        <v>0.90811231179801244</v>
      </c>
      <c r="F17" s="296">
        <v>0.7433864673605608</v>
      </c>
      <c r="G17" s="187">
        <v>0.38034317700208858</v>
      </c>
    </row>
    <row r="18" spans="4:7" x14ac:dyDescent="0.2">
      <c r="D18" s="306">
        <v>42491</v>
      </c>
      <c r="E18" s="296">
        <v>0.78974744435744648</v>
      </c>
      <c r="F18" s="296">
        <v>0.83023321812869788</v>
      </c>
      <c r="G18" s="187">
        <v>0.43640615911902436</v>
      </c>
    </row>
    <row r="19" spans="4:7" x14ac:dyDescent="0.2">
      <c r="D19" s="306">
        <v>42522</v>
      </c>
      <c r="E19" s="296">
        <v>0.98837394830842962</v>
      </c>
      <c r="F19" s="296">
        <v>0.80917277507688778</v>
      </c>
      <c r="G19" s="187">
        <v>0.50203880707750448</v>
      </c>
    </row>
    <row r="20" spans="4:7" x14ac:dyDescent="0.2">
      <c r="D20" s="306">
        <v>42552</v>
      </c>
      <c r="E20" s="296">
        <v>1.0313188879763562</v>
      </c>
      <c r="F20" s="296">
        <v>0.99158304820400567</v>
      </c>
      <c r="G20" s="187">
        <v>0.51683557296716709</v>
      </c>
    </row>
    <row r="21" spans="4:7" x14ac:dyDescent="0.2">
      <c r="D21" s="306">
        <v>42583</v>
      </c>
      <c r="E21" s="296">
        <v>0.84114433690604173</v>
      </c>
      <c r="F21" s="296">
        <v>0.90776299047668196</v>
      </c>
      <c r="G21" s="187">
        <v>0.443888877482007</v>
      </c>
    </row>
    <row r="22" spans="4:7" x14ac:dyDescent="0.2">
      <c r="D22" s="306">
        <v>42614</v>
      </c>
      <c r="E22" s="296">
        <v>0.98843815887419695</v>
      </c>
      <c r="F22" s="296">
        <v>0.80846669608373656</v>
      </c>
      <c r="G22" s="187">
        <v>0.57282804658317299</v>
      </c>
    </row>
    <row r="23" spans="4:7" x14ac:dyDescent="0.2">
      <c r="D23" s="306">
        <v>42644</v>
      </c>
      <c r="E23" s="296">
        <v>0.90829855623493194</v>
      </c>
      <c r="F23" s="296">
        <v>0.90708500834123407</v>
      </c>
      <c r="G23" s="187">
        <v>0.41547993478666989</v>
      </c>
    </row>
    <row r="24" spans="4:7" x14ac:dyDescent="0.2">
      <c r="D24" s="306">
        <v>42675</v>
      </c>
      <c r="E24" s="296">
        <v>0.9330428812119631</v>
      </c>
      <c r="F24" s="296">
        <v>1.0230145341891383</v>
      </c>
      <c r="G24" s="187">
        <v>0.50809851062218725</v>
      </c>
    </row>
    <row r="25" spans="4:7" x14ac:dyDescent="0.2">
      <c r="D25" s="306">
        <v>42705</v>
      </c>
      <c r="E25" s="296">
        <v>0.77690735732082139</v>
      </c>
      <c r="F25" s="296">
        <v>1.0545466649357749</v>
      </c>
      <c r="G25" s="187">
        <v>0.53826226615044481</v>
      </c>
    </row>
    <row r="26" spans="4:7" x14ac:dyDescent="0.2">
      <c r="D26" s="306">
        <v>42736</v>
      </c>
      <c r="E26" s="296">
        <v>0.8320097983188679</v>
      </c>
      <c r="F26" s="296">
        <v>1.0553777691923822</v>
      </c>
      <c r="G26" s="187">
        <v>0.45300223109846588</v>
      </c>
    </row>
    <row r="27" spans="4:7" x14ac:dyDescent="0.2">
      <c r="D27" s="306">
        <v>42767</v>
      </c>
      <c r="E27" s="296">
        <v>0.77685247462043461</v>
      </c>
      <c r="F27" s="296">
        <v>0.69211892279819931</v>
      </c>
      <c r="G27" s="187">
        <v>0.47773858104885031</v>
      </c>
    </row>
    <row r="28" spans="4:7" x14ac:dyDescent="0.2">
      <c r="D28" s="306">
        <v>42795</v>
      </c>
      <c r="E28" s="296">
        <v>0.69958323769894326</v>
      </c>
      <c r="F28" s="296">
        <v>0.82894875227153897</v>
      </c>
      <c r="G28" s="187">
        <v>0.59816312513701819</v>
      </c>
    </row>
    <row r="29" spans="4:7" x14ac:dyDescent="0.2">
      <c r="D29" s="306">
        <v>42826</v>
      </c>
      <c r="E29" s="296">
        <v>0.80280985897418189</v>
      </c>
      <c r="F29" s="296">
        <v>0.92853286417375835</v>
      </c>
      <c r="G29" s="187">
        <v>0.43669859508239367</v>
      </c>
    </row>
    <row r="30" spans="4:7" x14ac:dyDescent="0.2">
      <c r="D30" s="306">
        <v>42856</v>
      </c>
      <c r="E30" s="296">
        <v>0.93972041158366404</v>
      </c>
      <c r="F30" s="296">
        <v>0.96179997174158705</v>
      </c>
      <c r="G30" s="187">
        <v>0.4285831508781241</v>
      </c>
    </row>
    <row r="31" spans="4:7" x14ac:dyDescent="0.2">
      <c r="D31" s="306">
        <v>42887</v>
      </c>
      <c r="E31" s="296">
        <v>0.76489856264379708</v>
      </c>
      <c r="F31" s="296">
        <v>1.080780838015595</v>
      </c>
      <c r="G31" s="187">
        <v>0.48295660068490365</v>
      </c>
    </row>
    <row r="32" spans="4:7" x14ac:dyDescent="0.2">
      <c r="D32" s="306">
        <v>42917</v>
      </c>
      <c r="E32" s="296">
        <v>0.79838883582575004</v>
      </c>
      <c r="F32" s="296">
        <v>1.0119230169145543</v>
      </c>
      <c r="G32" s="187">
        <v>0.42376654976287575</v>
      </c>
    </row>
    <row r="33" spans="4:7" x14ac:dyDescent="0.2">
      <c r="D33" s="306">
        <v>42948</v>
      </c>
      <c r="E33" s="296">
        <v>0.7615658650056939</v>
      </c>
      <c r="F33" s="296">
        <v>0.99270680818831203</v>
      </c>
      <c r="G33" s="187">
        <v>0.37761788492271109</v>
      </c>
    </row>
    <row r="34" spans="4:7" x14ac:dyDescent="0.2">
      <c r="D34" s="306">
        <v>42979</v>
      </c>
      <c r="E34" s="296">
        <v>0.91463571423431655</v>
      </c>
      <c r="F34" s="296">
        <v>0.83747481118010891</v>
      </c>
      <c r="G34" s="187">
        <v>0.39109779838457637</v>
      </c>
    </row>
    <row r="35" spans="4:7" x14ac:dyDescent="0.2">
      <c r="D35" s="306">
        <v>43009</v>
      </c>
      <c r="E35" s="296">
        <v>0.70620968959806696</v>
      </c>
      <c r="F35" s="296">
        <v>0.75704995699592337</v>
      </c>
      <c r="G35" s="187">
        <v>0.35915407960769435</v>
      </c>
    </row>
    <row r="36" spans="4:7" x14ac:dyDescent="0.2">
      <c r="D36" s="306">
        <v>43040</v>
      </c>
      <c r="E36" s="296">
        <v>0.87508866366705518</v>
      </c>
      <c r="F36" s="296">
        <v>0.79259523679264232</v>
      </c>
      <c r="G36" s="187">
        <v>0.50570283082732403</v>
      </c>
    </row>
    <row r="37" spans="4:7" x14ac:dyDescent="0.2">
      <c r="D37" s="306">
        <v>43070</v>
      </c>
      <c r="E37" s="296">
        <v>0.71826279322674813</v>
      </c>
      <c r="F37" s="296">
        <v>0.70675070691382114</v>
      </c>
      <c r="G37" s="187">
        <v>0.36351812355797047</v>
      </c>
    </row>
    <row r="38" spans="4:7" x14ac:dyDescent="0.2">
      <c r="D38" s="306">
        <v>43101</v>
      </c>
      <c r="E38" s="296">
        <v>0.67589674385519372</v>
      </c>
      <c r="F38" s="296">
        <v>0.82091049976181596</v>
      </c>
      <c r="G38" s="187">
        <v>0.37349732439066824</v>
      </c>
    </row>
    <row r="39" spans="4:7" x14ac:dyDescent="0.2">
      <c r="D39" s="306">
        <v>43132</v>
      </c>
      <c r="E39" s="296">
        <v>0.66127896176725465</v>
      </c>
      <c r="F39" s="296">
        <v>0.68034096966793478</v>
      </c>
      <c r="G39" s="187">
        <v>0.36193190591338431</v>
      </c>
    </row>
    <row r="40" spans="4:7" x14ac:dyDescent="0.2">
      <c r="D40" s="306">
        <v>43160</v>
      </c>
      <c r="E40" s="296">
        <v>0.75154395294964049</v>
      </c>
      <c r="F40" s="296">
        <v>0.93324389992602086</v>
      </c>
      <c r="G40" s="187">
        <v>0.42553564580552566</v>
      </c>
    </row>
    <row r="41" spans="4:7" x14ac:dyDescent="0.2">
      <c r="D41" s="306">
        <v>43191</v>
      </c>
      <c r="E41" s="296">
        <v>0.64084194170460573</v>
      </c>
      <c r="F41" s="296">
        <v>0.84782718380277022</v>
      </c>
      <c r="G41" s="187">
        <v>0.39551802181556628</v>
      </c>
    </row>
    <row r="42" spans="4:7" x14ac:dyDescent="0.2">
      <c r="D42" s="306">
        <v>43221</v>
      </c>
      <c r="E42" s="296">
        <v>0.69932637874430525</v>
      </c>
      <c r="F42" s="296">
        <v>1.017794151911928</v>
      </c>
      <c r="G42" s="187">
        <v>0.42871703418023699</v>
      </c>
    </row>
    <row r="43" spans="4:7" x14ac:dyDescent="0.2">
      <c r="D43" s="306">
        <v>43252</v>
      </c>
      <c r="E43" s="296">
        <v>0.77140935920958265</v>
      </c>
      <c r="F43" s="296">
        <v>0.9428780781179168</v>
      </c>
      <c r="G43" s="187">
        <v>0.38237060585743182</v>
      </c>
    </row>
    <row r="44" spans="4:7" x14ac:dyDescent="0.2">
      <c r="D44" s="306">
        <v>43282</v>
      </c>
      <c r="E44" s="296">
        <v>0.72598358292107779</v>
      </c>
      <c r="F44" s="296">
        <v>0.93797149955874703</v>
      </c>
      <c r="G44" s="187">
        <v>0.4171628506106449</v>
      </c>
    </row>
    <row r="45" spans="4:7" x14ac:dyDescent="0.2">
      <c r="D45" s="306">
        <v>43313</v>
      </c>
      <c r="E45" s="296">
        <v>0.47663789691726666</v>
      </c>
      <c r="F45" s="296">
        <v>0.75375276072156416</v>
      </c>
      <c r="G45" s="187">
        <v>0.42492665961802983</v>
      </c>
    </row>
    <row r="46" spans="4:7" x14ac:dyDescent="0.2">
      <c r="D46" s="306">
        <v>43344</v>
      </c>
      <c r="E46" s="296">
        <v>0.72953082863858543</v>
      </c>
      <c r="F46" s="296">
        <v>0.84549704987410701</v>
      </c>
      <c r="G46" s="187">
        <v>0.42498627437406722</v>
      </c>
    </row>
    <row r="47" spans="4:7" x14ac:dyDescent="0.2">
      <c r="D47" s="306">
        <v>43374</v>
      </c>
      <c r="E47" s="296">
        <v>0.61676393245136207</v>
      </c>
      <c r="F47" s="296">
        <v>0.84082184542588967</v>
      </c>
      <c r="G47" s="187">
        <v>0.43488328635804174</v>
      </c>
    </row>
    <row r="48" spans="4:7" x14ac:dyDescent="0.2">
      <c r="D48" s="306">
        <v>43405</v>
      </c>
      <c r="E48" s="296">
        <v>0.88109017877735052</v>
      </c>
      <c r="F48" s="296">
        <v>1.0346998120052295</v>
      </c>
      <c r="G48" s="187">
        <v>0.43747163332981226</v>
      </c>
    </row>
    <row r="49" spans="4:7" x14ac:dyDescent="0.2">
      <c r="D49" s="306">
        <v>43435</v>
      </c>
      <c r="E49" s="296">
        <v>0.68100683699942988</v>
      </c>
      <c r="F49" s="296">
        <v>0.91128871085479768</v>
      </c>
      <c r="G49" s="187">
        <v>0.35843872299108076</v>
      </c>
    </row>
    <row r="50" spans="4:7" x14ac:dyDescent="0.2">
      <c r="D50" s="306">
        <v>43466</v>
      </c>
      <c r="E50" s="296">
        <v>0.63715298963105571</v>
      </c>
      <c r="F50" s="296">
        <v>0.66145811512383912</v>
      </c>
      <c r="G50" s="187">
        <v>0.3679263380374414</v>
      </c>
    </row>
    <row r="51" spans="4:7" x14ac:dyDescent="0.2">
      <c r="D51" s="306">
        <v>43497</v>
      </c>
      <c r="E51" s="296">
        <v>0.53403459951577203</v>
      </c>
      <c r="F51" s="296">
        <v>0.89931568259855188</v>
      </c>
      <c r="G51" s="187">
        <v>0.40329462286165202</v>
      </c>
    </row>
    <row r="52" spans="4:7" x14ac:dyDescent="0.2">
      <c r="D52" s="306">
        <v>43525</v>
      </c>
      <c r="E52" s="296">
        <v>0.51148261236556436</v>
      </c>
      <c r="F52" s="296">
        <v>0.73930040492312021</v>
      </c>
      <c r="G52" s="187">
        <v>0.48016499981625782</v>
      </c>
    </row>
    <row r="53" spans="4:7" x14ac:dyDescent="0.2">
      <c r="D53" s="306">
        <v>43556</v>
      </c>
      <c r="E53" s="296">
        <v>0.660115293493303</v>
      </c>
      <c r="F53" s="296">
        <v>0.80196341918342806</v>
      </c>
      <c r="G53" s="187">
        <v>0.41606237754008296</v>
      </c>
    </row>
    <row r="54" spans="4:7" x14ac:dyDescent="0.2">
      <c r="D54" s="306">
        <v>43586</v>
      </c>
      <c r="E54" s="296">
        <v>0.7137201145888602</v>
      </c>
      <c r="F54" s="296">
        <v>0.74661593235571999</v>
      </c>
      <c r="G54" s="187">
        <v>0.36983507415231343</v>
      </c>
    </row>
    <row r="55" spans="4:7" x14ac:dyDescent="0.2">
      <c r="D55" s="306">
        <v>43617</v>
      </c>
      <c r="E55" s="296">
        <v>0.65615741539608019</v>
      </c>
      <c r="F55" s="296">
        <v>0.71348405959485062</v>
      </c>
      <c r="G55" s="187">
        <v>0.42380350726068222</v>
      </c>
    </row>
    <row r="56" spans="4:7" x14ac:dyDescent="0.2">
      <c r="D56" s="306">
        <v>43647</v>
      </c>
      <c r="E56" s="296">
        <v>0.45364550418204347</v>
      </c>
      <c r="F56" s="296">
        <v>0.63704747732337808</v>
      </c>
      <c r="G56" s="187">
        <v>0.32850310706455338</v>
      </c>
    </row>
    <row r="57" spans="4:7" x14ac:dyDescent="0.2">
      <c r="D57" s="306">
        <v>43678</v>
      </c>
      <c r="E57" s="296">
        <v>0.48858489376150854</v>
      </c>
      <c r="F57" s="296">
        <v>0.56914496973706286</v>
      </c>
      <c r="G57" s="187">
        <v>0.35592764669162685</v>
      </c>
    </row>
    <row r="58" spans="4:7" x14ac:dyDescent="0.2">
      <c r="D58" s="306">
        <v>43709</v>
      </c>
      <c r="E58" s="296">
        <v>0.42001797010283221</v>
      </c>
      <c r="F58" s="296">
        <v>0.71056789345704863</v>
      </c>
      <c r="G58" s="187">
        <v>0.49189318397544379</v>
      </c>
    </row>
    <row r="59" spans="4:7" x14ac:dyDescent="0.2">
      <c r="D59" s="306">
        <v>43739</v>
      </c>
      <c r="E59" s="296">
        <v>0.69331806966221687</v>
      </c>
      <c r="F59" s="296">
        <v>0.67378788783465871</v>
      </c>
      <c r="G59" s="187">
        <v>0.4349284902188702</v>
      </c>
    </row>
    <row r="60" spans="4:7" x14ac:dyDescent="0.2">
      <c r="D60" s="306">
        <v>43770</v>
      </c>
      <c r="E60" s="296">
        <v>0.60952212356939095</v>
      </c>
      <c r="F60" s="296">
        <v>0.82473499624258384</v>
      </c>
      <c r="G60" s="187">
        <v>0.40483161299221143</v>
      </c>
    </row>
    <row r="61" spans="4:7" x14ac:dyDescent="0.2">
      <c r="D61" s="306">
        <v>43800</v>
      </c>
      <c r="E61" s="296">
        <v>0.57285814357275611</v>
      </c>
      <c r="F61" s="296">
        <v>0.69432192644610058</v>
      </c>
      <c r="G61" s="187">
        <v>0.47252865519960596</v>
      </c>
    </row>
    <row r="62" spans="4:7" x14ac:dyDescent="0.2">
      <c r="D62" s="306">
        <v>43831</v>
      </c>
      <c r="E62" s="296">
        <v>0.69260649167285238</v>
      </c>
      <c r="F62" s="296">
        <v>0.59932362120059912</v>
      </c>
      <c r="G62" s="187">
        <v>0.49994114300838</v>
      </c>
    </row>
    <row r="63" spans="4:7" x14ac:dyDescent="0.2">
      <c r="D63" s="306">
        <v>43862</v>
      </c>
      <c r="E63" s="296">
        <v>0.52106368041817352</v>
      </c>
      <c r="F63" s="296">
        <v>0.58065058456400631</v>
      </c>
      <c r="G63" s="187">
        <v>0.44498025941128511</v>
      </c>
    </row>
    <row r="64" spans="4:7" x14ac:dyDescent="0.2">
      <c r="D64" s="306">
        <v>43891</v>
      </c>
      <c r="E64" s="296">
        <v>1.2642519312843503</v>
      </c>
      <c r="F64" s="296">
        <v>0.82502218360722879</v>
      </c>
      <c r="G64" s="187">
        <v>0.53316116681436365</v>
      </c>
    </row>
    <row r="65" spans="4:7" x14ac:dyDescent="0.2">
      <c r="D65" s="306">
        <v>43922</v>
      </c>
      <c r="E65" s="296">
        <v>1.2666042843613268</v>
      </c>
      <c r="F65" s="296">
        <v>0.64819721695943611</v>
      </c>
      <c r="G65" s="187">
        <v>0.82269639511979942</v>
      </c>
    </row>
    <row r="66" spans="4:7" x14ac:dyDescent="0.2">
      <c r="D66" s="306">
        <v>43952</v>
      </c>
      <c r="E66" s="296">
        <v>1.2259849344879574</v>
      </c>
      <c r="F66" s="296">
        <v>0.40718035248159712</v>
      </c>
      <c r="G66" s="187">
        <v>0.61865952192561324</v>
      </c>
    </row>
    <row r="67" spans="4:7" x14ac:dyDescent="0.2">
      <c r="D67" s="306">
        <v>43983</v>
      </c>
      <c r="E67" s="296">
        <v>0.95859969379804977</v>
      </c>
      <c r="F67" s="296">
        <v>0.55435536215737857</v>
      </c>
      <c r="G67" s="187">
        <v>0.60628427739524615</v>
      </c>
    </row>
    <row r="68" spans="4:7" x14ac:dyDescent="0.2">
      <c r="D68" s="306">
        <v>44013</v>
      </c>
      <c r="E68" s="296">
        <v>0.88517951633710779</v>
      </c>
      <c r="F68" s="296">
        <v>0.78563566541422336</v>
      </c>
      <c r="G68" s="187">
        <v>0.63794517272295459</v>
      </c>
    </row>
    <row r="69" spans="4:7" x14ac:dyDescent="0.2">
      <c r="D69" s="306">
        <v>44044</v>
      </c>
      <c r="E69" s="296">
        <v>0.68881956713303116</v>
      </c>
      <c r="F69" s="296">
        <v>0.64521403885131368</v>
      </c>
      <c r="G69" s="187">
        <v>0.56952099759170305</v>
      </c>
    </row>
    <row r="70" spans="4:7" x14ac:dyDescent="0.2">
      <c r="D70" s="306">
        <v>44075</v>
      </c>
      <c r="E70" s="296">
        <v>0.7189163489379653</v>
      </c>
      <c r="F70" s="296">
        <v>0.69834318254537975</v>
      </c>
      <c r="G70" s="187">
        <v>0.59329572732812663</v>
      </c>
    </row>
    <row r="71" spans="4:7" x14ac:dyDescent="0.2">
      <c r="D71" s="306">
        <v>44105</v>
      </c>
      <c r="E71" s="296">
        <v>0.8644806496584535</v>
      </c>
      <c r="F71" s="296">
        <v>0.46366629887675226</v>
      </c>
      <c r="G71" s="187">
        <v>0.5448951019561814</v>
      </c>
    </row>
    <row r="72" spans="4:7" x14ac:dyDescent="0.2">
      <c r="D72" s="306">
        <v>44136</v>
      </c>
      <c r="E72" s="296">
        <v>0.92929330281370692</v>
      </c>
      <c r="F72" s="296">
        <v>0.48234029070880108</v>
      </c>
      <c r="G72" s="187">
        <v>0.50576691929996642</v>
      </c>
    </row>
    <row r="73" spans="4:7" x14ac:dyDescent="0.2">
      <c r="D73" s="306">
        <v>44166</v>
      </c>
      <c r="E73" s="296">
        <v>0.86906266979433444</v>
      </c>
      <c r="F73" s="296">
        <v>0.6182323272365049</v>
      </c>
      <c r="G73" s="187">
        <v>0.52103516324256616</v>
      </c>
    </row>
    <row r="74" spans="4:7" x14ac:dyDescent="0.2">
      <c r="D74" s="306">
        <v>44197</v>
      </c>
      <c r="E74" s="296">
        <v>0.77063392219505744</v>
      </c>
      <c r="F74" s="296">
        <v>0.55562775079564286</v>
      </c>
      <c r="G74" s="187">
        <v>0.40183130936537542</v>
      </c>
    </row>
    <row r="75" spans="4:7" x14ac:dyDescent="0.2">
      <c r="D75" s="306">
        <v>44228</v>
      </c>
      <c r="E75" s="296">
        <v>0.59329637583343986</v>
      </c>
      <c r="F75" s="296">
        <v>0.56350863168083631</v>
      </c>
      <c r="G75" s="187">
        <v>0.34403716728834938</v>
      </c>
    </row>
    <row r="76" spans="4:7" x14ac:dyDescent="0.2">
      <c r="D76" s="306">
        <v>44256</v>
      </c>
      <c r="E76" s="296">
        <v>0.56511941118021547</v>
      </c>
      <c r="F76" s="296">
        <v>0.48355476859881241</v>
      </c>
      <c r="G76" s="187">
        <v>0.42574670979648821</v>
      </c>
    </row>
    <row r="77" spans="4:7" x14ac:dyDescent="0.2">
      <c r="D77" s="306">
        <v>44287</v>
      </c>
      <c r="E77" s="296">
        <v>0.56075287905309434</v>
      </c>
      <c r="F77" s="296">
        <v>0.59389075193124041</v>
      </c>
      <c r="G77" s="187">
        <v>0.37037047548177482</v>
      </c>
    </row>
    <row r="78" spans="4:7" ht="15" thickBot="1" x14ac:dyDescent="0.25">
      <c r="D78" s="307">
        <v>44317</v>
      </c>
      <c r="E78" s="298">
        <v>0.47700722788106459</v>
      </c>
      <c r="F78" s="298">
        <v>0.61441737156716991</v>
      </c>
      <c r="G78" s="188">
        <v>0.37907719753539981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73" r:id="rId3" name="Button 1">
              <controlPr defaultSize="0" print="0" autoFill="0" autoPict="0" macro="[0]!GOTORASHI">
                <anchor moveWithCells="1" sizeWithCells="1">
                  <from>
                    <xdr:col>0</xdr:col>
                    <xdr:colOff>409575</xdr:colOff>
                    <xdr:row>1</xdr:row>
                    <xdr:rowOff>133350</xdr:rowOff>
                  </from>
                  <to>
                    <xdr:col>1</xdr:col>
                    <xdr:colOff>1019175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E191"/>
  <sheetViews>
    <sheetView rightToLeft="1" workbookViewId="0">
      <selection sqref="A1:B1"/>
    </sheetView>
  </sheetViews>
  <sheetFormatPr defaultColWidth="9.125" defaultRowHeight="14.25" x14ac:dyDescent="0.2"/>
  <cols>
    <col min="1" max="1" width="17.25" style="20" customWidth="1"/>
    <col min="2" max="2" width="20.125" style="20" customWidth="1"/>
    <col min="3" max="3" width="9.125" style="20"/>
    <col min="4" max="4" width="12.25" style="20" customWidth="1"/>
    <col min="5" max="5" width="13.25" style="20" customWidth="1"/>
    <col min="6" max="16384" width="9.125" style="20"/>
  </cols>
  <sheetData>
    <row r="1" spans="1:5" ht="18.75" thickBot="1" x14ac:dyDescent="0.25">
      <c r="A1" s="325" t="s">
        <v>313</v>
      </c>
      <c r="B1" s="326"/>
      <c r="D1" s="128" t="s">
        <v>0</v>
      </c>
      <c r="E1" s="309" t="s">
        <v>325</v>
      </c>
    </row>
    <row r="2" spans="1:5" x14ac:dyDescent="0.2">
      <c r="D2" s="295" t="s">
        <v>5</v>
      </c>
      <c r="E2" s="187">
        <v>0.22729256749153137</v>
      </c>
    </row>
    <row r="3" spans="1:5" x14ac:dyDescent="0.2">
      <c r="D3" s="295" t="s">
        <v>326</v>
      </c>
      <c r="E3" s="187">
        <v>0.24569088220596313</v>
      </c>
    </row>
    <row r="4" spans="1:5" x14ac:dyDescent="0.2">
      <c r="D4" s="295" t="s">
        <v>59</v>
      </c>
      <c r="E4" s="187">
        <v>0.26002010703086853</v>
      </c>
    </row>
    <row r="5" spans="1:5" x14ac:dyDescent="0.2">
      <c r="D5" s="295" t="s">
        <v>54</v>
      </c>
      <c r="E5" s="187">
        <v>0.28465688228607178</v>
      </c>
    </row>
    <row r="6" spans="1:5" x14ac:dyDescent="0.2">
      <c r="D6" s="295" t="s">
        <v>39</v>
      </c>
      <c r="E6" s="187">
        <v>0.31393340229988098</v>
      </c>
    </row>
    <row r="7" spans="1:5" x14ac:dyDescent="0.2">
      <c r="D7" s="295" t="s">
        <v>17</v>
      </c>
      <c r="E7" s="187">
        <v>0.37101501226425171</v>
      </c>
    </row>
    <row r="8" spans="1:5" x14ac:dyDescent="0.2">
      <c r="D8" s="295" t="s">
        <v>9</v>
      </c>
      <c r="E8" s="187">
        <v>0.41305869817733765</v>
      </c>
    </row>
    <row r="9" spans="1:5" x14ac:dyDescent="0.2">
      <c r="D9" s="295" t="s">
        <v>42</v>
      </c>
      <c r="E9" s="187">
        <v>0.46570619940757751</v>
      </c>
    </row>
    <row r="10" spans="1:5" x14ac:dyDescent="0.2">
      <c r="D10" s="295" t="s">
        <v>35</v>
      </c>
      <c r="E10" s="187">
        <v>0.47523286938667297</v>
      </c>
    </row>
    <row r="11" spans="1:5" x14ac:dyDescent="0.2">
      <c r="D11" s="295" t="s">
        <v>29</v>
      </c>
      <c r="E11" s="187">
        <v>0.48289430141448975</v>
      </c>
    </row>
    <row r="12" spans="1:5" x14ac:dyDescent="0.2">
      <c r="D12" s="295" t="s">
        <v>13</v>
      </c>
      <c r="E12" s="187">
        <v>0.49194237589836121</v>
      </c>
    </row>
    <row r="13" spans="1:5" x14ac:dyDescent="0.2">
      <c r="D13" s="295" t="s">
        <v>46</v>
      </c>
      <c r="E13" s="187">
        <v>0.51307576894760132</v>
      </c>
    </row>
    <row r="14" spans="1:5" x14ac:dyDescent="0.2">
      <c r="D14" s="295" t="s">
        <v>327</v>
      </c>
      <c r="E14" s="187">
        <v>0.56027072668075562</v>
      </c>
    </row>
    <row r="15" spans="1:5" x14ac:dyDescent="0.2">
      <c r="D15" s="295" t="s">
        <v>3</v>
      </c>
      <c r="E15" s="187">
        <v>0.58055907487869263</v>
      </c>
    </row>
    <row r="16" spans="1:5" x14ac:dyDescent="0.2">
      <c r="D16" s="295" t="s">
        <v>19</v>
      </c>
      <c r="E16" s="187">
        <v>0.64774602651596069</v>
      </c>
    </row>
    <row r="17" spans="4:5" x14ac:dyDescent="0.2">
      <c r="D17" s="295" t="s">
        <v>31</v>
      </c>
      <c r="E17" s="187">
        <v>0.6497376561164856</v>
      </c>
    </row>
    <row r="18" spans="4:5" x14ac:dyDescent="0.2">
      <c r="D18" s="295" t="s">
        <v>53</v>
      </c>
      <c r="E18" s="187">
        <v>0.65349757671356201</v>
      </c>
    </row>
    <row r="19" spans="4:5" x14ac:dyDescent="0.2">
      <c r="D19" s="295" t="s">
        <v>33</v>
      </c>
      <c r="E19" s="187">
        <v>0.65405422449111938</v>
      </c>
    </row>
    <row r="20" spans="4:5" x14ac:dyDescent="0.2">
      <c r="D20" s="295" t="s">
        <v>45</v>
      </c>
      <c r="E20" s="187">
        <v>0.67383259534835815</v>
      </c>
    </row>
    <row r="21" spans="4:5" x14ac:dyDescent="0.2">
      <c r="D21" s="295" t="s">
        <v>49</v>
      </c>
      <c r="E21" s="187">
        <v>0.67956101894378662</v>
      </c>
    </row>
    <row r="22" spans="4:5" x14ac:dyDescent="0.2">
      <c r="D22" s="295" t="s">
        <v>27</v>
      </c>
      <c r="E22" s="187">
        <v>0.72348123788833618</v>
      </c>
    </row>
    <row r="23" spans="4:5" x14ac:dyDescent="0.2">
      <c r="D23" s="295" t="s">
        <v>40</v>
      </c>
      <c r="E23" s="187">
        <v>0.7272876501083374</v>
      </c>
    </row>
    <row r="24" spans="4:5" x14ac:dyDescent="0.2">
      <c r="D24" s="295" t="s">
        <v>23</v>
      </c>
      <c r="E24" s="187">
        <v>0.73218953609466553</v>
      </c>
    </row>
    <row r="25" spans="4:5" x14ac:dyDescent="0.2">
      <c r="D25" s="295" t="s">
        <v>44</v>
      </c>
      <c r="E25" s="187">
        <v>0.73694139719009399</v>
      </c>
    </row>
    <row r="26" spans="4:5" x14ac:dyDescent="0.2">
      <c r="D26" s="295" t="s">
        <v>328</v>
      </c>
      <c r="E26" s="187">
        <v>0.76723313331604004</v>
      </c>
    </row>
    <row r="27" spans="4:5" x14ac:dyDescent="0.2">
      <c r="D27" s="295" t="s">
        <v>36</v>
      </c>
      <c r="E27" s="187">
        <v>0.77122318744659424</v>
      </c>
    </row>
    <row r="28" spans="4:5" x14ac:dyDescent="0.2">
      <c r="D28" s="295" t="s">
        <v>43</v>
      </c>
      <c r="E28" s="187">
        <v>0.79265481233596802</v>
      </c>
    </row>
    <row r="29" spans="4:5" x14ac:dyDescent="0.2">
      <c r="D29" s="295" t="s">
        <v>15</v>
      </c>
      <c r="E29" s="187">
        <v>0.85990321636199951</v>
      </c>
    </row>
    <row r="30" spans="4:5" x14ac:dyDescent="0.2">
      <c r="D30" s="295" t="s">
        <v>51</v>
      </c>
      <c r="E30" s="187">
        <v>0.89802807569503784</v>
      </c>
    </row>
    <row r="31" spans="4:5" x14ac:dyDescent="0.2">
      <c r="D31" s="295" t="s">
        <v>41</v>
      </c>
      <c r="E31" s="187">
        <v>0.89884322881698608</v>
      </c>
    </row>
    <row r="32" spans="4:5" ht="25.5" x14ac:dyDescent="0.2">
      <c r="D32" s="295" t="s">
        <v>329</v>
      </c>
      <c r="E32" s="187">
        <v>0.90085595846176147</v>
      </c>
    </row>
    <row r="33" spans="4:5" x14ac:dyDescent="0.2">
      <c r="D33" s="295" t="s">
        <v>62</v>
      </c>
      <c r="E33" s="187">
        <v>0.95683014392852783</v>
      </c>
    </row>
    <row r="34" spans="4:5" x14ac:dyDescent="0.2">
      <c r="D34" s="310"/>
    </row>
    <row r="35" spans="4:5" x14ac:dyDescent="0.2">
      <c r="D35" s="310"/>
    </row>
    <row r="36" spans="4:5" x14ac:dyDescent="0.2">
      <c r="D36" s="310"/>
    </row>
    <row r="37" spans="4:5" x14ac:dyDescent="0.2">
      <c r="D37" s="310"/>
    </row>
    <row r="38" spans="4:5" x14ac:dyDescent="0.2">
      <c r="D38" s="310"/>
    </row>
    <row r="39" spans="4:5" x14ac:dyDescent="0.2">
      <c r="D39" s="310"/>
    </row>
    <row r="40" spans="4:5" x14ac:dyDescent="0.2">
      <c r="D40" s="310"/>
    </row>
    <row r="41" spans="4:5" x14ac:dyDescent="0.2">
      <c r="D41" s="310"/>
    </row>
    <row r="42" spans="4:5" x14ac:dyDescent="0.2">
      <c r="D42" s="310"/>
    </row>
    <row r="43" spans="4:5" x14ac:dyDescent="0.2">
      <c r="D43" s="310"/>
    </row>
    <row r="44" spans="4:5" x14ac:dyDescent="0.2">
      <c r="D44" s="310"/>
    </row>
    <row r="45" spans="4:5" x14ac:dyDescent="0.2">
      <c r="D45" s="310"/>
    </row>
    <row r="46" spans="4:5" x14ac:dyDescent="0.2">
      <c r="D46" s="310"/>
    </row>
    <row r="47" spans="4:5" x14ac:dyDescent="0.2">
      <c r="D47" s="310"/>
    </row>
    <row r="48" spans="4:5" x14ac:dyDescent="0.2">
      <c r="D48" s="310"/>
    </row>
    <row r="49" spans="4:4" x14ac:dyDescent="0.2">
      <c r="D49" s="310"/>
    </row>
    <row r="50" spans="4:4" x14ac:dyDescent="0.2">
      <c r="D50" s="310"/>
    </row>
    <row r="51" spans="4:4" x14ac:dyDescent="0.2">
      <c r="D51" s="310"/>
    </row>
    <row r="52" spans="4:4" x14ac:dyDescent="0.2">
      <c r="D52" s="310"/>
    </row>
    <row r="53" spans="4:4" x14ac:dyDescent="0.2">
      <c r="D53" s="310"/>
    </row>
    <row r="54" spans="4:4" x14ac:dyDescent="0.2">
      <c r="D54" s="310"/>
    </row>
    <row r="55" spans="4:4" x14ac:dyDescent="0.2">
      <c r="D55" s="310"/>
    </row>
    <row r="56" spans="4:4" x14ac:dyDescent="0.2">
      <c r="D56" s="310"/>
    </row>
    <row r="57" spans="4:4" x14ac:dyDescent="0.2">
      <c r="D57" s="310"/>
    </row>
    <row r="58" spans="4:4" x14ac:dyDescent="0.2">
      <c r="D58" s="310"/>
    </row>
    <row r="59" spans="4:4" x14ac:dyDescent="0.2">
      <c r="D59" s="310"/>
    </row>
    <row r="60" spans="4:4" x14ac:dyDescent="0.2">
      <c r="D60" s="310"/>
    </row>
    <row r="61" spans="4:4" x14ac:dyDescent="0.2">
      <c r="D61" s="310"/>
    </row>
    <row r="62" spans="4:4" x14ac:dyDescent="0.2">
      <c r="D62" s="310"/>
    </row>
    <row r="63" spans="4:4" x14ac:dyDescent="0.2">
      <c r="D63" s="310"/>
    </row>
    <row r="64" spans="4:4" x14ac:dyDescent="0.2">
      <c r="D64" s="310"/>
    </row>
    <row r="65" spans="4:4" x14ac:dyDescent="0.2">
      <c r="D65" s="310"/>
    </row>
    <row r="66" spans="4:4" x14ac:dyDescent="0.2">
      <c r="D66" s="310"/>
    </row>
    <row r="67" spans="4:4" x14ac:dyDescent="0.2">
      <c r="D67" s="310"/>
    </row>
    <row r="68" spans="4:4" x14ac:dyDescent="0.2">
      <c r="D68" s="310"/>
    </row>
    <row r="69" spans="4:4" x14ac:dyDescent="0.2">
      <c r="D69" s="310"/>
    </row>
    <row r="70" spans="4:4" x14ac:dyDescent="0.2">
      <c r="D70" s="310"/>
    </row>
    <row r="71" spans="4:4" x14ac:dyDescent="0.2">
      <c r="D71" s="310"/>
    </row>
    <row r="72" spans="4:4" x14ac:dyDescent="0.2">
      <c r="D72" s="310"/>
    </row>
    <row r="73" spans="4:4" x14ac:dyDescent="0.2">
      <c r="D73" s="310"/>
    </row>
    <row r="74" spans="4:4" x14ac:dyDescent="0.2">
      <c r="D74" s="310"/>
    </row>
    <row r="75" spans="4:4" x14ac:dyDescent="0.2">
      <c r="D75" s="310"/>
    </row>
    <row r="76" spans="4:4" x14ac:dyDescent="0.2">
      <c r="D76" s="310"/>
    </row>
    <row r="77" spans="4:4" x14ac:dyDescent="0.2">
      <c r="D77" s="310"/>
    </row>
    <row r="78" spans="4:4" x14ac:dyDescent="0.2">
      <c r="D78" s="310"/>
    </row>
    <row r="79" spans="4:4" x14ac:dyDescent="0.2">
      <c r="D79" s="310"/>
    </row>
    <row r="80" spans="4:4" x14ac:dyDescent="0.2">
      <c r="D80" s="310"/>
    </row>
    <row r="81" spans="4:4" x14ac:dyDescent="0.2">
      <c r="D81" s="310"/>
    </row>
    <row r="82" spans="4:4" x14ac:dyDescent="0.2">
      <c r="D82" s="310"/>
    </row>
    <row r="83" spans="4:4" x14ac:dyDescent="0.2">
      <c r="D83" s="310"/>
    </row>
    <row r="84" spans="4:4" x14ac:dyDescent="0.2">
      <c r="D84" s="310"/>
    </row>
    <row r="85" spans="4:4" x14ac:dyDescent="0.2">
      <c r="D85" s="310"/>
    </row>
    <row r="86" spans="4:4" x14ac:dyDescent="0.2">
      <c r="D86" s="310"/>
    </row>
    <row r="87" spans="4:4" x14ac:dyDescent="0.2">
      <c r="D87" s="310"/>
    </row>
    <row r="88" spans="4:4" x14ac:dyDescent="0.2">
      <c r="D88" s="310"/>
    </row>
    <row r="89" spans="4:4" x14ac:dyDescent="0.2">
      <c r="D89" s="310"/>
    </row>
    <row r="90" spans="4:4" x14ac:dyDescent="0.2">
      <c r="D90" s="310"/>
    </row>
    <row r="91" spans="4:4" x14ac:dyDescent="0.2">
      <c r="D91" s="310"/>
    </row>
    <row r="92" spans="4:4" x14ac:dyDescent="0.2">
      <c r="D92" s="310"/>
    </row>
    <row r="93" spans="4:4" x14ac:dyDescent="0.2">
      <c r="D93" s="310"/>
    </row>
    <row r="94" spans="4:4" x14ac:dyDescent="0.2">
      <c r="D94" s="310"/>
    </row>
    <row r="95" spans="4:4" x14ac:dyDescent="0.2">
      <c r="D95" s="310"/>
    </row>
    <row r="96" spans="4:4" x14ac:dyDescent="0.2">
      <c r="D96" s="310"/>
    </row>
    <row r="97" spans="4:4" x14ac:dyDescent="0.2">
      <c r="D97" s="310"/>
    </row>
    <row r="98" spans="4:4" x14ac:dyDescent="0.2">
      <c r="D98" s="310"/>
    </row>
    <row r="99" spans="4:4" x14ac:dyDescent="0.2">
      <c r="D99" s="310"/>
    </row>
    <row r="100" spans="4:4" x14ac:dyDescent="0.2">
      <c r="D100" s="310"/>
    </row>
    <row r="101" spans="4:4" x14ac:dyDescent="0.2">
      <c r="D101" s="310"/>
    </row>
    <row r="102" spans="4:4" x14ac:dyDescent="0.2">
      <c r="D102" s="310"/>
    </row>
    <row r="103" spans="4:4" x14ac:dyDescent="0.2">
      <c r="D103" s="310"/>
    </row>
    <row r="104" spans="4:4" x14ac:dyDescent="0.2">
      <c r="D104" s="310"/>
    </row>
    <row r="105" spans="4:4" x14ac:dyDescent="0.2">
      <c r="D105" s="310"/>
    </row>
    <row r="106" spans="4:4" x14ac:dyDescent="0.2">
      <c r="D106" s="310"/>
    </row>
    <row r="107" spans="4:4" x14ac:dyDescent="0.2">
      <c r="D107" s="310"/>
    </row>
    <row r="108" spans="4:4" x14ac:dyDescent="0.2">
      <c r="D108" s="310"/>
    </row>
    <row r="109" spans="4:4" x14ac:dyDescent="0.2">
      <c r="D109" s="310"/>
    </row>
    <row r="110" spans="4:4" x14ac:dyDescent="0.2">
      <c r="D110" s="310"/>
    </row>
    <row r="111" spans="4:4" x14ac:dyDescent="0.2">
      <c r="D111" s="310"/>
    </row>
    <row r="112" spans="4:4" x14ac:dyDescent="0.2">
      <c r="D112" s="310"/>
    </row>
    <row r="113" spans="4:4" x14ac:dyDescent="0.2">
      <c r="D113" s="310"/>
    </row>
    <row r="114" spans="4:4" x14ac:dyDescent="0.2">
      <c r="D114" s="310"/>
    </row>
    <row r="115" spans="4:4" x14ac:dyDescent="0.2">
      <c r="D115" s="310"/>
    </row>
    <row r="116" spans="4:4" x14ac:dyDescent="0.2">
      <c r="D116" s="310"/>
    </row>
    <row r="117" spans="4:4" x14ac:dyDescent="0.2">
      <c r="D117" s="310"/>
    </row>
    <row r="118" spans="4:4" x14ac:dyDescent="0.2">
      <c r="D118" s="310"/>
    </row>
    <row r="119" spans="4:4" x14ac:dyDescent="0.2">
      <c r="D119" s="310"/>
    </row>
    <row r="120" spans="4:4" x14ac:dyDescent="0.2">
      <c r="D120" s="310"/>
    </row>
    <row r="121" spans="4:4" x14ac:dyDescent="0.2">
      <c r="D121" s="310"/>
    </row>
    <row r="122" spans="4:4" x14ac:dyDescent="0.2">
      <c r="D122" s="310"/>
    </row>
    <row r="123" spans="4:4" x14ac:dyDescent="0.2">
      <c r="D123" s="310"/>
    </row>
    <row r="124" spans="4:4" x14ac:dyDescent="0.2">
      <c r="D124" s="310"/>
    </row>
    <row r="125" spans="4:4" x14ac:dyDescent="0.2">
      <c r="D125" s="310"/>
    </row>
    <row r="126" spans="4:4" x14ac:dyDescent="0.2">
      <c r="D126" s="310"/>
    </row>
    <row r="127" spans="4:4" x14ac:dyDescent="0.2">
      <c r="D127" s="310"/>
    </row>
    <row r="128" spans="4:4" x14ac:dyDescent="0.2">
      <c r="D128" s="310"/>
    </row>
    <row r="129" spans="4:4" x14ac:dyDescent="0.2">
      <c r="D129" s="310"/>
    </row>
    <row r="130" spans="4:4" x14ac:dyDescent="0.2">
      <c r="D130" s="310"/>
    </row>
    <row r="131" spans="4:4" x14ac:dyDescent="0.2">
      <c r="D131" s="310"/>
    </row>
    <row r="132" spans="4:4" x14ac:dyDescent="0.2">
      <c r="D132" s="310"/>
    </row>
    <row r="133" spans="4:4" x14ac:dyDescent="0.2">
      <c r="D133" s="310"/>
    </row>
    <row r="134" spans="4:4" x14ac:dyDescent="0.2">
      <c r="D134" s="310"/>
    </row>
    <row r="135" spans="4:4" x14ac:dyDescent="0.2">
      <c r="D135" s="310"/>
    </row>
    <row r="136" spans="4:4" x14ac:dyDescent="0.2">
      <c r="D136" s="310"/>
    </row>
    <row r="137" spans="4:4" x14ac:dyDescent="0.2">
      <c r="D137" s="310"/>
    </row>
    <row r="138" spans="4:4" x14ac:dyDescent="0.2">
      <c r="D138" s="310"/>
    </row>
    <row r="139" spans="4:4" x14ac:dyDescent="0.2">
      <c r="D139" s="310"/>
    </row>
    <row r="140" spans="4:4" x14ac:dyDescent="0.2">
      <c r="D140" s="310"/>
    </row>
    <row r="141" spans="4:4" x14ac:dyDescent="0.2">
      <c r="D141" s="310"/>
    </row>
    <row r="142" spans="4:4" x14ac:dyDescent="0.2">
      <c r="D142" s="310"/>
    </row>
    <row r="143" spans="4:4" x14ac:dyDescent="0.2">
      <c r="D143" s="310"/>
    </row>
    <row r="144" spans="4:4" x14ac:dyDescent="0.2">
      <c r="D144" s="310"/>
    </row>
    <row r="145" spans="4:4" x14ac:dyDescent="0.2">
      <c r="D145" s="310"/>
    </row>
    <row r="146" spans="4:4" x14ac:dyDescent="0.2">
      <c r="D146" s="310"/>
    </row>
    <row r="147" spans="4:4" x14ac:dyDescent="0.2">
      <c r="D147" s="310"/>
    </row>
    <row r="148" spans="4:4" x14ac:dyDescent="0.2">
      <c r="D148" s="310"/>
    </row>
    <row r="149" spans="4:4" x14ac:dyDescent="0.2">
      <c r="D149" s="310"/>
    </row>
    <row r="150" spans="4:4" x14ac:dyDescent="0.2">
      <c r="D150" s="310"/>
    </row>
    <row r="151" spans="4:4" x14ac:dyDescent="0.2">
      <c r="D151" s="310"/>
    </row>
    <row r="152" spans="4:4" x14ac:dyDescent="0.2">
      <c r="D152" s="310"/>
    </row>
    <row r="153" spans="4:4" x14ac:dyDescent="0.2">
      <c r="D153" s="310"/>
    </row>
    <row r="154" spans="4:4" x14ac:dyDescent="0.2">
      <c r="D154" s="310"/>
    </row>
    <row r="155" spans="4:4" x14ac:dyDescent="0.2">
      <c r="D155" s="310"/>
    </row>
    <row r="156" spans="4:4" x14ac:dyDescent="0.2">
      <c r="D156" s="310"/>
    </row>
    <row r="157" spans="4:4" x14ac:dyDescent="0.2">
      <c r="D157" s="310"/>
    </row>
    <row r="158" spans="4:4" x14ac:dyDescent="0.2">
      <c r="D158" s="310"/>
    </row>
    <row r="159" spans="4:4" x14ac:dyDescent="0.2">
      <c r="D159" s="310"/>
    </row>
    <row r="160" spans="4:4" x14ac:dyDescent="0.2">
      <c r="D160" s="310"/>
    </row>
    <row r="161" spans="4:4" x14ac:dyDescent="0.2">
      <c r="D161" s="310"/>
    </row>
    <row r="162" spans="4:4" x14ac:dyDescent="0.2">
      <c r="D162" s="310"/>
    </row>
    <row r="163" spans="4:4" x14ac:dyDescent="0.2">
      <c r="D163" s="310"/>
    </row>
    <row r="164" spans="4:4" x14ac:dyDescent="0.2">
      <c r="D164" s="310"/>
    </row>
    <row r="165" spans="4:4" x14ac:dyDescent="0.2">
      <c r="D165" s="310"/>
    </row>
    <row r="166" spans="4:4" x14ac:dyDescent="0.2">
      <c r="D166" s="310"/>
    </row>
    <row r="167" spans="4:4" x14ac:dyDescent="0.2">
      <c r="D167" s="310"/>
    </row>
    <row r="168" spans="4:4" x14ac:dyDescent="0.2">
      <c r="D168" s="310"/>
    </row>
    <row r="169" spans="4:4" x14ac:dyDescent="0.2">
      <c r="D169" s="310"/>
    </row>
    <row r="170" spans="4:4" x14ac:dyDescent="0.2">
      <c r="D170" s="310"/>
    </row>
    <row r="171" spans="4:4" x14ac:dyDescent="0.2">
      <c r="D171" s="310"/>
    </row>
    <row r="172" spans="4:4" x14ac:dyDescent="0.2">
      <c r="D172" s="310"/>
    </row>
    <row r="173" spans="4:4" x14ac:dyDescent="0.2">
      <c r="D173" s="310"/>
    </row>
    <row r="174" spans="4:4" x14ac:dyDescent="0.2">
      <c r="D174" s="310"/>
    </row>
    <row r="175" spans="4:4" x14ac:dyDescent="0.2">
      <c r="D175" s="310"/>
    </row>
    <row r="176" spans="4:4" x14ac:dyDescent="0.2">
      <c r="D176" s="310"/>
    </row>
    <row r="177" spans="4:4" x14ac:dyDescent="0.2">
      <c r="D177" s="310"/>
    </row>
    <row r="178" spans="4:4" x14ac:dyDescent="0.2">
      <c r="D178" s="310"/>
    </row>
    <row r="179" spans="4:4" x14ac:dyDescent="0.2">
      <c r="D179" s="310"/>
    </row>
    <row r="180" spans="4:4" x14ac:dyDescent="0.2">
      <c r="D180" s="310"/>
    </row>
    <row r="181" spans="4:4" x14ac:dyDescent="0.2">
      <c r="D181" s="310"/>
    </row>
    <row r="182" spans="4:4" x14ac:dyDescent="0.2">
      <c r="D182" s="310"/>
    </row>
    <row r="183" spans="4:4" x14ac:dyDescent="0.2">
      <c r="D183" s="310"/>
    </row>
    <row r="184" spans="4:4" x14ac:dyDescent="0.2">
      <c r="D184" s="310"/>
    </row>
    <row r="185" spans="4:4" x14ac:dyDescent="0.2">
      <c r="D185" s="310"/>
    </row>
    <row r="186" spans="4:4" x14ac:dyDescent="0.2">
      <c r="D186" s="310"/>
    </row>
    <row r="187" spans="4:4" x14ac:dyDescent="0.2">
      <c r="D187" s="310"/>
    </row>
    <row r="188" spans="4:4" x14ac:dyDescent="0.2">
      <c r="D188" s="310"/>
    </row>
    <row r="189" spans="4:4" x14ac:dyDescent="0.2">
      <c r="D189" s="310"/>
    </row>
    <row r="190" spans="4:4" x14ac:dyDescent="0.2">
      <c r="D190" s="310"/>
    </row>
    <row r="191" spans="4:4" x14ac:dyDescent="0.2">
      <c r="D191" s="310"/>
    </row>
  </sheetData>
  <autoFilter ref="D1:E1">
    <sortState ref="D2:E33">
      <sortCondition ref="E1"/>
    </sortState>
  </autoFilter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97" r:id="rId3" name="Button 1">
              <controlPr defaultSize="0" print="0" autoFill="0" autoPict="0" macro="[0]!GOTORASHI">
                <anchor moveWithCells="1" sizeWithCells="1">
                  <from>
                    <xdr:col>0</xdr:col>
                    <xdr:colOff>257175</xdr:colOff>
                    <xdr:row>1</xdr:row>
                    <xdr:rowOff>95250</xdr:rowOff>
                  </from>
                  <to>
                    <xdr:col>1</xdr:col>
                    <xdr:colOff>1123950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/>
  <dimension ref="A1:E41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5.125" style="20" customWidth="1"/>
    <col min="3" max="3" width="9.125" style="20"/>
    <col min="4" max="4" width="13.75" style="20" bestFit="1" customWidth="1"/>
    <col min="5" max="5" width="15.375" style="20" customWidth="1"/>
    <col min="6" max="16384" width="9.125" style="20"/>
  </cols>
  <sheetData>
    <row r="1" spans="1:5" ht="18.75" thickBot="1" x14ac:dyDescent="0.3">
      <c r="A1" s="325" t="s">
        <v>208</v>
      </c>
      <c r="B1" s="326"/>
      <c r="D1" s="23" t="s">
        <v>0</v>
      </c>
      <c r="E1" s="24" t="s">
        <v>207</v>
      </c>
    </row>
    <row r="2" spans="1:5" x14ac:dyDescent="0.2">
      <c r="D2" s="25" t="s">
        <v>63</v>
      </c>
      <c r="E2" s="26">
        <v>16.086571243000002</v>
      </c>
    </row>
    <row r="3" spans="1:5" x14ac:dyDescent="0.2">
      <c r="D3" s="25" t="s">
        <v>47</v>
      </c>
      <c r="E3" s="26">
        <v>20.741101484999998</v>
      </c>
    </row>
    <row r="4" spans="1:5" x14ac:dyDescent="0.2">
      <c r="D4" s="25" t="s">
        <v>139</v>
      </c>
      <c r="E4" s="26">
        <v>21.759381302999998</v>
      </c>
    </row>
    <row r="5" spans="1:5" x14ac:dyDescent="0.2">
      <c r="D5" s="25" t="s">
        <v>13</v>
      </c>
      <c r="E5" s="26">
        <v>26.128403673000001</v>
      </c>
    </row>
    <row r="6" spans="1:5" x14ac:dyDescent="0.2">
      <c r="D6" s="25" t="s">
        <v>34</v>
      </c>
      <c r="E6" s="26">
        <v>27.599829472</v>
      </c>
    </row>
    <row r="7" spans="1:5" x14ac:dyDescent="0.2">
      <c r="D7" s="25" t="s">
        <v>46</v>
      </c>
      <c r="E7" s="26">
        <v>30.869249875000001</v>
      </c>
    </row>
    <row r="8" spans="1:5" x14ac:dyDescent="0.2">
      <c r="D8" s="25" t="s">
        <v>59</v>
      </c>
      <c r="E8" s="26">
        <v>32.057946736000005</v>
      </c>
    </row>
    <row r="9" spans="1:5" x14ac:dyDescent="0.2">
      <c r="D9" s="25" t="s">
        <v>39</v>
      </c>
      <c r="E9" s="26">
        <v>32.550322156999997</v>
      </c>
    </row>
    <row r="10" spans="1:5" x14ac:dyDescent="0.2">
      <c r="D10" s="25" t="s">
        <v>42</v>
      </c>
      <c r="E10" s="26">
        <v>33.774127168999996</v>
      </c>
    </row>
    <row r="11" spans="1:5" x14ac:dyDescent="0.2">
      <c r="D11" s="25" t="s">
        <v>9</v>
      </c>
      <c r="E11" s="26">
        <v>33.949735301000004</v>
      </c>
    </row>
    <row r="12" spans="1:5" x14ac:dyDescent="0.2">
      <c r="D12" s="25" t="s">
        <v>49</v>
      </c>
      <c r="E12" s="26">
        <v>36.760021776999999</v>
      </c>
    </row>
    <row r="13" spans="1:5" x14ac:dyDescent="0.2">
      <c r="D13" s="25" t="s">
        <v>5</v>
      </c>
      <c r="E13" s="26">
        <v>38.756140805000001</v>
      </c>
    </row>
    <row r="14" spans="1:5" x14ac:dyDescent="0.2">
      <c r="D14" s="25" t="s">
        <v>54</v>
      </c>
      <c r="E14" s="26">
        <v>38.880845411000003</v>
      </c>
    </row>
    <row r="15" spans="1:5" x14ac:dyDescent="0.2">
      <c r="D15" s="25" t="s">
        <v>17</v>
      </c>
      <c r="E15" s="26">
        <v>41.181425783000002</v>
      </c>
    </row>
    <row r="16" spans="1:5" x14ac:dyDescent="0.2">
      <c r="D16" s="25" t="s">
        <v>3</v>
      </c>
      <c r="E16" s="26">
        <v>41.964735423</v>
      </c>
    </row>
    <row r="17" spans="4:5" x14ac:dyDescent="0.2">
      <c r="D17" s="25" t="s">
        <v>15</v>
      </c>
      <c r="E17" s="26">
        <v>42.211809516999999</v>
      </c>
    </row>
    <row r="18" spans="4:5" x14ac:dyDescent="0.2">
      <c r="D18" s="25" t="s">
        <v>48</v>
      </c>
      <c r="E18" s="26">
        <v>42.385765776</v>
      </c>
    </row>
    <row r="19" spans="4:5" x14ac:dyDescent="0.2">
      <c r="D19" s="25" t="s">
        <v>50</v>
      </c>
      <c r="E19" s="26">
        <v>42.728031734999995</v>
      </c>
    </row>
    <row r="20" spans="4:5" x14ac:dyDescent="0.2">
      <c r="D20" s="25" t="s">
        <v>35</v>
      </c>
      <c r="E20" s="26">
        <v>43.015814779000003</v>
      </c>
    </row>
    <row r="21" spans="4:5" x14ac:dyDescent="0.2">
      <c r="D21" s="25" t="s">
        <v>38</v>
      </c>
      <c r="E21" s="26">
        <v>44.152059348000002</v>
      </c>
    </row>
    <row r="22" spans="4:5" x14ac:dyDescent="0.2">
      <c r="D22" s="25" t="s">
        <v>36</v>
      </c>
      <c r="E22" s="26">
        <v>44.367944397000002</v>
      </c>
    </row>
    <row r="23" spans="4:5" x14ac:dyDescent="0.2">
      <c r="D23" s="25" t="s">
        <v>65</v>
      </c>
      <c r="E23" s="26">
        <v>46.484638939</v>
      </c>
    </row>
    <row r="24" spans="4:5" x14ac:dyDescent="0.2">
      <c r="D24" s="25" t="s">
        <v>7</v>
      </c>
      <c r="E24" s="26">
        <v>48.542092729000004</v>
      </c>
    </row>
    <row r="25" spans="4:5" x14ac:dyDescent="0.2">
      <c r="D25" s="25" t="s">
        <v>43</v>
      </c>
      <c r="E25" s="26">
        <v>49.225564398000003</v>
      </c>
    </row>
    <row r="26" spans="4:5" x14ac:dyDescent="0.2">
      <c r="D26" s="25" t="s">
        <v>41</v>
      </c>
      <c r="E26" s="26">
        <v>50.666142819999997</v>
      </c>
    </row>
    <row r="27" spans="4:5" x14ac:dyDescent="0.2">
      <c r="D27" s="25" t="s">
        <v>27</v>
      </c>
      <c r="E27" s="26">
        <v>51.620966023999998</v>
      </c>
    </row>
    <row r="28" spans="4:5" x14ac:dyDescent="0.2">
      <c r="D28" s="25" t="s">
        <v>11</v>
      </c>
      <c r="E28" s="26">
        <v>53.067877183</v>
      </c>
    </row>
    <row r="29" spans="4:5" x14ac:dyDescent="0.2">
      <c r="D29" s="25" t="s">
        <v>53</v>
      </c>
      <c r="E29" s="26">
        <v>54.693240926000001</v>
      </c>
    </row>
    <row r="30" spans="4:5" x14ac:dyDescent="0.2">
      <c r="D30" s="25" t="s">
        <v>25</v>
      </c>
      <c r="E30" s="26">
        <v>55.068767368000003</v>
      </c>
    </row>
    <row r="31" spans="4:5" x14ac:dyDescent="0.2">
      <c r="D31" s="25" t="s">
        <v>23</v>
      </c>
      <c r="E31" s="26">
        <v>55.891159845000004</v>
      </c>
    </row>
    <row r="32" spans="4:5" x14ac:dyDescent="0.2">
      <c r="D32" s="25" t="s">
        <v>286</v>
      </c>
      <c r="E32" s="26">
        <f>(E36+E34+E29+E27+E33+E30)/6</f>
        <v>56.637406333166673</v>
      </c>
    </row>
    <row r="33" spans="4:5" x14ac:dyDescent="0.2">
      <c r="D33" s="25" t="s">
        <v>19</v>
      </c>
      <c r="E33" s="26">
        <v>58.664718663000002</v>
      </c>
    </row>
    <row r="34" spans="4:5" x14ac:dyDescent="0.2">
      <c r="D34" s="25" t="s">
        <v>40</v>
      </c>
      <c r="E34" s="26">
        <v>59.468672816000002</v>
      </c>
    </row>
    <row r="35" spans="4:5" x14ac:dyDescent="0.2">
      <c r="D35" s="25" t="s">
        <v>29</v>
      </c>
      <c r="E35" s="26">
        <v>59.567237937000002</v>
      </c>
    </row>
    <row r="36" spans="4:5" x14ac:dyDescent="0.2">
      <c r="D36" s="25" t="s">
        <v>33</v>
      </c>
      <c r="E36" s="26">
        <v>60.308072202000005</v>
      </c>
    </row>
    <row r="37" spans="4:5" x14ac:dyDescent="0.2">
      <c r="D37" s="25" t="s">
        <v>51</v>
      </c>
      <c r="E37" s="26">
        <v>65.240379024999996</v>
      </c>
    </row>
    <row r="38" spans="4:5" x14ac:dyDescent="0.2">
      <c r="D38" s="25" t="s">
        <v>31</v>
      </c>
      <c r="E38" s="26">
        <v>68.343740838000002</v>
      </c>
    </row>
    <row r="39" spans="4:5" x14ac:dyDescent="0.2">
      <c r="D39" s="25" t="s">
        <v>37</v>
      </c>
      <c r="E39" s="26">
        <v>73.114493521</v>
      </c>
    </row>
    <row r="40" spans="4:5" ht="15" thickBot="1" x14ac:dyDescent="0.25">
      <c r="D40" s="27" t="s">
        <v>45</v>
      </c>
      <c r="E40" s="28">
        <v>89.561458670000007</v>
      </c>
    </row>
    <row r="41" spans="4:5" ht="15" x14ac:dyDescent="0.25">
      <c r="D41" s="19" t="s">
        <v>44</v>
      </c>
      <c r="E41" s="19">
        <v>120.67050040000001</v>
      </c>
    </row>
  </sheetData>
  <mergeCells count="1">
    <mergeCell ref="A1:B1"/>
  </mergeCells>
  <pageMargins left="0.7" right="0.7" top="0.75" bottom="0.75" header="0.3" footer="0.3"/>
  <pageSetup paperSize="9" orientation="portrait" horizontalDpi="204" verticalDpi="1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2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266700</xdr:colOff>
                    <xdr:row>1</xdr:row>
                    <xdr:rowOff>142875</xdr:rowOff>
                  </from>
                  <to>
                    <xdr:col>1</xdr:col>
                    <xdr:colOff>790575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G22"/>
  <sheetViews>
    <sheetView rightToLeft="1" workbookViewId="0">
      <selection sqref="A1:B1"/>
    </sheetView>
  </sheetViews>
  <sheetFormatPr defaultColWidth="9.125" defaultRowHeight="14.25" x14ac:dyDescent="0.2"/>
  <cols>
    <col min="1" max="1" width="18.375" style="20" customWidth="1"/>
    <col min="2" max="2" width="22.375" style="20" customWidth="1"/>
    <col min="3" max="5" width="9.125" style="20"/>
    <col min="6" max="6" width="15.625" style="20" customWidth="1"/>
    <col min="7" max="7" width="22.75" style="20" customWidth="1"/>
    <col min="8" max="16384" width="9.125" style="20"/>
  </cols>
  <sheetData>
    <row r="1" spans="1:7" ht="32.25" thickBot="1" x14ac:dyDescent="0.25">
      <c r="A1" s="325" t="s">
        <v>314</v>
      </c>
      <c r="B1" s="326"/>
      <c r="F1" s="128" t="s">
        <v>330</v>
      </c>
      <c r="G1" s="309" t="s">
        <v>331</v>
      </c>
    </row>
    <row r="2" spans="1:7" x14ac:dyDescent="0.2">
      <c r="F2" s="295" t="s">
        <v>23</v>
      </c>
      <c r="G2" s="187">
        <v>2.4573005345361074</v>
      </c>
    </row>
    <row r="3" spans="1:7" x14ac:dyDescent="0.2">
      <c r="F3" s="295" t="s">
        <v>43</v>
      </c>
      <c r="G3" s="187">
        <v>4.6240391296297334</v>
      </c>
    </row>
    <row r="4" spans="1:7" x14ac:dyDescent="0.2">
      <c r="F4" s="295" t="s">
        <v>36</v>
      </c>
      <c r="G4" s="187">
        <v>8.6057851315818787</v>
      </c>
    </row>
    <row r="5" spans="1:7" x14ac:dyDescent="0.2">
      <c r="F5" s="295" t="s">
        <v>45</v>
      </c>
      <c r="G5" s="187">
        <v>10.111508030900282</v>
      </c>
    </row>
    <row r="6" spans="1:7" x14ac:dyDescent="0.2">
      <c r="F6" s="295" t="s">
        <v>46</v>
      </c>
      <c r="G6" s="187">
        <v>10.83317009011026</v>
      </c>
    </row>
    <row r="7" spans="1:7" ht="25.5" x14ac:dyDescent="0.2">
      <c r="F7" s="295" t="s">
        <v>332</v>
      </c>
      <c r="G7" s="187">
        <v>13.59591800899797</v>
      </c>
    </row>
    <row r="8" spans="1:7" x14ac:dyDescent="0.2">
      <c r="F8" s="295" t="s">
        <v>49</v>
      </c>
      <c r="G8" s="187">
        <v>13.895783373731547</v>
      </c>
    </row>
    <row r="9" spans="1:7" x14ac:dyDescent="0.2">
      <c r="F9" s="295" t="s">
        <v>15</v>
      </c>
      <c r="G9" s="187">
        <v>15.030248999429674</v>
      </c>
    </row>
    <row r="10" spans="1:7" x14ac:dyDescent="0.2">
      <c r="F10" s="295" t="s">
        <v>53</v>
      </c>
      <c r="G10" s="187">
        <v>15.253909464242147</v>
      </c>
    </row>
    <row r="11" spans="1:7" x14ac:dyDescent="0.2">
      <c r="F11" s="295" t="s">
        <v>40</v>
      </c>
      <c r="G11" s="187">
        <v>24.682314091638222</v>
      </c>
    </row>
    <row r="12" spans="1:7" ht="15" thickBot="1" x14ac:dyDescent="0.25">
      <c r="F12" s="297" t="s">
        <v>51</v>
      </c>
      <c r="G12" s="188">
        <v>49.039173298139957</v>
      </c>
    </row>
    <row r="22" spans="5:5" x14ac:dyDescent="0.2">
      <c r="E22" s="311"/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21" r:id="rId3" name="Button 1">
              <controlPr defaultSize="0" print="0" autoFill="0" autoPict="0" macro="[0]!GOTORASHI">
                <anchor moveWithCells="1" sizeWithCells="1">
                  <from>
                    <xdr:col>0</xdr:col>
                    <xdr:colOff>342900</xdr:colOff>
                    <xdr:row>1</xdr:row>
                    <xdr:rowOff>123825</xdr:rowOff>
                  </from>
                  <to>
                    <xdr:col>1</xdr:col>
                    <xdr:colOff>1133475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35"/>
  <sheetViews>
    <sheetView showGridLines="0" rightToLeft="1" zoomScaleNormal="100" workbookViewId="0"/>
  </sheetViews>
  <sheetFormatPr defaultColWidth="9.125" defaultRowHeight="14.25" x14ac:dyDescent="0.2"/>
  <cols>
    <col min="1" max="1" width="40" style="20" customWidth="1"/>
    <col min="2" max="2" width="9.125" style="20"/>
    <col min="3" max="3" width="17.75" style="20" customWidth="1"/>
    <col min="4" max="4" width="26.25" style="20" customWidth="1"/>
    <col min="5" max="5" width="9.125" style="20" bestFit="1" customWidth="1"/>
    <col min="6" max="16384" width="9.125" style="20"/>
  </cols>
  <sheetData>
    <row r="1" spans="1:13" ht="30.75" customHeight="1" thickBot="1" x14ac:dyDescent="0.3">
      <c r="A1" s="320" t="s">
        <v>315</v>
      </c>
      <c r="C1" s="394" t="s">
        <v>333</v>
      </c>
      <c r="D1" s="395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" x14ac:dyDescent="0.25">
      <c r="C2" s="295" t="s">
        <v>334</v>
      </c>
      <c r="D2" s="187">
        <v>297688</v>
      </c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" x14ac:dyDescent="0.25">
      <c r="C3" s="295" t="s">
        <v>335</v>
      </c>
      <c r="D3" s="187">
        <v>189141</v>
      </c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5" x14ac:dyDescent="0.25">
      <c r="C4" s="295" t="s">
        <v>336</v>
      </c>
      <c r="D4" s="187">
        <v>66363</v>
      </c>
      <c r="E4" s="127"/>
      <c r="F4" s="127"/>
      <c r="G4" s="127"/>
      <c r="H4" s="127"/>
      <c r="I4" s="127"/>
      <c r="J4" s="127"/>
      <c r="K4" s="127"/>
      <c r="L4" s="127"/>
      <c r="M4" s="127"/>
    </row>
    <row r="5" spans="1:13" ht="15" x14ac:dyDescent="0.25">
      <c r="C5" s="295" t="s">
        <v>337</v>
      </c>
      <c r="D5" s="187">
        <v>17513</v>
      </c>
      <c r="E5" s="127"/>
      <c r="F5" s="127"/>
      <c r="G5" s="127"/>
      <c r="H5" s="127"/>
      <c r="I5" s="127"/>
      <c r="J5" s="127"/>
      <c r="K5" s="127"/>
      <c r="L5" s="127"/>
      <c r="M5" s="127"/>
    </row>
    <row r="6" spans="1:13" ht="15.75" thickBot="1" x14ac:dyDescent="0.3">
      <c r="C6" s="297" t="s">
        <v>338</v>
      </c>
      <c r="D6" s="188">
        <v>3149</v>
      </c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5" x14ac:dyDescent="0.25"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ht="15" x14ac:dyDescent="0.25"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5.75" thickBot="1" x14ac:dyDescent="0.3"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ht="39.75" customHeight="1" thickBot="1" x14ac:dyDescent="0.3">
      <c r="C10" s="394" t="s">
        <v>339</v>
      </c>
      <c r="D10" s="395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ht="15" x14ac:dyDescent="0.25">
      <c r="C11" s="295" t="s">
        <v>334</v>
      </c>
      <c r="D11" s="187">
        <v>297688</v>
      </c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ht="15" x14ac:dyDescent="0.25">
      <c r="C12" s="295" t="s">
        <v>335</v>
      </c>
      <c r="D12" s="187">
        <v>354516</v>
      </c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ht="15" x14ac:dyDescent="0.25">
      <c r="C13" s="295" t="s">
        <v>336</v>
      </c>
      <c r="D13" s="187">
        <v>584937</v>
      </c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ht="15" x14ac:dyDescent="0.25">
      <c r="C14" s="295" t="s">
        <v>337</v>
      </c>
      <c r="D14" s="187">
        <v>678645</v>
      </c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ht="15.75" thickBot="1" x14ac:dyDescent="0.3">
      <c r="C15" s="297" t="s">
        <v>338</v>
      </c>
      <c r="D15" s="188">
        <v>1256151</v>
      </c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ht="15" x14ac:dyDescent="0.25"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3:13" ht="15.75" thickBot="1" x14ac:dyDescent="0.3"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3:13" ht="38.25" customHeight="1" thickBot="1" x14ac:dyDescent="0.3">
      <c r="C18" s="394" t="s">
        <v>340</v>
      </c>
      <c r="D18" s="395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3:13" ht="15" x14ac:dyDescent="0.25">
      <c r="C19" s="295" t="s">
        <v>334</v>
      </c>
      <c r="D19" s="187">
        <v>38818</v>
      </c>
      <c r="E19" s="312"/>
      <c r="F19" s="127"/>
      <c r="G19" s="127"/>
      <c r="H19" s="127"/>
      <c r="I19" s="127"/>
      <c r="J19" s="127"/>
      <c r="K19" s="127"/>
      <c r="L19" s="127"/>
      <c r="M19" s="127"/>
    </row>
    <row r="20" spans="3:13" ht="15" x14ac:dyDescent="0.25">
      <c r="C20" s="295" t="s">
        <v>335</v>
      </c>
      <c r="D20" s="187">
        <v>63246</v>
      </c>
      <c r="E20" s="312"/>
      <c r="F20" s="127"/>
      <c r="G20" s="127"/>
      <c r="H20" s="127"/>
      <c r="I20" s="127"/>
      <c r="J20" s="127"/>
      <c r="K20" s="127"/>
      <c r="L20" s="127"/>
      <c r="M20" s="127"/>
    </row>
    <row r="21" spans="3:13" ht="15" x14ac:dyDescent="0.25">
      <c r="C21" s="295" t="s">
        <v>336</v>
      </c>
      <c r="D21" s="187">
        <v>94609</v>
      </c>
      <c r="E21" s="312"/>
      <c r="F21" s="127"/>
      <c r="G21" s="127"/>
      <c r="H21" s="127"/>
      <c r="I21" s="127"/>
      <c r="J21" s="127"/>
      <c r="K21" s="127"/>
      <c r="L21" s="127"/>
      <c r="M21" s="127"/>
    </row>
    <row r="22" spans="3:13" ht="15" x14ac:dyDescent="0.25">
      <c r="C22" s="295" t="s">
        <v>337</v>
      </c>
      <c r="D22" s="187">
        <v>102849</v>
      </c>
      <c r="E22" s="312"/>
      <c r="F22" s="127"/>
      <c r="G22" s="127"/>
      <c r="H22" s="127"/>
      <c r="I22" s="127"/>
      <c r="J22" s="127"/>
      <c r="K22" s="127"/>
      <c r="L22" s="127"/>
      <c r="M22" s="127"/>
    </row>
    <row r="23" spans="3:13" ht="15.75" thickBot="1" x14ac:dyDescent="0.3">
      <c r="C23" s="297" t="s">
        <v>338</v>
      </c>
      <c r="D23" s="188">
        <v>257750</v>
      </c>
      <c r="E23" s="312"/>
      <c r="F23" s="127"/>
      <c r="G23" s="127"/>
      <c r="H23" s="127"/>
      <c r="I23" s="127"/>
      <c r="J23" s="127"/>
      <c r="K23" s="127"/>
      <c r="L23" s="127"/>
      <c r="M23" s="127"/>
    </row>
    <row r="24" spans="3:13" ht="15" x14ac:dyDescent="0.25">
      <c r="C24" s="127"/>
      <c r="D24" s="313"/>
      <c r="E24" s="313"/>
      <c r="F24" s="127"/>
      <c r="G24" s="127"/>
      <c r="H24" s="127"/>
      <c r="I24" s="127"/>
      <c r="J24" s="127"/>
      <c r="K24" s="127"/>
      <c r="L24" s="127"/>
      <c r="M24" s="127"/>
    </row>
    <row r="25" spans="3:13" ht="15" x14ac:dyDescent="0.25"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3:13" ht="15.75" thickBot="1" x14ac:dyDescent="0.3"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3:13" ht="39" customHeight="1" thickBot="1" x14ac:dyDescent="0.3">
      <c r="C27" s="394" t="s">
        <v>341</v>
      </c>
      <c r="D27" s="395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3:13" ht="15" x14ac:dyDescent="0.25">
      <c r="C28" s="295" t="s">
        <v>334</v>
      </c>
      <c r="D28" s="187">
        <v>80</v>
      </c>
      <c r="E28" s="312"/>
      <c r="F28" s="127"/>
      <c r="G28" s="127"/>
      <c r="H28" s="127"/>
      <c r="I28" s="127"/>
      <c r="J28" s="127"/>
      <c r="K28" s="127"/>
      <c r="L28" s="127"/>
      <c r="M28" s="127"/>
    </row>
    <row r="29" spans="3:13" ht="15" x14ac:dyDescent="0.25">
      <c r="C29" s="295" t="s">
        <v>335</v>
      </c>
      <c r="D29" s="187">
        <v>163</v>
      </c>
      <c r="E29" s="312"/>
      <c r="F29" s="127"/>
      <c r="G29" s="127"/>
      <c r="H29" s="127"/>
      <c r="I29" s="127"/>
      <c r="J29" s="127"/>
      <c r="K29" s="127"/>
      <c r="L29" s="127"/>
      <c r="M29" s="127"/>
    </row>
    <row r="30" spans="3:13" ht="15" x14ac:dyDescent="0.25">
      <c r="C30" s="295" t="s">
        <v>336</v>
      </c>
      <c r="D30" s="187">
        <v>265</v>
      </c>
      <c r="E30" s="312"/>
      <c r="F30" s="127"/>
      <c r="G30" s="127"/>
      <c r="H30" s="127"/>
      <c r="I30" s="127"/>
      <c r="J30" s="127"/>
      <c r="K30" s="127"/>
      <c r="L30" s="127"/>
      <c r="M30" s="127"/>
    </row>
    <row r="31" spans="3:13" ht="15" x14ac:dyDescent="0.25">
      <c r="C31" s="295" t="s">
        <v>337</v>
      </c>
      <c r="D31" s="187">
        <v>279</v>
      </c>
      <c r="E31" s="312"/>
      <c r="F31" s="127"/>
      <c r="G31" s="127"/>
      <c r="H31" s="127"/>
      <c r="I31" s="127"/>
      <c r="J31" s="127"/>
      <c r="K31" s="127"/>
      <c r="L31" s="127"/>
      <c r="M31" s="127"/>
    </row>
    <row r="32" spans="3:13" ht="15.75" thickBot="1" x14ac:dyDescent="0.3">
      <c r="C32" s="297" t="s">
        <v>338</v>
      </c>
      <c r="D32" s="188">
        <v>275</v>
      </c>
      <c r="E32" s="312"/>
      <c r="F32" s="127"/>
      <c r="G32" s="127"/>
      <c r="H32" s="127"/>
      <c r="I32" s="127"/>
      <c r="J32" s="127"/>
      <c r="K32" s="127"/>
      <c r="L32" s="127"/>
      <c r="M32" s="127"/>
    </row>
    <row r="33" spans="3:13" ht="15" x14ac:dyDescent="0.25">
      <c r="C33" s="127"/>
      <c r="D33" s="313"/>
      <c r="E33" s="313"/>
      <c r="F33" s="127"/>
      <c r="G33" s="127"/>
      <c r="H33" s="127"/>
      <c r="I33" s="127"/>
      <c r="J33" s="127"/>
      <c r="K33" s="127"/>
      <c r="L33" s="127"/>
      <c r="M33" s="127"/>
    </row>
    <row r="34" spans="3:13" ht="15" x14ac:dyDescent="0.25"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3:13" ht="15" x14ac:dyDescent="0.25"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</sheetData>
  <mergeCells count="4">
    <mergeCell ref="C1:D1"/>
    <mergeCell ref="C10:D10"/>
    <mergeCell ref="C18:D18"/>
    <mergeCell ref="C27:D2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45" r:id="rId3" name="Button 1">
              <controlPr defaultSize="0" print="0" autoFill="0" autoPict="0" macro="[0]!GOTORASHI">
                <anchor moveWithCells="1" sizeWithCells="1">
                  <from>
                    <xdr:col>0</xdr:col>
                    <xdr:colOff>342900</xdr:colOff>
                    <xdr:row>1</xdr:row>
                    <xdr:rowOff>123825</xdr:rowOff>
                  </from>
                  <to>
                    <xdr:col>0</xdr:col>
                    <xdr:colOff>2362200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E92"/>
  <sheetViews>
    <sheetView rightToLeft="1" zoomScaleNormal="100" workbookViewId="0">
      <selection sqref="A1:B1"/>
    </sheetView>
  </sheetViews>
  <sheetFormatPr defaultColWidth="9.125" defaultRowHeight="14.25" x14ac:dyDescent="0.2"/>
  <cols>
    <col min="1" max="1" width="27.75" style="20" customWidth="1"/>
    <col min="2" max="2" width="18" style="20" customWidth="1"/>
    <col min="3" max="3" width="9.125" style="20"/>
    <col min="4" max="4" width="32.875" style="20" bestFit="1" customWidth="1"/>
    <col min="5" max="5" width="31.25" style="20" customWidth="1"/>
    <col min="6" max="16384" width="9.125" style="20"/>
  </cols>
  <sheetData>
    <row r="1" spans="1:5" ht="32.25" thickBot="1" x14ac:dyDescent="0.25">
      <c r="A1" s="325" t="s">
        <v>316</v>
      </c>
      <c r="B1" s="326"/>
      <c r="D1" s="128" t="s">
        <v>318</v>
      </c>
      <c r="E1" s="309" t="s">
        <v>342</v>
      </c>
    </row>
    <row r="2" spans="1:5" x14ac:dyDescent="0.2">
      <c r="D2" s="295" t="s">
        <v>343</v>
      </c>
      <c r="E2" s="187">
        <v>0.16780150000000002</v>
      </c>
    </row>
    <row r="3" spans="1:5" x14ac:dyDescent="0.2">
      <c r="D3" s="295" t="s">
        <v>344</v>
      </c>
      <c r="E3" s="187">
        <v>0.20809466666666668</v>
      </c>
    </row>
    <row r="4" spans="1:5" x14ac:dyDescent="0.2">
      <c r="D4" s="295" t="s">
        <v>345</v>
      </c>
      <c r="E4" s="187">
        <v>0.26195025</v>
      </c>
    </row>
    <row r="5" spans="1:5" x14ac:dyDescent="0.2">
      <c r="D5" s="295" t="s">
        <v>346</v>
      </c>
      <c r="E5" s="187">
        <v>0.3053365833333333</v>
      </c>
    </row>
    <row r="6" spans="1:5" x14ac:dyDescent="0.2">
      <c r="D6" s="295" t="s">
        <v>347</v>
      </c>
      <c r="E6" s="187">
        <v>0.31551658333333327</v>
      </c>
    </row>
    <row r="7" spans="1:5" x14ac:dyDescent="0.2">
      <c r="D7" s="295" t="s">
        <v>348</v>
      </c>
      <c r="E7" s="187">
        <v>0.31860266666666665</v>
      </c>
    </row>
    <row r="8" spans="1:5" x14ac:dyDescent="0.2">
      <c r="D8" s="295" t="s">
        <v>349</v>
      </c>
      <c r="E8" s="187">
        <v>0.35796441666666667</v>
      </c>
    </row>
    <row r="9" spans="1:5" x14ac:dyDescent="0.2">
      <c r="D9" s="204" t="s">
        <v>350</v>
      </c>
      <c r="E9" s="187">
        <v>0.44005900000000003</v>
      </c>
    </row>
    <row r="10" spans="1:5" x14ac:dyDescent="0.2">
      <c r="D10" s="295" t="s">
        <v>351</v>
      </c>
      <c r="E10" s="187">
        <v>0.56393341666666663</v>
      </c>
    </row>
    <row r="11" spans="1:5" x14ac:dyDescent="0.2">
      <c r="D11" s="295" t="s">
        <v>352</v>
      </c>
      <c r="E11" s="187">
        <v>0.58049358333333334</v>
      </c>
    </row>
    <row r="12" spans="1:5" ht="15" thickBot="1" x14ac:dyDescent="0.25">
      <c r="D12" s="297" t="s">
        <v>353</v>
      </c>
      <c r="E12" s="188">
        <v>0.69853049999999994</v>
      </c>
    </row>
    <row r="91" spans="4:4" x14ac:dyDescent="0.2">
      <c r="D91" s="296"/>
    </row>
    <row r="92" spans="4:4" x14ac:dyDescent="0.2">
      <c r="D92" s="296"/>
    </row>
  </sheetData>
  <autoFilter ref="D1:E96"/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69" r:id="rId3" name="Button 1">
              <controlPr defaultSize="0" print="0" autoFill="0" autoPict="0" macro="[0]!GOTORASHI">
                <anchor moveWithCells="1" sizeWithCells="1">
                  <from>
                    <xdr:col>0</xdr:col>
                    <xdr:colOff>533400</xdr:colOff>
                    <xdr:row>1</xdr:row>
                    <xdr:rowOff>161925</xdr:rowOff>
                  </from>
                  <to>
                    <xdr:col>1</xdr:col>
                    <xdr:colOff>704850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G138"/>
  <sheetViews>
    <sheetView rightToLeft="1" workbookViewId="0">
      <selection sqref="A1:B1"/>
    </sheetView>
  </sheetViews>
  <sheetFormatPr defaultColWidth="9.125" defaultRowHeight="14.25" x14ac:dyDescent="0.2"/>
  <cols>
    <col min="1" max="1" width="19.75" style="20" customWidth="1"/>
    <col min="2" max="2" width="23" style="20" customWidth="1"/>
    <col min="3" max="5" width="9.125" style="20"/>
    <col min="6" max="6" width="10.375" style="318" bestFit="1" customWidth="1"/>
    <col min="7" max="7" width="20.625" style="319" customWidth="1"/>
    <col min="8" max="16384" width="9.125" style="20"/>
  </cols>
  <sheetData>
    <row r="1" spans="1:7" ht="32.25" thickBot="1" x14ac:dyDescent="0.25">
      <c r="A1" s="325" t="s">
        <v>317</v>
      </c>
      <c r="B1" s="326"/>
      <c r="F1" s="314" t="s">
        <v>354</v>
      </c>
      <c r="G1" s="315" t="s">
        <v>355</v>
      </c>
    </row>
    <row r="2" spans="1:7" x14ac:dyDescent="0.2">
      <c r="F2" s="316">
        <v>40179</v>
      </c>
      <c r="G2" s="317">
        <v>0.44837109925987056</v>
      </c>
    </row>
    <row r="3" spans="1:7" x14ac:dyDescent="0.2">
      <c r="F3" s="316">
        <v>40210</v>
      </c>
      <c r="G3" s="317">
        <v>0.33464491825113168</v>
      </c>
    </row>
    <row r="4" spans="1:7" x14ac:dyDescent="0.2">
      <c r="F4" s="316">
        <v>40238</v>
      </c>
      <c r="G4" s="317">
        <v>0.42400762777942941</v>
      </c>
    </row>
    <row r="5" spans="1:7" x14ac:dyDescent="0.2">
      <c r="F5" s="316">
        <v>40269</v>
      </c>
      <c r="G5" s="317">
        <v>0.30835016820990413</v>
      </c>
    </row>
    <row r="6" spans="1:7" x14ac:dyDescent="0.2">
      <c r="F6" s="316">
        <v>40299</v>
      </c>
      <c r="G6" s="317">
        <v>0.72832648041420289</v>
      </c>
    </row>
    <row r="7" spans="1:7" x14ac:dyDescent="0.2">
      <c r="F7" s="316">
        <v>40330</v>
      </c>
      <c r="G7" s="317">
        <v>0.51756128532341328</v>
      </c>
    </row>
    <row r="8" spans="1:7" x14ac:dyDescent="0.2">
      <c r="F8" s="316">
        <v>40360</v>
      </c>
      <c r="G8" s="317">
        <v>0.33041732328655332</v>
      </c>
    </row>
    <row r="9" spans="1:7" x14ac:dyDescent="0.2">
      <c r="F9" s="316">
        <v>40391</v>
      </c>
      <c r="G9" s="317">
        <v>0.39786378340499812</v>
      </c>
    </row>
    <row r="10" spans="1:7" x14ac:dyDescent="0.2">
      <c r="F10" s="316">
        <v>40422</v>
      </c>
      <c r="G10" s="317">
        <v>0.32475383395359064</v>
      </c>
    </row>
    <row r="11" spans="1:7" x14ac:dyDescent="0.2">
      <c r="F11" s="316">
        <v>40452</v>
      </c>
      <c r="G11" s="317">
        <v>0.44232048644118166</v>
      </c>
    </row>
    <row r="12" spans="1:7" x14ac:dyDescent="0.2">
      <c r="F12" s="316">
        <v>40483</v>
      </c>
      <c r="G12" s="317">
        <v>0.43651605391488479</v>
      </c>
    </row>
    <row r="13" spans="1:7" x14ac:dyDescent="0.2">
      <c r="F13" s="316">
        <v>40513</v>
      </c>
      <c r="G13" s="317">
        <v>0.42166889069333963</v>
      </c>
    </row>
    <row r="14" spans="1:7" x14ac:dyDescent="0.2">
      <c r="F14" s="316">
        <v>40544</v>
      </c>
      <c r="G14" s="317">
        <v>0.47003203309913982</v>
      </c>
    </row>
    <row r="15" spans="1:7" x14ac:dyDescent="0.2">
      <c r="F15" s="316">
        <v>40575</v>
      </c>
      <c r="G15" s="317">
        <v>0.41392536573034383</v>
      </c>
    </row>
    <row r="16" spans="1:7" x14ac:dyDescent="0.2">
      <c r="F16" s="316">
        <v>40603</v>
      </c>
      <c r="G16" s="317">
        <v>0.42031373319400156</v>
      </c>
    </row>
    <row r="17" spans="6:7" x14ac:dyDescent="0.2">
      <c r="F17" s="316">
        <v>40634</v>
      </c>
      <c r="G17" s="317">
        <v>0.2544218907738075</v>
      </c>
    </row>
    <row r="18" spans="6:7" x14ac:dyDescent="0.2">
      <c r="F18" s="316">
        <v>40664</v>
      </c>
      <c r="G18" s="317">
        <v>0.32842973970491074</v>
      </c>
    </row>
    <row r="19" spans="6:7" x14ac:dyDescent="0.2">
      <c r="F19" s="316">
        <v>40695</v>
      </c>
      <c r="G19" s="317">
        <v>0.33866452004626929</v>
      </c>
    </row>
    <row r="20" spans="6:7" x14ac:dyDescent="0.2">
      <c r="F20" s="316">
        <v>40725</v>
      </c>
      <c r="G20" s="317">
        <v>0.28411994682722103</v>
      </c>
    </row>
    <row r="21" spans="6:7" x14ac:dyDescent="0.2">
      <c r="F21" s="316">
        <v>40756</v>
      </c>
      <c r="G21" s="317">
        <v>0.37351261095013694</v>
      </c>
    </row>
    <row r="22" spans="6:7" x14ac:dyDescent="0.2">
      <c r="F22" s="316">
        <v>40787</v>
      </c>
      <c r="G22" s="317">
        <v>0.31452890995323635</v>
      </c>
    </row>
    <row r="23" spans="6:7" x14ac:dyDescent="0.2">
      <c r="F23" s="316">
        <v>40817</v>
      </c>
      <c r="G23" s="317">
        <v>0.31286927001336778</v>
      </c>
    </row>
    <row r="24" spans="6:7" x14ac:dyDescent="0.2">
      <c r="F24" s="316">
        <v>40848</v>
      </c>
      <c r="G24" s="317">
        <v>0.31146037162029333</v>
      </c>
    </row>
    <row r="25" spans="6:7" x14ac:dyDescent="0.2">
      <c r="F25" s="316">
        <v>40878</v>
      </c>
      <c r="G25" s="317">
        <v>0.3024394004680786</v>
      </c>
    </row>
    <row r="26" spans="6:7" x14ac:dyDescent="0.2">
      <c r="F26" s="316">
        <v>40909</v>
      </c>
      <c r="G26" s="317">
        <v>0.29359711935213889</v>
      </c>
    </row>
    <row r="27" spans="6:7" x14ac:dyDescent="0.2">
      <c r="F27" s="316">
        <v>40940</v>
      </c>
      <c r="G27" s="317">
        <v>0.23932060855116605</v>
      </c>
    </row>
    <row r="28" spans="6:7" x14ac:dyDescent="0.2">
      <c r="F28" s="316">
        <v>40969</v>
      </c>
      <c r="G28" s="317">
        <v>0.26161067459465231</v>
      </c>
    </row>
    <row r="29" spans="6:7" x14ac:dyDescent="0.2">
      <c r="F29" s="316">
        <v>41000</v>
      </c>
      <c r="G29" s="317">
        <v>0.18836003434293341</v>
      </c>
    </row>
    <row r="30" spans="6:7" x14ac:dyDescent="0.2">
      <c r="F30" s="316">
        <v>41030</v>
      </c>
      <c r="G30" s="317">
        <v>0.32178167557076037</v>
      </c>
    </row>
    <row r="31" spans="6:7" x14ac:dyDescent="0.2">
      <c r="F31" s="316">
        <v>41061</v>
      </c>
      <c r="G31" s="317">
        <v>0.25777137380214499</v>
      </c>
    </row>
    <row r="32" spans="6:7" x14ac:dyDescent="0.2">
      <c r="F32" s="316">
        <v>41091</v>
      </c>
      <c r="G32" s="317">
        <v>0.24114843781418158</v>
      </c>
    </row>
    <row r="33" spans="6:7" x14ac:dyDescent="0.2">
      <c r="F33" s="316">
        <v>41122</v>
      </c>
      <c r="G33" s="317">
        <v>0.25339646900626228</v>
      </c>
    </row>
    <row r="34" spans="6:7" x14ac:dyDescent="0.2">
      <c r="F34" s="316">
        <v>41153</v>
      </c>
      <c r="G34" s="317">
        <v>0.18845929248275478</v>
      </c>
    </row>
    <row r="35" spans="6:7" x14ac:dyDescent="0.2">
      <c r="F35" s="316">
        <v>41183</v>
      </c>
      <c r="G35" s="317">
        <v>0.31480366914479335</v>
      </c>
    </row>
    <row r="36" spans="6:7" x14ac:dyDescent="0.2">
      <c r="F36" s="316">
        <v>41214</v>
      </c>
      <c r="G36" s="317">
        <v>0.23238902455759983</v>
      </c>
    </row>
    <row r="37" spans="6:7" x14ac:dyDescent="0.2">
      <c r="F37" s="316">
        <v>41244</v>
      </c>
      <c r="G37" s="317">
        <v>0.30050585159303067</v>
      </c>
    </row>
    <row r="38" spans="6:7" x14ac:dyDescent="0.2">
      <c r="F38" s="316">
        <v>41275</v>
      </c>
      <c r="G38" s="317">
        <v>0.27687676203012385</v>
      </c>
    </row>
    <row r="39" spans="6:7" x14ac:dyDescent="0.2">
      <c r="F39" s="316">
        <v>41306</v>
      </c>
      <c r="G39" s="317">
        <v>0.22041283432428688</v>
      </c>
    </row>
    <row r="40" spans="6:7" x14ac:dyDescent="0.2">
      <c r="F40" s="316">
        <v>41334</v>
      </c>
      <c r="G40" s="317">
        <v>0.21115321364929066</v>
      </c>
    </row>
    <row r="41" spans="6:7" x14ac:dyDescent="0.2">
      <c r="F41" s="316">
        <v>41365</v>
      </c>
      <c r="G41" s="317">
        <v>0.1935015232531411</v>
      </c>
    </row>
    <row r="42" spans="6:7" x14ac:dyDescent="0.2">
      <c r="F42" s="316">
        <v>41395</v>
      </c>
      <c r="G42" s="317">
        <v>0.22668059063712401</v>
      </c>
    </row>
    <row r="43" spans="6:7" x14ac:dyDescent="0.2">
      <c r="F43" s="316">
        <v>41426</v>
      </c>
      <c r="G43" s="317">
        <v>0.27996047194992801</v>
      </c>
    </row>
    <row r="44" spans="6:7" x14ac:dyDescent="0.2">
      <c r="F44" s="316">
        <v>41456</v>
      </c>
      <c r="G44" s="317">
        <v>0.2484765786253619</v>
      </c>
    </row>
    <row r="45" spans="6:7" x14ac:dyDescent="0.2">
      <c r="F45" s="316">
        <v>41487</v>
      </c>
      <c r="G45" s="317">
        <v>0.23590687463651538</v>
      </c>
    </row>
    <row r="46" spans="6:7" x14ac:dyDescent="0.2">
      <c r="F46" s="316">
        <v>41518</v>
      </c>
      <c r="G46" s="317">
        <v>0.22082824349459376</v>
      </c>
    </row>
    <row r="47" spans="6:7" x14ac:dyDescent="0.2">
      <c r="F47" s="316">
        <v>41548</v>
      </c>
      <c r="G47" s="317">
        <v>0.35013790872730616</v>
      </c>
    </row>
    <row r="48" spans="6:7" x14ac:dyDescent="0.2">
      <c r="F48" s="316">
        <v>41579</v>
      </c>
      <c r="G48" s="317">
        <v>0.22751268607840597</v>
      </c>
    </row>
    <row r="49" spans="6:7" x14ac:dyDescent="0.2">
      <c r="F49" s="316">
        <v>41609</v>
      </c>
      <c r="G49" s="317">
        <v>0.29016839149975926</v>
      </c>
    </row>
    <row r="50" spans="6:7" x14ac:dyDescent="0.2">
      <c r="F50" s="316">
        <v>41640</v>
      </c>
      <c r="G50" s="317">
        <v>0.2554886088683927</v>
      </c>
    </row>
    <row r="51" spans="6:7" x14ac:dyDescent="0.2">
      <c r="F51" s="316">
        <v>41671</v>
      </c>
      <c r="G51" s="317">
        <v>0.20062592494592074</v>
      </c>
    </row>
    <row r="52" spans="6:7" x14ac:dyDescent="0.2">
      <c r="F52" s="316">
        <v>41699</v>
      </c>
      <c r="G52" s="317">
        <v>0.25467179166117521</v>
      </c>
    </row>
    <row r="53" spans="6:7" x14ac:dyDescent="0.2">
      <c r="F53" s="316">
        <v>41730</v>
      </c>
      <c r="G53" s="317">
        <v>0.18033692718874014</v>
      </c>
    </row>
    <row r="54" spans="6:7" x14ac:dyDescent="0.2">
      <c r="F54" s="316">
        <v>41760</v>
      </c>
      <c r="G54" s="317">
        <v>0.17631114150406818</v>
      </c>
    </row>
    <row r="55" spans="6:7" x14ac:dyDescent="0.2">
      <c r="F55" s="316">
        <v>41791</v>
      </c>
      <c r="G55" s="317">
        <v>0.1880260246425085</v>
      </c>
    </row>
    <row r="56" spans="6:7" x14ac:dyDescent="0.2">
      <c r="F56" s="316">
        <v>41821</v>
      </c>
      <c r="G56" s="317">
        <v>0.19131610752722231</v>
      </c>
    </row>
    <row r="57" spans="6:7" x14ac:dyDescent="0.2">
      <c r="F57" s="316">
        <v>41852</v>
      </c>
      <c r="G57" s="317">
        <v>0.14749141566283494</v>
      </c>
    </row>
    <row r="58" spans="6:7" x14ac:dyDescent="0.2">
      <c r="F58" s="316">
        <v>41883</v>
      </c>
      <c r="G58" s="317">
        <v>0.19547293825557008</v>
      </c>
    </row>
    <row r="59" spans="6:7" x14ac:dyDescent="0.2">
      <c r="F59" s="316">
        <v>41913</v>
      </c>
      <c r="G59" s="317">
        <v>0.15645144234890995</v>
      </c>
    </row>
    <row r="60" spans="6:7" x14ac:dyDescent="0.2">
      <c r="F60" s="316">
        <v>41944</v>
      </c>
      <c r="G60" s="317">
        <v>0.18220612925971624</v>
      </c>
    </row>
    <row r="61" spans="6:7" x14ac:dyDescent="0.2">
      <c r="F61" s="316">
        <v>41974</v>
      </c>
      <c r="G61" s="317">
        <v>0.28446457059921354</v>
      </c>
    </row>
    <row r="62" spans="6:7" x14ac:dyDescent="0.2">
      <c r="F62" s="316">
        <v>42005</v>
      </c>
      <c r="G62" s="317">
        <v>0.20959299254604916</v>
      </c>
    </row>
    <row r="63" spans="6:7" x14ac:dyDescent="0.2">
      <c r="F63" s="316">
        <v>42036</v>
      </c>
      <c r="G63" s="317">
        <v>0.22055319878598845</v>
      </c>
    </row>
    <row r="64" spans="6:7" x14ac:dyDescent="0.2">
      <c r="F64" s="316">
        <v>42064</v>
      </c>
      <c r="G64" s="317">
        <v>0.23793127625960814</v>
      </c>
    </row>
    <row r="65" spans="6:7" x14ac:dyDescent="0.2">
      <c r="F65" s="316">
        <v>42095</v>
      </c>
      <c r="G65" s="317">
        <v>0.18333213111292515</v>
      </c>
    </row>
    <row r="66" spans="6:7" x14ac:dyDescent="0.2">
      <c r="F66" s="316">
        <v>42125</v>
      </c>
      <c r="G66" s="317">
        <v>0.19744970650010102</v>
      </c>
    </row>
    <row r="67" spans="6:7" x14ac:dyDescent="0.2">
      <c r="F67" s="316">
        <v>42156</v>
      </c>
      <c r="G67" s="317">
        <v>0.21964608655573301</v>
      </c>
    </row>
    <row r="68" spans="6:7" x14ac:dyDescent="0.2">
      <c r="F68" s="316">
        <v>42186</v>
      </c>
      <c r="G68" s="317">
        <v>0.18908244644719083</v>
      </c>
    </row>
    <row r="69" spans="6:7" x14ac:dyDescent="0.2">
      <c r="F69" s="316">
        <v>42217</v>
      </c>
      <c r="G69" s="317">
        <v>0.22054137160436846</v>
      </c>
    </row>
    <row r="70" spans="6:7" x14ac:dyDescent="0.2">
      <c r="F70" s="316">
        <v>42248</v>
      </c>
      <c r="G70" s="317">
        <v>0.17588569659260284</v>
      </c>
    </row>
    <row r="71" spans="6:7" x14ac:dyDescent="0.2">
      <c r="F71" s="316">
        <v>42278</v>
      </c>
      <c r="G71" s="317">
        <v>0.19002962021433106</v>
      </c>
    </row>
    <row r="72" spans="6:7" x14ac:dyDescent="0.2">
      <c r="F72" s="316">
        <v>42309</v>
      </c>
      <c r="G72" s="317">
        <v>0.22057582279318674</v>
      </c>
    </row>
    <row r="73" spans="6:7" x14ac:dyDescent="0.2">
      <c r="F73" s="316">
        <v>42339</v>
      </c>
      <c r="G73" s="317">
        <v>0.2797870597586154</v>
      </c>
    </row>
    <row r="74" spans="6:7" x14ac:dyDescent="0.2">
      <c r="F74" s="316">
        <v>42370</v>
      </c>
      <c r="G74" s="317">
        <v>0.2077687660239482</v>
      </c>
    </row>
    <row r="75" spans="6:7" x14ac:dyDescent="0.2">
      <c r="F75" s="316">
        <v>42401</v>
      </c>
      <c r="G75" s="317">
        <v>0.18678069474073777</v>
      </c>
    </row>
    <row r="76" spans="6:7" x14ac:dyDescent="0.2">
      <c r="F76" s="316">
        <v>42430</v>
      </c>
      <c r="G76" s="317">
        <v>0.20671142426354588</v>
      </c>
    </row>
    <row r="77" spans="6:7" x14ac:dyDescent="0.2">
      <c r="F77" s="316">
        <v>42461</v>
      </c>
      <c r="G77" s="317">
        <v>0.14482890366022388</v>
      </c>
    </row>
    <row r="78" spans="6:7" x14ac:dyDescent="0.2">
      <c r="F78" s="316">
        <v>42491</v>
      </c>
      <c r="G78" s="317">
        <v>0.20826130489711719</v>
      </c>
    </row>
    <row r="79" spans="6:7" x14ac:dyDescent="0.2">
      <c r="F79" s="316">
        <v>42522</v>
      </c>
      <c r="G79" s="317">
        <v>0.25509465150682148</v>
      </c>
    </row>
    <row r="80" spans="6:7" x14ac:dyDescent="0.2">
      <c r="F80" s="316">
        <v>42552</v>
      </c>
      <c r="G80" s="317">
        <v>0.1563379694722645</v>
      </c>
    </row>
    <row r="81" spans="6:7" x14ac:dyDescent="0.2">
      <c r="F81" s="316">
        <v>42583</v>
      </c>
      <c r="G81" s="317">
        <v>0.17291916842549176</v>
      </c>
    </row>
    <row r="82" spans="6:7" x14ac:dyDescent="0.2">
      <c r="F82" s="316">
        <v>42614</v>
      </c>
      <c r="G82" s="317">
        <v>0.20398611090693694</v>
      </c>
    </row>
    <row r="83" spans="6:7" x14ac:dyDescent="0.2">
      <c r="F83" s="316">
        <v>42644</v>
      </c>
      <c r="G83" s="317">
        <v>0.14073593568082782</v>
      </c>
    </row>
    <row r="84" spans="6:7" x14ac:dyDescent="0.2">
      <c r="F84" s="316">
        <v>42675</v>
      </c>
      <c r="G84" s="317">
        <v>0.25354495503965846</v>
      </c>
    </row>
    <row r="85" spans="6:7" x14ac:dyDescent="0.2">
      <c r="F85" s="316">
        <v>42705</v>
      </c>
      <c r="G85" s="317">
        <v>0.20909331966710151</v>
      </c>
    </row>
    <row r="86" spans="6:7" x14ac:dyDescent="0.2">
      <c r="F86" s="316">
        <v>42736</v>
      </c>
      <c r="G86" s="317">
        <v>0.26104885249557208</v>
      </c>
    </row>
    <row r="87" spans="6:7" x14ac:dyDescent="0.2">
      <c r="F87" s="316">
        <v>42767</v>
      </c>
      <c r="G87" s="317">
        <v>0.33567700589244798</v>
      </c>
    </row>
    <row r="88" spans="6:7" x14ac:dyDescent="0.2">
      <c r="F88" s="316">
        <v>42795</v>
      </c>
      <c r="G88" s="317">
        <v>0.27164735824600822</v>
      </c>
    </row>
    <row r="89" spans="6:7" x14ac:dyDescent="0.2">
      <c r="F89" s="316">
        <v>42826</v>
      </c>
      <c r="G89" s="317">
        <v>0.18840145280221091</v>
      </c>
    </row>
    <row r="90" spans="6:7" x14ac:dyDescent="0.2">
      <c r="F90" s="316">
        <v>42856</v>
      </c>
      <c r="G90" s="317">
        <v>0.24669607335944702</v>
      </c>
    </row>
    <row r="91" spans="6:7" x14ac:dyDescent="0.2">
      <c r="F91" s="316">
        <v>42887</v>
      </c>
      <c r="G91" s="317">
        <v>0.25924454627871246</v>
      </c>
    </row>
    <row r="92" spans="6:7" x14ac:dyDescent="0.2">
      <c r="F92" s="316">
        <v>42917</v>
      </c>
      <c r="G92" s="317">
        <v>0.2186149829186107</v>
      </c>
    </row>
    <row r="93" spans="6:7" x14ac:dyDescent="0.2">
      <c r="F93" s="316">
        <v>42948</v>
      </c>
      <c r="G93" s="317">
        <v>0.29614415252559179</v>
      </c>
    </row>
    <row r="94" spans="6:7" x14ac:dyDescent="0.2">
      <c r="F94" s="316">
        <v>42979</v>
      </c>
      <c r="G94" s="317">
        <v>0.2153018713740591</v>
      </c>
    </row>
    <row r="95" spans="6:7" x14ac:dyDescent="0.2">
      <c r="F95" s="316">
        <v>43009</v>
      </c>
      <c r="G95" s="317">
        <v>0.19019297212776876</v>
      </c>
    </row>
    <row r="96" spans="6:7" x14ac:dyDescent="0.2">
      <c r="F96" s="316">
        <v>43040</v>
      </c>
      <c r="G96" s="317">
        <v>0.28063852988040666</v>
      </c>
    </row>
    <row r="97" spans="6:7" x14ac:dyDescent="0.2">
      <c r="F97" s="316">
        <v>43070</v>
      </c>
      <c r="G97" s="317">
        <v>0.26257567413945432</v>
      </c>
    </row>
    <row r="98" spans="6:7" x14ac:dyDescent="0.2">
      <c r="F98" s="316">
        <v>43101</v>
      </c>
      <c r="G98" s="317">
        <v>0.30337972552334214</v>
      </c>
    </row>
    <row r="99" spans="6:7" x14ac:dyDescent="0.2">
      <c r="F99" s="316">
        <v>43132</v>
      </c>
      <c r="G99" s="317">
        <v>0.30104217950851547</v>
      </c>
    </row>
    <row r="100" spans="6:7" x14ac:dyDescent="0.2">
      <c r="F100" s="316">
        <v>43160</v>
      </c>
      <c r="G100" s="317">
        <v>0.24167426889490315</v>
      </c>
    </row>
    <row r="101" spans="6:7" x14ac:dyDescent="0.2">
      <c r="F101" s="316">
        <v>43191</v>
      </c>
      <c r="G101" s="317">
        <v>0.22483086895850496</v>
      </c>
    </row>
    <row r="102" spans="6:7" x14ac:dyDescent="0.2">
      <c r="F102" s="316">
        <v>43221</v>
      </c>
      <c r="G102" s="317">
        <v>0.29858731324886684</v>
      </c>
    </row>
    <row r="103" spans="6:7" x14ac:dyDescent="0.2">
      <c r="F103" s="316">
        <v>43252</v>
      </c>
      <c r="G103" s="317">
        <v>0.23859575952035497</v>
      </c>
    </row>
    <row r="104" spans="6:7" x14ac:dyDescent="0.2">
      <c r="F104" s="316">
        <v>43282</v>
      </c>
      <c r="G104" s="317">
        <v>0.19912874449610599</v>
      </c>
    </row>
    <row r="105" spans="6:7" x14ac:dyDescent="0.2">
      <c r="F105" s="316">
        <v>43313</v>
      </c>
      <c r="G105" s="317">
        <v>0.27489014524367994</v>
      </c>
    </row>
    <row r="106" spans="6:7" x14ac:dyDescent="0.2">
      <c r="F106" s="316">
        <v>43344</v>
      </c>
      <c r="G106" s="317">
        <v>0.20699955387444482</v>
      </c>
    </row>
    <row r="107" spans="6:7" x14ac:dyDescent="0.2">
      <c r="F107" s="316">
        <v>43374</v>
      </c>
      <c r="G107" s="317">
        <v>0.25786025929036116</v>
      </c>
    </row>
    <row r="108" spans="6:7" x14ac:dyDescent="0.2">
      <c r="F108" s="316">
        <v>43405</v>
      </c>
      <c r="G108" s="317">
        <v>0.23862054969736329</v>
      </c>
    </row>
    <row r="109" spans="6:7" x14ac:dyDescent="0.2">
      <c r="F109" s="316">
        <v>43435</v>
      </c>
      <c r="G109" s="317">
        <v>0.30788787353692926</v>
      </c>
    </row>
    <row r="110" spans="6:7" x14ac:dyDescent="0.2">
      <c r="F110" s="316">
        <v>43466</v>
      </c>
      <c r="G110" s="317">
        <v>0.25822876770647885</v>
      </c>
    </row>
    <row r="111" spans="6:7" x14ac:dyDescent="0.2">
      <c r="F111" s="316">
        <v>43497</v>
      </c>
      <c r="G111" s="317">
        <v>0.2396371750128348</v>
      </c>
    </row>
    <row r="112" spans="6:7" x14ac:dyDescent="0.2">
      <c r="F112" s="316">
        <v>43525</v>
      </c>
      <c r="G112" s="317">
        <v>0.22180058945078565</v>
      </c>
    </row>
    <row r="113" spans="6:7" x14ac:dyDescent="0.2">
      <c r="F113" s="316">
        <v>43556</v>
      </c>
      <c r="G113" s="317">
        <v>0.22304982123858594</v>
      </c>
    </row>
    <row r="114" spans="6:7" x14ac:dyDescent="0.2">
      <c r="F114" s="316">
        <v>43586</v>
      </c>
      <c r="G114" s="317">
        <v>0.28383626234365206</v>
      </c>
    </row>
    <row r="115" spans="6:7" x14ac:dyDescent="0.2">
      <c r="F115" s="316">
        <v>43617</v>
      </c>
      <c r="G115" s="317">
        <v>0.26289158796596973</v>
      </c>
    </row>
    <row r="116" spans="6:7" x14ac:dyDescent="0.2">
      <c r="F116" s="316">
        <v>43647</v>
      </c>
      <c r="G116" s="317">
        <v>0.26999943341934313</v>
      </c>
    </row>
    <row r="117" spans="6:7" x14ac:dyDescent="0.2">
      <c r="F117" s="316">
        <v>43678</v>
      </c>
      <c r="G117" s="317">
        <v>0.30848506287255539</v>
      </c>
    </row>
    <row r="118" spans="6:7" x14ac:dyDescent="0.2">
      <c r="F118" s="316">
        <v>43709</v>
      </c>
      <c r="G118" s="317">
        <v>0.26025671041496318</v>
      </c>
    </row>
    <row r="119" spans="6:7" x14ac:dyDescent="0.2">
      <c r="F119" s="316">
        <v>43739</v>
      </c>
      <c r="G119" s="317">
        <v>0.2118362111033153</v>
      </c>
    </row>
    <row r="120" spans="6:7" x14ac:dyDescent="0.2">
      <c r="F120" s="316">
        <v>43770</v>
      </c>
      <c r="G120" s="317">
        <v>0.26706399269110337</v>
      </c>
    </row>
    <row r="121" spans="6:7" x14ac:dyDescent="0.2">
      <c r="F121" s="316">
        <v>43800</v>
      </c>
      <c r="G121" s="317">
        <v>0.30249740841020573</v>
      </c>
    </row>
    <row r="122" spans="6:7" x14ac:dyDescent="0.2">
      <c r="F122" s="316">
        <v>43831</v>
      </c>
      <c r="G122" s="317">
        <v>0.32312268125003851</v>
      </c>
    </row>
    <row r="123" spans="6:7" x14ac:dyDescent="0.2">
      <c r="F123" s="316">
        <v>43862</v>
      </c>
      <c r="G123" s="317">
        <v>0.35912354580988254</v>
      </c>
    </row>
    <row r="124" spans="6:7" x14ac:dyDescent="0.2">
      <c r="F124" s="316">
        <v>43891</v>
      </c>
      <c r="G124" s="317">
        <v>0.64188573900024992</v>
      </c>
    </row>
    <row r="125" spans="6:7" x14ac:dyDescent="0.2">
      <c r="F125" s="316">
        <v>43922</v>
      </c>
      <c r="G125" s="317">
        <v>0.37585283997691404</v>
      </c>
    </row>
    <row r="126" spans="6:7" x14ac:dyDescent="0.2">
      <c r="F126" s="316">
        <v>43952</v>
      </c>
      <c r="G126" s="317">
        <v>0.3629116337734048</v>
      </c>
    </row>
    <row r="127" spans="6:7" x14ac:dyDescent="0.2">
      <c r="F127" s="316">
        <v>43983</v>
      </c>
      <c r="G127" s="317">
        <v>0.3831857928213338</v>
      </c>
    </row>
    <row r="128" spans="6:7" x14ac:dyDescent="0.2">
      <c r="F128" s="316">
        <v>44013</v>
      </c>
      <c r="G128" s="317">
        <v>0.35266800448945745</v>
      </c>
    </row>
    <row r="129" spans="6:7" x14ac:dyDescent="0.2">
      <c r="F129" s="316">
        <v>44044</v>
      </c>
      <c r="G129" s="317">
        <v>0.37046158436260446</v>
      </c>
    </row>
    <row r="130" spans="6:7" x14ac:dyDescent="0.2">
      <c r="F130" s="316">
        <v>44075</v>
      </c>
      <c r="G130" s="317">
        <v>0.33328103146171784</v>
      </c>
    </row>
    <row r="131" spans="6:7" x14ac:dyDescent="0.2">
      <c r="F131" s="316">
        <v>44105</v>
      </c>
      <c r="G131" s="317">
        <v>0.29317773726164592</v>
      </c>
    </row>
    <row r="132" spans="6:7" x14ac:dyDescent="0.2">
      <c r="F132" s="316">
        <v>44136</v>
      </c>
      <c r="G132" s="317">
        <v>0.40057957971087138</v>
      </c>
    </row>
    <row r="133" spans="6:7" x14ac:dyDescent="0.2">
      <c r="F133" s="316">
        <v>44166</v>
      </c>
      <c r="G133" s="317">
        <v>0.37453635177786554</v>
      </c>
    </row>
    <row r="134" spans="6:7" x14ac:dyDescent="0.2">
      <c r="F134" s="316">
        <v>44197</v>
      </c>
      <c r="G134" s="317">
        <v>0.36535534398904002</v>
      </c>
    </row>
    <row r="135" spans="6:7" x14ac:dyDescent="0.2">
      <c r="F135" s="316">
        <v>44228</v>
      </c>
      <c r="G135" s="317">
        <v>0.33485022423591038</v>
      </c>
    </row>
    <row r="136" spans="6:7" x14ac:dyDescent="0.2">
      <c r="F136" s="316">
        <v>44256</v>
      </c>
      <c r="G136" s="317">
        <v>0.304906655755881</v>
      </c>
    </row>
    <row r="137" spans="6:7" x14ac:dyDescent="0.2">
      <c r="F137" s="316">
        <v>44287</v>
      </c>
      <c r="G137" s="317">
        <v>0.26477866527753557</v>
      </c>
    </row>
    <row r="138" spans="6:7" x14ac:dyDescent="0.2">
      <c r="F138" s="316">
        <v>44317</v>
      </c>
      <c r="G138" s="317">
        <v>0.29979805722484693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3" r:id="rId3" name="Button 1">
              <controlPr defaultSize="0" print="0" autoFill="0" autoPict="0" macro="[0]!GOTORASHI">
                <anchor moveWithCells="1" sizeWithCells="1">
                  <from>
                    <xdr:col>0</xdr:col>
                    <xdr:colOff>438150</xdr:colOff>
                    <xdr:row>1</xdr:row>
                    <xdr:rowOff>95250</xdr:rowOff>
                  </from>
                  <to>
                    <xdr:col>1</xdr:col>
                    <xdr:colOff>1228725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28"/>
  <dimension ref="A1:Z29"/>
  <sheetViews>
    <sheetView rightToLeft="1" topLeftCell="J1" zoomScaleNormal="100" workbookViewId="0">
      <selection activeCell="K38" sqref="K38"/>
    </sheetView>
  </sheetViews>
  <sheetFormatPr defaultColWidth="9.125" defaultRowHeight="14.25" x14ac:dyDescent="0.2"/>
  <cols>
    <col min="1" max="1" width="21.125" style="12" bestFit="1" customWidth="1"/>
    <col min="2" max="2" width="12.875" style="12" customWidth="1"/>
    <col min="3" max="3" width="9.125" style="12"/>
    <col min="4" max="4" width="41" style="12" customWidth="1"/>
    <col min="5" max="11" width="9.125" style="12"/>
    <col min="12" max="15" width="0" style="12" hidden="1" customWidth="1"/>
    <col min="16" max="16" width="9.125" style="12"/>
    <col min="17" max="20" width="0" style="12" hidden="1" customWidth="1"/>
    <col min="21" max="21" width="9.125" style="12"/>
    <col min="22" max="25" width="0" style="12" hidden="1" customWidth="1"/>
    <col min="26" max="16384" width="9.125" style="12"/>
  </cols>
  <sheetData>
    <row r="1" spans="1:26" ht="21" thickBot="1" x14ac:dyDescent="0.35">
      <c r="A1" s="396" t="s">
        <v>303</v>
      </c>
      <c r="B1" s="397"/>
      <c r="D1" s="11"/>
      <c r="E1" s="278">
        <v>2019</v>
      </c>
      <c r="F1" s="276">
        <v>2020</v>
      </c>
      <c r="G1" s="276">
        <v>2021</v>
      </c>
      <c r="H1" s="276">
        <v>2022</v>
      </c>
      <c r="I1" s="276">
        <v>2023</v>
      </c>
      <c r="J1" s="276">
        <v>2024</v>
      </c>
      <c r="K1" s="276">
        <v>2025</v>
      </c>
      <c r="L1" s="276">
        <v>2026</v>
      </c>
      <c r="M1" s="276">
        <v>2027</v>
      </c>
      <c r="N1" s="276">
        <v>2028</v>
      </c>
      <c r="O1" s="276">
        <v>2029</v>
      </c>
      <c r="P1" s="276">
        <v>2030</v>
      </c>
      <c r="Q1" s="276">
        <v>2031</v>
      </c>
      <c r="R1" s="276">
        <v>2032</v>
      </c>
      <c r="S1" s="276">
        <v>2033</v>
      </c>
      <c r="T1" s="276">
        <v>2034</v>
      </c>
      <c r="U1" s="276">
        <v>2035</v>
      </c>
      <c r="V1" s="276">
        <v>2036</v>
      </c>
      <c r="W1" s="276">
        <v>2037</v>
      </c>
      <c r="X1" s="276">
        <v>2038</v>
      </c>
      <c r="Y1" s="276">
        <v>2039</v>
      </c>
      <c r="Z1" s="277">
        <v>2040</v>
      </c>
    </row>
    <row r="2" spans="1:26" ht="18.75" thickBot="1" x14ac:dyDescent="0.25">
      <c r="C2" s="12" t="s">
        <v>228</v>
      </c>
      <c r="D2" s="398" t="s">
        <v>194</v>
      </c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400"/>
    </row>
    <row r="3" spans="1:26" ht="15" x14ac:dyDescent="0.25">
      <c r="D3" s="273" t="s">
        <v>195</v>
      </c>
      <c r="E3" s="15">
        <v>1.7715154586923463</v>
      </c>
      <c r="F3" s="15">
        <v>9.4715154586923465</v>
      </c>
      <c r="G3" s="15">
        <v>5.5715154586923461</v>
      </c>
      <c r="H3" s="15">
        <v>1.7084924339776273</v>
      </c>
      <c r="I3" s="15">
        <v>1.0306786191487962</v>
      </c>
      <c r="J3" s="15">
        <v>0.86399033025149752</v>
      </c>
      <c r="K3" s="15">
        <v>0.7639773569131183</v>
      </c>
      <c r="L3" s="15">
        <v>0.70396957291009077</v>
      </c>
      <c r="M3" s="15">
        <v>0.66796490250827423</v>
      </c>
      <c r="N3" s="15">
        <v>0.64636210026718433</v>
      </c>
      <c r="O3" s="15">
        <v>0.63340041892253041</v>
      </c>
      <c r="P3" s="15">
        <v>0.62562341011573808</v>
      </c>
      <c r="Q3" s="15">
        <v>0.62095720483166261</v>
      </c>
      <c r="R3" s="15">
        <v>0.61815748166121731</v>
      </c>
      <c r="S3" s="15">
        <v>0.6164776477589502</v>
      </c>
      <c r="T3" s="15">
        <v>0.61546974741758986</v>
      </c>
      <c r="U3" s="15">
        <v>0.61486500721277371</v>
      </c>
      <c r="V3" s="15">
        <v>0.61450216308988403</v>
      </c>
      <c r="W3" s="15">
        <v>0.61428445661615017</v>
      </c>
      <c r="X3" s="15">
        <v>0.61415383273190982</v>
      </c>
      <c r="Y3" s="15">
        <v>0.61407545840136568</v>
      </c>
      <c r="Z3" s="16">
        <v>0.61402843380303918</v>
      </c>
    </row>
    <row r="4" spans="1:26" ht="15" x14ac:dyDescent="0.25">
      <c r="D4" s="274" t="s">
        <v>196</v>
      </c>
      <c r="E4" s="13">
        <v>60</v>
      </c>
      <c r="F4" s="13">
        <v>72.426282484727523</v>
      </c>
      <c r="G4" s="17">
        <v>76.64401702709057</v>
      </c>
      <c r="H4" s="17">
        <v>76.85105941833649</v>
      </c>
      <c r="I4" s="17">
        <v>76.111269439424845</v>
      </c>
      <c r="J4" s="17">
        <v>75.852272255147241</v>
      </c>
      <c r="K4" s="17">
        <v>75.699508135259904</v>
      </c>
      <c r="L4" s="17">
        <v>75.699461946732512</v>
      </c>
      <c r="M4" s="17">
        <v>75.671720111720646</v>
      </c>
      <c r="N4" s="17">
        <v>75.623351045241165</v>
      </c>
      <c r="O4" s="17">
        <v>75.543398974289801</v>
      </c>
      <c r="P4" s="17">
        <v>75.47309059143798</v>
      </c>
      <c r="Q4" s="17">
        <v>75.538824012383856</v>
      </c>
      <c r="R4" s="17">
        <v>75.61739434431955</v>
      </c>
      <c r="S4" s="17">
        <v>75.697680156133785</v>
      </c>
      <c r="T4" s="17">
        <v>75.782796782043903</v>
      </c>
      <c r="U4" s="17">
        <v>75.866310408468507</v>
      </c>
      <c r="V4" s="17">
        <v>76.020884878291739</v>
      </c>
      <c r="W4" s="17">
        <v>76.149700792003031</v>
      </c>
      <c r="X4" s="17">
        <v>76.302308092358942</v>
      </c>
      <c r="Y4" s="17">
        <v>76.468512591865249</v>
      </c>
      <c r="Z4" s="18">
        <v>76.644152518883246</v>
      </c>
    </row>
    <row r="5" spans="1:26" ht="15" x14ac:dyDescent="0.25">
      <c r="D5" s="274" t="s">
        <v>197</v>
      </c>
      <c r="E5" s="13">
        <v>2.1284845413076536</v>
      </c>
      <c r="F5" s="13">
        <v>2.1666156799859433</v>
      </c>
      <c r="G5" s="13">
        <v>2.2407956021002255</v>
      </c>
      <c r="H5" s="13">
        <v>2.2170462165623896</v>
      </c>
      <c r="I5" s="13">
        <v>2.1735216666235684</v>
      </c>
      <c r="J5" s="13">
        <v>2.1242804682058467</v>
      </c>
      <c r="K5" s="13">
        <v>2.0460648791203684</v>
      </c>
      <c r="L5" s="13">
        <v>2.0698284111293814</v>
      </c>
      <c r="M5" s="13">
        <v>2.0362529550665123</v>
      </c>
      <c r="N5" s="13">
        <v>2.0364126834065397</v>
      </c>
      <c r="O5" s="13">
        <v>2.0234784686066911</v>
      </c>
      <c r="P5" s="13">
        <v>2.0251866713874804</v>
      </c>
      <c r="Q5" s="13">
        <v>2.0322653328440499</v>
      </c>
      <c r="R5" s="13">
        <v>2.0330261545453943</v>
      </c>
      <c r="S5" s="13">
        <v>2.0463398600176865</v>
      </c>
      <c r="T5" s="13">
        <v>2.0632094663719589</v>
      </c>
      <c r="U5" s="13">
        <v>2.0736575906419863</v>
      </c>
      <c r="V5" s="13">
        <v>2.0690377416362162</v>
      </c>
      <c r="W5" s="13">
        <v>2.0558475339288962</v>
      </c>
      <c r="X5" s="13">
        <v>2.0669069010558436</v>
      </c>
      <c r="Y5" s="13">
        <v>2.0723559870520636</v>
      </c>
      <c r="Z5" s="14">
        <v>2.0770684800622203</v>
      </c>
    </row>
    <row r="6" spans="1:26" ht="15" x14ac:dyDescent="0.25">
      <c r="D6" s="274" t="s">
        <v>198</v>
      </c>
      <c r="E6" s="13">
        <v>32.6</v>
      </c>
      <c r="F6" s="13">
        <v>33.747055430886618</v>
      </c>
      <c r="G6" s="13">
        <v>33.248831568032543</v>
      </c>
      <c r="H6" s="13">
        <v>32.368488487642644</v>
      </c>
      <c r="I6" s="13">
        <v>32.229581580228228</v>
      </c>
      <c r="J6" s="13">
        <v>32.146237435779575</v>
      </c>
      <c r="K6" s="13">
        <v>32.096230949110385</v>
      </c>
      <c r="L6" s="13">
        <v>32.066227057108868</v>
      </c>
      <c r="M6" s="13">
        <v>32.048224721907957</v>
      </c>
      <c r="N6" s="13">
        <v>32.037423320787411</v>
      </c>
      <c r="O6" s="13">
        <v>32.030942480115087</v>
      </c>
      <c r="P6" s="13">
        <v>32.027053975711688</v>
      </c>
      <c r="Q6" s="13">
        <v>32.024720873069647</v>
      </c>
      <c r="R6" s="13">
        <v>32.023321011484427</v>
      </c>
      <c r="S6" s="13">
        <v>32.022481094533291</v>
      </c>
      <c r="T6" s="13">
        <v>32.021977144362609</v>
      </c>
      <c r="U6" s="13">
        <v>32.021674774260198</v>
      </c>
      <c r="V6" s="13">
        <v>32.021493352198753</v>
      </c>
      <c r="W6" s="13">
        <v>32.021384498961886</v>
      </c>
      <c r="X6" s="13">
        <v>32.021319187019763</v>
      </c>
      <c r="Y6" s="13">
        <v>32.021279999854492</v>
      </c>
      <c r="Z6" s="14">
        <v>32.021256487555327</v>
      </c>
    </row>
    <row r="7" spans="1:26" ht="15" x14ac:dyDescent="0.25">
      <c r="D7" s="274" t="s">
        <v>199</v>
      </c>
      <c r="E7" s="13">
        <v>30.3</v>
      </c>
      <c r="F7" s="13">
        <v>30.184997346258999</v>
      </c>
      <c r="G7" s="13">
        <v>30.922571851431432</v>
      </c>
      <c r="H7" s="13">
        <v>30.531511512357358</v>
      </c>
      <c r="I7" s="13">
        <v>30.670418419771774</v>
      </c>
      <c r="J7" s="13">
        <v>30.753762564220423</v>
      </c>
      <c r="K7" s="13">
        <v>30.803769050889613</v>
      </c>
      <c r="L7" s="13">
        <v>30.833772942891127</v>
      </c>
      <c r="M7" s="13">
        <v>30.851775278092035</v>
      </c>
      <c r="N7" s="13">
        <v>30.86257667921258</v>
      </c>
      <c r="O7" s="13">
        <v>30.869057519884908</v>
      </c>
      <c r="P7" s="13">
        <v>30.872946024288304</v>
      </c>
      <c r="Q7" s="13">
        <v>30.875279126930341</v>
      </c>
      <c r="R7" s="13">
        <v>30.876678988515565</v>
      </c>
      <c r="S7" s="13">
        <v>30.877518905466697</v>
      </c>
      <c r="T7" s="13">
        <v>30.878022855637379</v>
      </c>
      <c r="U7" s="13">
        <v>30.878325225739786</v>
      </c>
      <c r="V7" s="13">
        <v>30.878506647801231</v>
      </c>
      <c r="W7" s="13">
        <v>30.878615501038098</v>
      </c>
      <c r="X7" s="13">
        <v>30.878680812980217</v>
      </c>
      <c r="Y7" s="13">
        <v>30.878720000145488</v>
      </c>
      <c r="Z7" s="14">
        <v>30.87874351244465</v>
      </c>
    </row>
    <row r="8" spans="1:26" ht="15.75" thickBot="1" x14ac:dyDescent="0.3">
      <c r="D8" s="275" t="s">
        <v>302</v>
      </c>
      <c r="E8" s="271">
        <v>1</v>
      </c>
      <c r="F8" s="271">
        <v>1</v>
      </c>
      <c r="G8" s="271">
        <v>1</v>
      </c>
      <c r="H8" s="271">
        <v>1</v>
      </c>
      <c r="I8" s="271">
        <v>1</v>
      </c>
      <c r="J8" s="271">
        <v>1</v>
      </c>
      <c r="K8" s="271">
        <v>1</v>
      </c>
      <c r="L8" s="271">
        <v>1</v>
      </c>
      <c r="M8" s="271">
        <v>1</v>
      </c>
      <c r="N8" s="271">
        <v>1</v>
      </c>
      <c r="O8" s="271">
        <v>1</v>
      </c>
      <c r="P8" s="271">
        <v>1</v>
      </c>
      <c r="Q8" s="271">
        <v>1</v>
      </c>
      <c r="R8" s="271">
        <v>1</v>
      </c>
      <c r="S8" s="271">
        <v>1</v>
      </c>
      <c r="T8" s="271">
        <v>1</v>
      </c>
      <c r="U8" s="271">
        <v>1</v>
      </c>
      <c r="V8" s="271">
        <v>1</v>
      </c>
      <c r="W8" s="271">
        <v>1</v>
      </c>
      <c r="X8" s="271">
        <v>1</v>
      </c>
      <c r="Y8" s="271">
        <v>1</v>
      </c>
      <c r="Z8" s="272">
        <v>1</v>
      </c>
    </row>
    <row r="9" spans="1:26" ht="18.75" thickBot="1" x14ac:dyDescent="0.25">
      <c r="D9" s="398" t="s">
        <v>261</v>
      </c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400"/>
    </row>
    <row r="10" spans="1:26" ht="15" x14ac:dyDescent="0.25">
      <c r="D10" s="273" t="s">
        <v>195</v>
      </c>
      <c r="E10" s="15">
        <v>1.7715154586923463</v>
      </c>
      <c r="F10" s="15">
        <v>9.4715154586923465</v>
      </c>
      <c r="G10" s="15">
        <v>5.5715154586923461</v>
      </c>
      <c r="H10" s="15">
        <v>1.7084894497178302</v>
      </c>
      <c r="I10" s="15">
        <v>1.6826738443331206</v>
      </c>
      <c r="J10" s="15">
        <v>2.167984481102295</v>
      </c>
      <c r="K10" s="15">
        <v>2.7199708631637995</v>
      </c>
      <c r="L10" s="15">
        <v>3.3119626924007024</v>
      </c>
      <c r="M10" s="15">
        <v>3.9279577899428437</v>
      </c>
      <c r="N10" s="15">
        <v>3.9063548484681285</v>
      </c>
      <c r="O10" s="15">
        <v>3.8933930835832995</v>
      </c>
      <c r="P10" s="15">
        <v>3.8856160246524021</v>
      </c>
      <c r="Q10" s="15">
        <v>3.8809497892938638</v>
      </c>
      <c r="R10" s="15">
        <v>3.8781500480787408</v>
      </c>
      <c r="S10" s="15">
        <v>3.8764702033496667</v>
      </c>
      <c r="T10" s="15">
        <v>3.8754622965122225</v>
      </c>
      <c r="U10" s="15">
        <v>3.8748575524097557</v>
      </c>
      <c r="V10" s="15">
        <v>3.8744947059482757</v>
      </c>
      <c r="W10" s="15">
        <v>3.8742769980713878</v>
      </c>
      <c r="X10" s="15">
        <v>3.8741463733452552</v>
      </c>
      <c r="Y10" s="15">
        <v>3.8740679985095756</v>
      </c>
      <c r="Z10" s="16">
        <v>3.8740209736081677</v>
      </c>
    </row>
    <row r="11" spans="1:26" ht="15" x14ac:dyDescent="0.25">
      <c r="D11" s="274" t="s">
        <v>196</v>
      </c>
      <c r="E11" s="13">
        <v>60</v>
      </c>
      <c r="F11" s="13">
        <v>72.426282484727523</v>
      </c>
      <c r="G11" s="17">
        <v>76.64401702709057</v>
      </c>
      <c r="H11" s="17">
        <v>76.922409966620421</v>
      </c>
      <c r="I11" s="17">
        <v>76.13157203094444</v>
      </c>
      <c r="J11" s="17">
        <v>76.581110961337302</v>
      </c>
      <c r="K11" s="17">
        <v>77.81407410385799</v>
      </c>
      <c r="L11" s="17">
        <v>79.863004997772521</v>
      </c>
      <c r="M11" s="17">
        <v>82.539605869187724</v>
      </c>
      <c r="N11" s="17">
        <v>85.387231342924181</v>
      </c>
      <c r="O11" s="17">
        <v>88.094345711939852</v>
      </c>
      <c r="P11" s="17">
        <v>90.719507661705606</v>
      </c>
      <c r="Q11" s="17">
        <v>93.347627561421589</v>
      </c>
      <c r="R11" s="17">
        <v>95.920712819207353</v>
      </c>
      <c r="S11" s="17">
        <v>98.872213252652102</v>
      </c>
      <c r="T11" s="17">
        <v>101.86467525025458</v>
      </c>
      <c r="U11" s="17">
        <v>104.90254720213055</v>
      </c>
      <c r="V11" s="17">
        <v>108.08643594093365</v>
      </c>
      <c r="W11" s="17">
        <v>111.31088474218002</v>
      </c>
      <c r="X11" s="17">
        <v>113.15652929653183</v>
      </c>
      <c r="Y11" s="17">
        <v>115.05643174409468</v>
      </c>
      <c r="Z11" s="18">
        <v>116.9996680363985</v>
      </c>
    </row>
    <row r="12" spans="1:26" ht="15" x14ac:dyDescent="0.25">
      <c r="D12" s="274" t="s">
        <v>197</v>
      </c>
      <c r="E12" s="13">
        <v>2.1284845413076536</v>
      </c>
      <c r="F12" s="13">
        <v>2.1666156799859433</v>
      </c>
      <c r="G12" s="13">
        <v>2.2407956021002255</v>
      </c>
      <c r="H12" s="13">
        <v>2.2873442191679265</v>
      </c>
      <c r="I12" s="13">
        <v>2.3529747027869545</v>
      </c>
      <c r="J12" s="13">
        <v>2.2865298133913052</v>
      </c>
      <c r="K12" s="13">
        <v>2.2099586515680572</v>
      </c>
      <c r="L12" s="13">
        <v>2.2505205136085857</v>
      </c>
      <c r="M12" s="13">
        <v>2.2534830629376392</v>
      </c>
      <c r="N12" s="13">
        <v>2.3146068065692864</v>
      </c>
      <c r="O12" s="13">
        <v>2.3659387238191263</v>
      </c>
      <c r="P12" s="13">
        <v>2.4466671104103819</v>
      </c>
      <c r="Q12" s="13">
        <v>2.4732584060097209</v>
      </c>
      <c r="R12" s="13">
        <v>2.5641207922508613</v>
      </c>
      <c r="S12" s="13">
        <v>2.6307455222188301</v>
      </c>
      <c r="T12" s="13">
        <v>2.7798588744546762</v>
      </c>
      <c r="U12" s="13">
        <v>2.9349077092328648</v>
      </c>
      <c r="V12" s="13">
        <v>3.0743996412731023</v>
      </c>
      <c r="W12" s="13">
        <v>3.2282871851321464</v>
      </c>
      <c r="X12" s="13">
        <v>3.3649305634667148</v>
      </c>
      <c r="Y12" s="13">
        <v>3.4955034517317096</v>
      </c>
      <c r="Z12" s="14">
        <v>3.619954749985963</v>
      </c>
    </row>
    <row r="13" spans="1:26" ht="15" x14ac:dyDescent="0.25">
      <c r="D13" s="274" t="s">
        <v>198</v>
      </c>
      <c r="E13" s="13">
        <v>32.6</v>
      </c>
      <c r="F13" s="13">
        <v>33.747055430886618</v>
      </c>
      <c r="G13" s="13">
        <v>33.248831568032543</v>
      </c>
      <c r="H13" s="13">
        <v>32.368486995512747</v>
      </c>
      <c r="I13" s="13">
        <v>32.881579192820389</v>
      </c>
      <c r="J13" s="13">
        <v>33.450234511204975</v>
      </c>
      <c r="K13" s="13">
        <v>34.052227702235726</v>
      </c>
      <c r="L13" s="13">
        <v>34.674223616854178</v>
      </c>
      <c r="M13" s="13">
        <v>35.308221165625248</v>
      </c>
      <c r="N13" s="13">
        <v>35.297419694887893</v>
      </c>
      <c r="O13" s="13">
        <v>35.290938812445475</v>
      </c>
      <c r="P13" s="13">
        <v>35.287050282980026</v>
      </c>
      <c r="Q13" s="13">
        <v>35.284717165300755</v>
      </c>
      <c r="R13" s="13">
        <v>35.283317294693191</v>
      </c>
      <c r="S13" s="13">
        <v>35.282477372328657</v>
      </c>
      <c r="T13" s="13">
        <v>35.281973418909935</v>
      </c>
      <c r="U13" s="13">
        <v>35.281671046858705</v>
      </c>
      <c r="V13" s="13">
        <v>35.281489623627962</v>
      </c>
      <c r="W13" s="13">
        <v>35.28138076968952</v>
      </c>
      <c r="X13" s="13">
        <v>35.28131545732645</v>
      </c>
      <c r="Y13" s="13">
        <v>35.281276269908609</v>
      </c>
      <c r="Z13" s="14">
        <v>35.281252757457906</v>
      </c>
    </row>
    <row r="14" spans="1:26" ht="15" x14ac:dyDescent="0.25">
      <c r="D14" s="274" t="s">
        <v>199</v>
      </c>
      <c r="E14" s="13">
        <v>30.3</v>
      </c>
      <c r="F14" s="13">
        <v>30.184997346258999</v>
      </c>
      <c r="G14" s="13">
        <v>30.922571851431432</v>
      </c>
      <c r="H14" s="13">
        <v>30.531513004487259</v>
      </c>
      <c r="I14" s="13">
        <v>30.670420807179614</v>
      </c>
      <c r="J14" s="13">
        <v>30.753765488795025</v>
      </c>
      <c r="K14" s="13">
        <v>30.803772297764272</v>
      </c>
      <c r="L14" s="13">
        <v>30.833776383145821</v>
      </c>
      <c r="M14" s="13">
        <v>30.851778834374752</v>
      </c>
      <c r="N14" s="13">
        <v>30.862580305112111</v>
      </c>
      <c r="O14" s="13">
        <v>30.869061187554525</v>
      </c>
      <c r="P14" s="13">
        <v>30.872949717019974</v>
      </c>
      <c r="Q14" s="13">
        <v>30.875282834699245</v>
      </c>
      <c r="R14" s="13">
        <v>30.876682705306806</v>
      </c>
      <c r="S14" s="13">
        <v>30.877522627671343</v>
      </c>
      <c r="T14" s="13">
        <v>30.878026581090065</v>
      </c>
      <c r="U14" s="13">
        <v>30.878328953141299</v>
      </c>
      <c r="V14" s="13">
        <v>30.878510376372038</v>
      </c>
      <c r="W14" s="13">
        <v>30.878619230310481</v>
      </c>
      <c r="X14" s="13">
        <v>30.878684542673547</v>
      </c>
      <c r="Y14" s="13">
        <v>30.878723730091387</v>
      </c>
      <c r="Z14" s="14">
        <v>30.87874724254209</v>
      </c>
    </row>
    <row r="15" spans="1:26" ht="15.75" thickBot="1" x14ac:dyDescent="0.3">
      <c r="D15" s="275" t="s">
        <v>302</v>
      </c>
      <c r="E15" s="271">
        <v>1</v>
      </c>
      <c r="F15" s="271">
        <v>1</v>
      </c>
      <c r="G15" s="271">
        <v>1</v>
      </c>
      <c r="H15" s="271">
        <v>0.99999998483993457</v>
      </c>
      <c r="I15" s="271">
        <v>1.0123460109212461</v>
      </c>
      <c r="J15" s="271">
        <v>1.0232749879954837</v>
      </c>
      <c r="K15" s="271">
        <v>1.0336604720972846</v>
      </c>
      <c r="L15" s="271">
        <v>1.0434854736610164</v>
      </c>
      <c r="M15" s="271">
        <v>1.0527707926349468</v>
      </c>
      <c r="N15" s="271">
        <v>1.0588402426365549</v>
      </c>
      <c r="O15" s="271">
        <v>1.0657121199164192</v>
      </c>
      <c r="P15" s="271">
        <v>1.0733695082256236</v>
      </c>
      <c r="Q15" s="271">
        <v>1.0818055472664108</v>
      </c>
      <c r="R15" s="271">
        <v>1.0909921023855271</v>
      </c>
      <c r="S15" s="271">
        <v>1.0952516740526148</v>
      </c>
      <c r="T15" s="271">
        <v>1.0995278779840751</v>
      </c>
      <c r="U15" s="271">
        <v>1.1038207784972764</v>
      </c>
      <c r="V15" s="271">
        <v>1.108135263852047</v>
      </c>
      <c r="W15" s="271">
        <v>1.1124666135067318</v>
      </c>
      <c r="X15" s="271">
        <v>1.1317802331328524</v>
      </c>
      <c r="Y15" s="271">
        <v>1.1514291585794547</v>
      </c>
      <c r="Z15" s="272">
        <v>1.1714192109070667</v>
      </c>
    </row>
    <row r="16" spans="1:26" ht="18.75" thickBot="1" x14ac:dyDescent="0.25">
      <c r="D16" s="398" t="s">
        <v>260</v>
      </c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400"/>
    </row>
    <row r="17" spans="4:26" ht="15" x14ac:dyDescent="0.25">
      <c r="D17" s="273" t="s">
        <v>195</v>
      </c>
      <c r="E17" s="15">
        <v>1.7715154586923463</v>
      </c>
      <c r="F17" s="15">
        <v>9.4715154586923465</v>
      </c>
      <c r="G17" s="15">
        <v>5.5715154586923461</v>
      </c>
      <c r="H17" s="15">
        <v>1.7084894497178302</v>
      </c>
      <c r="I17" s="15">
        <v>1.2458338443331205</v>
      </c>
      <c r="J17" s="15">
        <v>1.2943044811022948</v>
      </c>
      <c r="K17" s="15">
        <v>1.4094508631637992</v>
      </c>
      <c r="L17" s="15">
        <v>1.5646026924007019</v>
      </c>
      <c r="M17" s="15">
        <v>1.7437577899428436</v>
      </c>
      <c r="N17" s="15">
        <v>1.7221548484681286</v>
      </c>
      <c r="O17" s="15">
        <v>1.7091930835832996</v>
      </c>
      <c r="P17" s="15">
        <v>1.7014160246524022</v>
      </c>
      <c r="Q17" s="15">
        <v>1.6967497892938637</v>
      </c>
      <c r="R17" s="15">
        <v>1.6939500480787406</v>
      </c>
      <c r="S17" s="15">
        <v>1.6922702033496668</v>
      </c>
      <c r="T17" s="15">
        <v>1.6912622965122226</v>
      </c>
      <c r="U17" s="15">
        <v>1.690657552409756</v>
      </c>
      <c r="V17" s="15">
        <v>1.690294705948276</v>
      </c>
      <c r="W17" s="15">
        <v>1.6900769980713881</v>
      </c>
      <c r="X17" s="15">
        <v>1.6899463733452553</v>
      </c>
      <c r="Y17" s="15">
        <v>1.6898679985095757</v>
      </c>
      <c r="Z17" s="16">
        <v>1.689820973608168</v>
      </c>
    </row>
    <row r="18" spans="4:26" ht="15" x14ac:dyDescent="0.25">
      <c r="D18" s="274" t="s">
        <v>196</v>
      </c>
      <c r="E18" s="13">
        <v>60</v>
      </c>
      <c r="F18" s="13">
        <v>72.426282484727523</v>
      </c>
      <c r="G18" s="17">
        <v>76.64401702709057</v>
      </c>
      <c r="H18" s="17">
        <v>76.922409966620421</v>
      </c>
      <c r="I18" s="17">
        <v>75.851761584471234</v>
      </c>
      <c r="J18" s="17">
        <v>75.565886583936845</v>
      </c>
      <c r="K18" s="17">
        <v>75.616294568342582</v>
      </c>
      <c r="L18" s="17">
        <v>76.04304723110819</v>
      </c>
      <c r="M18" s="17">
        <v>76.66542799099139</v>
      </c>
      <c r="N18" s="17">
        <v>77.321236979417705</v>
      </c>
      <c r="O18" s="17">
        <v>77.90722458478939</v>
      </c>
      <c r="P18" s="17">
        <v>78.468837214412346</v>
      </c>
      <c r="Q18" s="17">
        <v>79.065936705379727</v>
      </c>
      <c r="R18" s="17">
        <v>79.652710279101242</v>
      </c>
      <c r="S18" s="17">
        <v>80.532022582934729</v>
      </c>
      <c r="T18" s="17">
        <v>81.420941683949792</v>
      </c>
      <c r="U18" s="17">
        <v>82.315062717245198</v>
      </c>
      <c r="V18" s="17">
        <v>83.291931808746313</v>
      </c>
      <c r="W18" s="17">
        <v>84.253061243696962</v>
      </c>
      <c r="X18" s="17">
        <v>84.134987678445697</v>
      </c>
      <c r="Y18" s="17">
        <v>84.041219586398412</v>
      </c>
      <c r="Z18" s="18">
        <v>83.964088054581524</v>
      </c>
    </row>
    <row r="19" spans="4:26" ht="15" x14ac:dyDescent="0.25">
      <c r="D19" s="274" t="s">
        <v>197</v>
      </c>
      <c r="E19" s="13">
        <v>2.1284845413076536</v>
      </c>
      <c r="F19" s="13">
        <v>2.1666156799859433</v>
      </c>
      <c r="G19" s="13">
        <v>2.2407956021002255</v>
      </c>
      <c r="H19" s="13">
        <v>2.2873442191679265</v>
      </c>
      <c r="I19" s="13">
        <v>2.3581125034863382</v>
      </c>
      <c r="J19" s="13">
        <v>2.2876014258582811</v>
      </c>
      <c r="K19" s="13">
        <v>2.1957332852265177</v>
      </c>
      <c r="L19" s="13">
        <v>2.2094023734438344</v>
      </c>
      <c r="M19" s="13">
        <v>2.1742081509969102</v>
      </c>
      <c r="N19" s="13">
        <v>2.1800966968501339</v>
      </c>
      <c r="O19" s="13">
        <v>2.1746798269498062</v>
      </c>
      <c r="P19" s="13">
        <v>2.1868178635258713</v>
      </c>
      <c r="Q19" s="13">
        <v>2.1360630275972845</v>
      </c>
      <c r="R19" s="13">
        <v>2.151021360155299</v>
      </c>
      <c r="S19" s="13">
        <v>2.1246461984725737</v>
      </c>
      <c r="T19" s="13">
        <v>2.1715420353237649</v>
      </c>
      <c r="U19" s="13">
        <v>2.2145752402065995</v>
      </c>
      <c r="V19" s="13">
        <v>2.241625737254457</v>
      </c>
      <c r="W19" s="13">
        <v>2.264809795180009</v>
      </c>
      <c r="X19" s="13">
        <v>2.2792970454823767</v>
      </c>
      <c r="Y19" s="13">
        <v>2.2866015942290141</v>
      </c>
      <c r="Z19" s="14">
        <v>2.2901858574201199</v>
      </c>
    </row>
    <row r="20" spans="4:26" ht="15" x14ac:dyDescent="0.25">
      <c r="D20" s="274" t="s">
        <v>198</v>
      </c>
      <c r="E20" s="13">
        <v>32.6</v>
      </c>
      <c r="F20" s="13">
        <v>33.747055430886618</v>
      </c>
      <c r="G20" s="13">
        <v>33.248831568032543</v>
      </c>
      <c r="H20" s="13">
        <v>32.368486995512747</v>
      </c>
      <c r="I20" s="13">
        <v>32.663159192820395</v>
      </c>
      <c r="J20" s="13">
        <v>33.013394511204979</v>
      </c>
      <c r="K20" s="13">
        <v>33.396967702235735</v>
      </c>
      <c r="L20" s="13">
        <v>33.800543616854185</v>
      </c>
      <c r="M20" s="13">
        <v>34.216121165625253</v>
      </c>
      <c r="N20" s="13">
        <v>34.205319694887898</v>
      </c>
      <c r="O20" s="13">
        <v>34.19883881244548</v>
      </c>
      <c r="P20" s="13">
        <v>34.194950282980031</v>
      </c>
      <c r="Q20" s="13">
        <v>34.19261716530076</v>
      </c>
      <c r="R20" s="13">
        <v>34.191217294693196</v>
      </c>
      <c r="S20" s="13">
        <v>34.190377372328662</v>
      </c>
      <c r="T20" s="13">
        <v>34.18987341890994</v>
      </c>
      <c r="U20" s="13">
        <v>34.18957104685871</v>
      </c>
      <c r="V20" s="13">
        <v>34.189389623627967</v>
      </c>
      <c r="W20" s="13">
        <v>34.189280769689525</v>
      </c>
      <c r="X20" s="13">
        <v>34.189215457326455</v>
      </c>
      <c r="Y20" s="13">
        <v>34.189176269908614</v>
      </c>
      <c r="Z20" s="14">
        <v>34.189152757457911</v>
      </c>
    </row>
    <row r="21" spans="4:26" ht="15" x14ac:dyDescent="0.25">
      <c r="D21" s="274" t="s">
        <v>199</v>
      </c>
      <c r="E21" s="13">
        <v>30.3</v>
      </c>
      <c r="F21" s="13">
        <v>30.184997346258999</v>
      </c>
      <c r="G21" s="13">
        <v>30.922571851431432</v>
      </c>
      <c r="H21" s="13">
        <v>30.531513004487259</v>
      </c>
      <c r="I21" s="13">
        <v>30.888840807179612</v>
      </c>
      <c r="J21" s="13">
        <v>31.190605488795025</v>
      </c>
      <c r="K21" s="13">
        <v>31.459032297764274</v>
      </c>
      <c r="L21" s="13">
        <v>31.707456383145821</v>
      </c>
      <c r="M21" s="13">
        <v>31.94387883437475</v>
      </c>
      <c r="N21" s="13">
        <v>31.95468030511211</v>
      </c>
      <c r="O21" s="13">
        <v>31.961161187554524</v>
      </c>
      <c r="P21" s="13">
        <v>31.965049717019973</v>
      </c>
      <c r="Q21" s="13">
        <v>31.967382834699244</v>
      </c>
      <c r="R21" s="13">
        <v>31.968782705306804</v>
      </c>
      <c r="S21" s="13">
        <v>31.969622627671342</v>
      </c>
      <c r="T21" s="13">
        <v>31.970126581090064</v>
      </c>
      <c r="U21" s="13">
        <v>31.970428953141298</v>
      </c>
      <c r="V21" s="13">
        <v>31.970610376372036</v>
      </c>
      <c r="W21" s="13">
        <v>31.970719230310479</v>
      </c>
      <c r="X21" s="13">
        <v>31.970784542673545</v>
      </c>
      <c r="Y21" s="13">
        <v>31.970823730091386</v>
      </c>
      <c r="Z21" s="14">
        <v>31.970847242542089</v>
      </c>
    </row>
    <row r="22" spans="4:26" ht="15.75" thickBot="1" x14ac:dyDescent="0.3">
      <c r="D22" s="275" t="s">
        <v>302</v>
      </c>
      <c r="E22" s="271">
        <v>1</v>
      </c>
      <c r="F22" s="271">
        <v>1</v>
      </c>
      <c r="G22" s="271">
        <v>1</v>
      </c>
      <c r="H22" s="271">
        <v>0.99999998483993457</v>
      </c>
      <c r="I22" s="271">
        <v>1.0101302650234967</v>
      </c>
      <c r="J22" s="271">
        <v>1.0191050604504737</v>
      </c>
      <c r="K22" s="271">
        <v>1.0278032935126373</v>
      </c>
      <c r="L22" s="271">
        <v>1.0361983659238025</v>
      </c>
      <c r="M22" s="271">
        <v>1.0442979428010248</v>
      </c>
      <c r="N22" s="271">
        <v>1.0513817128897647</v>
      </c>
      <c r="O22" s="271">
        <v>1.0587670882779483</v>
      </c>
      <c r="P22" s="271">
        <v>1.06644817602298</v>
      </c>
      <c r="Q22" s="271">
        <v>1.0744292427723388</v>
      </c>
      <c r="R22" s="271">
        <v>1.0826941737018445</v>
      </c>
      <c r="S22" s="271">
        <v>1.086055753944966</v>
      </c>
      <c r="T22" s="271">
        <v>1.08942777256126</v>
      </c>
      <c r="U22" s="271">
        <v>1.092810261469686</v>
      </c>
      <c r="V22" s="271">
        <v>1.0962070503755363</v>
      </c>
      <c r="W22" s="271">
        <v>1.099614397812648</v>
      </c>
      <c r="X22" s="271">
        <v>1.1178247833058641</v>
      </c>
      <c r="Y22" s="271">
        <v>1.1363367460836784</v>
      </c>
      <c r="Z22" s="272">
        <v>1.1551552802788976</v>
      </c>
    </row>
    <row r="23" spans="4:26" ht="18.75" thickBot="1" x14ac:dyDescent="0.25">
      <c r="D23" s="398" t="s">
        <v>259</v>
      </c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400"/>
    </row>
    <row r="24" spans="4:26" ht="15" x14ac:dyDescent="0.25">
      <c r="D24" s="273" t="s">
        <v>195</v>
      </c>
      <c r="E24" s="15">
        <v>1.7715154586923463</v>
      </c>
      <c r="F24" s="15">
        <v>9.4715154586923465</v>
      </c>
      <c r="G24" s="15">
        <v>5.5715154586923461</v>
      </c>
      <c r="H24" s="15">
        <v>1.7084894497178302</v>
      </c>
      <c r="I24" s="15">
        <v>1.0306738443331205</v>
      </c>
      <c r="J24" s="15">
        <v>0.86398448110229464</v>
      </c>
      <c r="K24" s="15">
        <v>0.76397086316379914</v>
      </c>
      <c r="L24" s="15">
        <v>0.70396269240070186</v>
      </c>
      <c r="M24" s="15">
        <v>0.66795778994284349</v>
      </c>
      <c r="N24" s="15">
        <v>0.64635484846812852</v>
      </c>
      <c r="O24" s="15">
        <v>0.63339308358329949</v>
      </c>
      <c r="P24" s="15">
        <v>0.62561602465240207</v>
      </c>
      <c r="Q24" s="15">
        <v>0.62094978929386357</v>
      </c>
      <c r="R24" s="15">
        <v>0.61815004807874052</v>
      </c>
      <c r="S24" s="15">
        <v>0.61647020334966673</v>
      </c>
      <c r="T24" s="15">
        <v>0.6154622965122224</v>
      </c>
      <c r="U24" s="15">
        <v>0.61485755240975581</v>
      </c>
      <c r="V24" s="15">
        <v>0.61449470594827582</v>
      </c>
      <c r="W24" s="15">
        <v>0.6142769980713878</v>
      </c>
      <c r="X24" s="15">
        <v>0.61414637334525501</v>
      </c>
      <c r="Y24" s="15">
        <v>0.61406799850957539</v>
      </c>
      <c r="Z24" s="16">
        <v>0.61402097360816754</v>
      </c>
    </row>
    <row r="25" spans="4:26" ht="15" x14ac:dyDescent="0.25">
      <c r="D25" s="274" t="s">
        <v>196</v>
      </c>
      <c r="E25" s="13">
        <v>60</v>
      </c>
      <c r="F25" s="13">
        <v>72.426282484727523</v>
      </c>
      <c r="G25" s="17">
        <v>76.64401702709057</v>
      </c>
      <c r="H25" s="17">
        <v>76.922409966620421</v>
      </c>
      <c r="I25" s="17">
        <v>75.71420856477431</v>
      </c>
      <c r="J25" s="17">
        <v>75.065903281589101</v>
      </c>
      <c r="K25" s="17">
        <v>74.532999562501104</v>
      </c>
      <c r="L25" s="17">
        <v>74.159207665405333</v>
      </c>
      <c r="M25" s="17">
        <v>73.767291714727094</v>
      </c>
      <c r="N25" s="17">
        <v>73.347659361728901</v>
      </c>
      <c r="O25" s="17">
        <v>72.891688397316528</v>
      </c>
      <c r="P25" s="17">
        <v>72.434443368247784</v>
      </c>
      <c r="Q25" s="17">
        <v>72.0218303631666</v>
      </c>
      <c r="R25" s="17">
        <v>71.616753803818227</v>
      </c>
      <c r="S25" s="17">
        <v>71.460120248734924</v>
      </c>
      <c r="T25" s="17">
        <v>71.296917797695286</v>
      </c>
      <c r="U25" s="17">
        <v>71.121960055868584</v>
      </c>
      <c r="V25" s="17">
        <v>71.008160955951951</v>
      </c>
      <c r="W25" s="17">
        <v>70.861643477021502</v>
      </c>
      <c r="X25" s="17">
        <v>69.799879754840461</v>
      </c>
      <c r="Y25" s="17">
        <v>68.766384997299923</v>
      </c>
      <c r="Z25" s="18">
        <v>67.755815182516088</v>
      </c>
    </row>
    <row r="26" spans="4:26" ht="15" x14ac:dyDescent="0.25">
      <c r="D26" s="274" t="s">
        <v>197</v>
      </c>
      <c r="E26" s="13">
        <v>2.1284845413076536</v>
      </c>
      <c r="F26" s="13">
        <v>2.1666156799859433</v>
      </c>
      <c r="G26" s="13">
        <v>2.2407956021002255</v>
      </c>
      <c r="H26" s="13">
        <v>2.2873442191679265</v>
      </c>
      <c r="I26" s="13">
        <v>2.3606513558409583</v>
      </c>
      <c r="J26" s="13">
        <v>2.2881664453012696</v>
      </c>
      <c r="K26" s="13">
        <v>2.1890171841264658</v>
      </c>
      <c r="L26" s="13">
        <v>2.18975552381433</v>
      </c>
      <c r="M26" s="13">
        <v>2.1357263605378587</v>
      </c>
      <c r="N26" s="13">
        <v>2.113812378625104</v>
      </c>
      <c r="O26" s="13">
        <v>2.0802892784493139</v>
      </c>
      <c r="P26" s="13">
        <v>2.0559884200373753</v>
      </c>
      <c r="Q26" s="13">
        <v>1.9638961307850495</v>
      </c>
      <c r="R26" s="13">
        <v>1.9416857027977914</v>
      </c>
      <c r="S26" s="13">
        <v>1.8684838508421058</v>
      </c>
      <c r="T26" s="13">
        <v>1.8649373609078184</v>
      </c>
      <c r="U26" s="13">
        <v>1.8562163230981417</v>
      </c>
      <c r="V26" s="13">
        <v>1.8381531344557449</v>
      </c>
      <c r="W26" s="13">
        <v>1.808684029688258</v>
      </c>
      <c r="X26" s="13">
        <v>1.779486465111797</v>
      </c>
      <c r="Y26" s="13">
        <v>1.7467288215146624</v>
      </c>
      <c r="Z26" s="14">
        <v>1.7130436452781319</v>
      </c>
    </row>
    <row r="27" spans="4:26" ht="15" x14ac:dyDescent="0.25">
      <c r="D27" s="274" t="s">
        <v>198</v>
      </c>
      <c r="E27" s="13">
        <v>32.6</v>
      </c>
      <c r="F27" s="13">
        <v>33.747055430886618</v>
      </c>
      <c r="G27" s="13">
        <v>33.248831568032543</v>
      </c>
      <c r="H27" s="13">
        <v>32.368486995512747</v>
      </c>
      <c r="I27" s="13">
        <v>32.555579192820389</v>
      </c>
      <c r="J27" s="13">
        <v>32.798234511204974</v>
      </c>
      <c r="K27" s="13">
        <v>33.074227702235724</v>
      </c>
      <c r="L27" s="13">
        <v>33.370223616854176</v>
      </c>
      <c r="M27" s="13">
        <v>33.678221165625246</v>
      </c>
      <c r="N27" s="13">
        <v>33.66741969488789</v>
      </c>
      <c r="O27" s="13">
        <v>33.660938812445472</v>
      </c>
      <c r="P27" s="13">
        <v>33.657050282980023</v>
      </c>
      <c r="Q27" s="13">
        <v>33.654717165300752</v>
      </c>
      <c r="R27" s="13">
        <v>33.653317294693188</v>
      </c>
      <c r="S27" s="13">
        <v>33.652477372328654</v>
      </c>
      <c r="T27" s="13">
        <v>33.651973418909932</v>
      </c>
      <c r="U27" s="13">
        <v>33.651671046858702</v>
      </c>
      <c r="V27" s="13">
        <v>33.65148962362796</v>
      </c>
      <c r="W27" s="13">
        <v>33.651380769689517</v>
      </c>
      <c r="X27" s="13">
        <v>33.651315457326447</v>
      </c>
      <c r="Y27" s="13">
        <v>33.651276269908607</v>
      </c>
      <c r="Z27" s="14">
        <v>33.651252757457904</v>
      </c>
    </row>
    <row r="28" spans="4:26" ht="15" x14ac:dyDescent="0.25">
      <c r="D28" s="274" t="s">
        <v>199</v>
      </c>
      <c r="E28" s="13">
        <v>30.3</v>
      </c>
      <c r="F28" s="13">
        <v>30.184997346258999</v>
      </c>
      <c r="G28" s="13">
        <v>30.922571851431432</v>
      </c>
      <c r="H28" s="13">
        <v>30.531513004487259</v>
      </c>
      <c r="I28" s="13">
        <v>30.996420807179614</v>
      </c>
      <c r="J28" s="13">
        <v>31.405765488795026</v>
      </c>
      <c r="K28" s="13">
        <v>31.781772297764274</v>
      </c>
      <c r="L28" s="13">
        <v>32.13777638314582</v>
      </c>
      <c r="M28" s="13">
        <v>32.481778834374751</v>
      </c>
      <c r="N28" s="13">
        <v>32.492580305112106</v>
      </c>
      <c r="O28" s="13">
        <v>32.499061187554524</v>
      </c>
      <c r="P28" s="13">
        <v>32.502949717019973</v>
      </c>
      <c r="Q28" s="13">
        <v>32.505282834699244</v>
      </c>
      <c r="R28" s="13">
        <v>32.506682705306808</v>
      </c>
      <c r="S28" s="13">
        <v>32.507522627671342</v>
      </c>
      <c r="T28" s="13">
        <v>32.508026581090064</v>
      </c>
      <c r="U28" s="13">
        <v>32.508328953141294</v>
      </c>
      <c r="V28" s="13">
        <v>32.508510376372037</v>
      </c>
      <c r="W28" s="13">
        <v>32.50861923031048</v>
      </c>
      <c r="X28" s="13">
        <v>32.508684542673549</v>
      </c>
      <c r="Y28" s="13">
        <v>32.50872373009139</v>
      </c>
      <c r="Z28" s="14">
        <v>32.508747242542093</v>
      </c>
    </row>
    <row r="29" spans="4:26" ht="15.75" thickBot="1" x14ac:dyDescent="0.3">
      <c r="D29" s="275" t="s">
        <v>302</v>
      </c>
      <c r="E29" s="271">
        <v>1</v>
      </c>
      <c r="F29" s="271">
        <v>1</v>
      </c>
      <c r="G29" s="271">
        <v>1</v>
      </c>
      <c r="H29" s="271">
        <v>0.99999998483993457</v>
      </c>
      <c r="I29" s="271">
        <v>1.009038927491769</v>
      </c>
      <c r="J29" s="271">
        <v>1.0170551170641906</v>
      </c>
      <c r="K29" s="271">
        <v>1.0249293888314028</v>
      </c>
      <c r="L29" s="271">
        <v>1.0326296822024965</v>
      </c>
      <c r="M29" s="271">
        <v>1.0401565048265442</v>
      </c>
      <c r="N29" s="271">
        <v>1.0477382501691481</v>
      </c>
      <c r="O29" s="271">
        <v>1.0553752953317987</v>
      </c>
      <c r="P29" s="271">
        <v>1.0630680293577359</v>
      </c>
      <c r="Q29" s="271">
        <v>1.0708269487525077</v>
      </c>
      <c r="R29" s="271">
        <v>1.0786425054793585</v>
      </c>
      <c r="S29" s="271">
        <v>1.0815667642155118</v>
      </c>
      <c r="T29" s="271">
        <v>1.0844989518559651</v>
      </c>
      <c r="U29" s="271">
        <v>1.0874390894694215</v>
      </c>
      <c r="V29" s="271">
        <v>1.0903904979239132</v>
      </c>
      <c r="W29" s="271">
        <v>1.0933499170045398</v>
      </c>
      <c r="X29" s="271">
        <v>1.1110255429045888</v>
      </c>
      <c r="Y29" s="271">
        <v>1.1289869220752682</v>
      </c>
      <c r="Z29" s="272">
        <v>1.1472386739498526</v>
      </c>
    </row>
  </sheetData>
  <mergeCells count="5">
    <mergeCell ref="A1:B1"/>
    <mergeCell ref="D2:Z2"/>
    <mergeCell ref="D9:Z9"/>
    <mergeCell ref="D16:Z16"/>
    <mergeCell ref="D23:Z2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3" r:id="rId4" name="Button 3">
              <controlPr defaultSize="0" print="0" autoFill="0" autoPict="0" macro="[0]!GOTORASHI">
                <anchor moveWithCells="1" sizeWithCells="1">
                  <from>
                    <xdr:col>0</xdr:col>
                    <xdr:colOff>152400</xdr:colOff>
                    <xdr:row>1</xdr:row>
                    <xdr:rowOff>85725</xdr:rowOff>
                  </from>
                  <to>
                    <xdr:col>1</xdr:col>
                    <xdr:colOff>676275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29"/>
  <dimension ref="A1:Z9"/>
  <sheetViews>
    <sheetView rightToLeft="1" topLeftCell="I13" zoomScaleNormal="100" workbookViewId="0">
      <selection sqref="A1:B1"/>
    </sheetView>
  </sheetViews>
  <sheetFormatPr defaultColWidth="9.125" defaultRowHeight="14.25" x14ac:dyDescent="0.2"/>
  <cols>
    <col min="1" max="1" width="22.25" style="12" bestFit="1" customWidth="1"/>
    <col min="2" max="2" width="12.125" style="12" customWidth="1"/>
    <col min="3" max="3" width="9.125" style="12"/>
    <col min="4" max="4" width="36.875" style="12" customWidth="1"/>
    <col min="5" max="11" width="9.125" style="12"/>
    <col min="12" max="15" width="0" style="12" hidden="1" customWidth="1"/>
    <col min="16" max="16" width="9.125" style="12"/>
    <col min="17" max="20" width="0" style="12" hidden="1" customWidth="1"/>
    <col min="21" max="21" width="9.125" style="12"/>
    <col min="22" max="25" width="0" style="12" hidden="1" customWidth="1"/>
    <col min="26" max="16384" width="9.125" style="12"/>
  </cols>
  <sheetData>
    <row r="1" spans="1:26" ht="21" thickBot="1" x14ac:dyDescent="0.35">
      <c r="A1" s="401" t="s">
        <v>304</v>
      </c>
      <c r="B1" s="402"/>
      <c r="D1" s="11"/>
      <c r="E1" s="278">
        <v>2019</v>
      </c>
      <c r="F1" s="276">
        <v>2020</v>
      </c>
      <c r="G1" s="276">
        <v>2021</v>
      </c>
      <c r="H1" s="276">
        <v>2022</v>
      </c>
      <c r="I1" s="276">
        <v>2023</v>
      </c>
      <c r="J1" s="276">
        <v>2024</v>
      </c>
      <c r="K1" s="276">
        <v>2025</v>
      </c>
      <c r="L1" s="276">
        <v>2026</v>
      </c>
      <c r="M1" s="276">
        <v>2027</v>
      </c>
      <c r="N1" s="276">
        <v>2028</v>
      </c>
      <c r="O1" s="276">
        <v>2029</v>
      </c>
      <c r="P1" s="276">
        <v>2030</v>
      </c>
      <c r="Q1" s="276">
        <v>2031</v>
      </c>
      <c r="R1" s="276">
        <v>2032</v>
      </c>
      <c r="S1" s="276">
        <v>2033</v>
      </c>
      <c r="T1" s="276">
        <v>2034</v>
      </c>
      <c r="U1" s="276">
        <v>2035</v>
      </c>
      <c r="V1" s="276">
        <v>2036</v>
      </c>
      <c r="W1" s="276">
        <v>2037</v>
      </c>
      <c r="X1" s="276">
        <v>2038</v>
      </c>
      <c r="Y1" s="276">
        <v>2039</v>
      </c>
      <c r="Z1" s="277">
        <v>2040</v>
      </c>
    </row>
    <row r="2" spans="1:26" ht="18.75" thickBot="1" x14ac:dyDescent="0.25">
      <c r="C2" s="12" t="s">
        <v>228</v>
      </c>
      <c r="D2" s="398" t="s">
        <v>262</v>
      </c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400"/>
    </row>
    <row r="3" spans="1:26" ht="15.75" thickBot="1" x14ac:dyDescent="0.3">
      <c r="D3" s="279" t="s">
        <v>196</v>
      </c>
      <c r="E3" s="280">
        <v>60</v>
      </c>
      <c r="F3" s="280">
        <v>72.426282484727523</v>
      </c>
      <c r="G3" s="281">
        <v>76.64401702709057</v>
      </c>
      <c r="H3" s="281">
        <v>77.144780804068475</v>
      </c>
      <c r="I3" s="281">
        <v>77.164126756318296</v>
      </c>
      <c r="J3" s="281">
        <v>77.816723891770252</v>
      </c>
      <c r="K3" s="281">
        <v>78.666419805287674</v>
      </c>
      <c r="L3" s="281">
        <v>79.723543982402063</v>
      </c>
      <c r="M3" s="281">
        <v>80.750874502520944</v>
      </c>
      <c r="N3" s="281">
        <v>81.77906409648854</v>
      </c>
      <c r="O3" s="281">
        <v>82.789074635722343</v>
      </c>
      <c r="P3" s="281">
        <v>83.833499800894828</v>
      </c>
      <c r="Q3" s="281">
        <v>85.057759620281573</v>
      </c>
      <c r="R3" s="281">
        <v>86.322772684773653</v>
      </c>
      <c r="S3" s="281">
        <v>87.632698138388747</v>
      </c>
      <c r="T3" s="281">
        <v>88.997935231825267</v>
      </c>
      <c r="U3" s="281">
        <v>90.413552198598197</v>
      </c>
      <c r="V3" s="281">
        <v>91.957162309328822</v>
      </c>
      <c r="W3" s="281">
        <v>93.534536919367483</v>
      </c>
      <c r="X3" s="281">
        <v>95.19414201359622</v>
      </c>
      <c r="Y3" s="281">
        <v>96.925137245539958</v>
      </c>
      <c r="Z3" s="282">
        <v>98.72295286474116</v>
      </c>
    </row>
    <row r="4" spans="1:26" ht="18.75" thickBot="1" x14ac:dyDescent="0.25">
      <c r="D4" s="398" t="s">
        <v>261</v>
      </c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400"/>
    </row>
    <row r="5" spans="1:26" ht="15.75" thickBot="1" x14ac:dyDescent="0.3">
      <c r="D5" s="279" t="s">
        <v>196</v>
      </c>
      <c r="E5" s="280">
        <v>60</v>
      </c>
      <c r="F5" s="280">
        <v>72.426282484727523</v>
      </c>
      <c r="G5" s="281">
        <v>76.64401702709057</v>
      </c>
      <c r="H5" s="281">
        <v>77.21596580310684</v>
      </c>
      <c r="I5" s="281">
        <v>77.186137816218391</v>
      </c>
      <c r="J5" s="281">
        <v>78.541671629140424</v>
      </c>
      <c r="K5" s="281">
        <v>80.763554975258231</v>
      </c>
      <c r="L5" s="281">
        <v>83.849280956292446</v>
      </c>
      <c r="M5" s="281">
        <v>87.557992899121956</v>
      </c>
      <c r="N5" s="281">
        <v>91.473293597411256</v>
      </c>
      <c r="O5" s="281">
        <v>95.262695653430598</v>
      </c>
      <c r="P5" s="281">
        <v>98.996136040165638</v>
      </c>
      <c r="Q5" s="281">
        <v>102.77551581551867</v>
      </c>
      <c r="R5" s="281">
        <v>106.53598523267398</v>
      </c>
      <c r="S5" s="281">
        <v>110.78412959284327</v>
      </c>
      <c r="T5" s="281">
        <v>115.15424145860604</v>
      </c>
      <c r="U5" s="281">
        <v>119.66340222710711</v>
      </c>
      <c r="V5" s="281">
        <v>124.4309041551365</v>
      </c>
      <c r="W5" s="281">
        <v>129.3630617041332</v>
      </c>
      <c r="X5" s="281">
        <v>132.80567677389257</v>
      </c>
      <c r="Y5" s="281">
        <v>136.41849934876154</v>
      </c>
      <c r="Z5" s="282">
        <v>140.19660868259706</v>
      </c>
    </row>
    <row r="6" spans="1:26" ht="18.75" thickBot="1" x14ac:dyDescent="0.25">
      <c r="D6" s="398" t="s">
        <v>260</v>
      </c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400"/>
    </row>
    <row r="7" spans="1:26" ht="15.75" thickBot="1" x14ac:dyDescent="0.3">
      <c r="D7" s="279" t="s">
        <v>196</v>
      </c>
      <c r="E7" s="280">
        <v>60</v>
      </c>
      <c r="F7" s="280">
        <v>72.426282484727523</v>
      </c>
      <c r="G7" s="281">
        <v>76.64401702709057</v>
      </c>
      <c r="H7" s="281">
        <v>77.21596580310684</v>
      </c>
      <c r="I7" s="281">
        <v>76.907030935791141</v>
      </c>
      <c r="J7" s="281">
        <v>77.528909447123112</v>
      </c>
      <c r="K7" s="281">
        <v>78.570606837810146</v>
      </c>
      <c r="L7" s="281">
        <v>80.036682853632058</v>
      </c>
      <c r="M7" s="281">
        <v>81.692195186121324</v>
      </c>
      <c r="N7" s="281">
        <v>83.401306869293151</v>
      </c>
      <c r="O7" s="281">
        <v>85.047639898901394</v>
      </c>
      <c r="P7" s="281">
        <v>86.686471595173572</v>
      </c>
      <c r="Q7" s="281">
        <v>88.392176968905062</v>
      </c>
      <c r="R7" s="281">
        <v>90.1087286309034</v>
      </c>
      <c r="S7" s="281">
        <v>92.203429075057556</v>
      </c>
      <c r="T7" s="281">
        <v>94.358888308849671</v>
      </c>
      <c r="U7" s="281">
        <v>96.575645965988656</v>
      </c>
      <c r="V7" s="281">
        <v>98.940745115720745</v>
      </c>
      <c r="W7" s="281">
        <v>101.35987206452593</v>
      </c>
      <c r="X7" s="281">
        <v>102.54180686884227</v>
      </c>
      <c r="Y7" s="281">
        <v>103.79956348350687</v>
      </c>
      <c r="Z7" s="282">
        <v>105.12375733831703</v>
      </c>
    </row>
    <row r="8" spans="1:26" ht="18.75" thickBot="1" x14ac:dyDescent="0.25">
      <c r="D8" s="398" t="s">
        <v>259</v>
      </c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400"/>
    </row>
    <row r="9" spans="1:26" ht="15.75" thickBot="1" x14ac:dyDescent="0.3">
      <c r="D9" s="279" t="s">
        <v>196</v>
      </c>
      <c r="E9" s="283">
        <v>60</v>
      </c>
      <c r="F9" s="283">
        <v>72.426282484727523</v>
      </c>
      <c r="G9" s="284">
        <v>76.64401702709057</v>
      </c>
      <c r="H9" s="284">
        <v>77.21596580310684</v>
      </c>
      <c r="I9" s="284">
        <v>76.76982565002136</v>
      </c>
      <c r="J9" s="284">
        <v>77.030128732635518</v>
      </c>
      <c r="K9" s="284">
        <v>77.48927153516307</v>
      </c>
      <c r="L9" s="284">
        <v>78.154333007627756</v>
      </c>
      <c r="M9" s="284">
        <v>78.793131074761575</v>
      </c>
      <c r="N9" s="284">
        <v>79.416701809505469</v>
      </c>
      <c r="O9" s="284">
        <v>80.007847003276424</v>
      </c>
      <c r="P9" s="284">
        <v>80.611368690938093</v>
      </c>
      <c r="Q9" s="284">
        <v>81.286278352336623</v>
      </c>
      <c r="R9" s="284">
        <v>81.982452380174763</v>
      </c>
      <c r="S9" s="284">
        <v>83.000674512885055</v>
      </c>
      <c r="T9" s="284">
        <v>84.048029729272457</v>
      </c>
      <c r="U9" s="284">
        <v>85.119993978097128</v>
      </c>
      <c r="V9" s="284">
        <v>86.293755970748947</v>
      </c>
      <c r="W9" s="284">
        <v>87.475435611918627</v>
      </c>
      <c r="X9" s="284">
        <v>87.558092950599743</v>
      </c>
      <c r="Y9" s="284">
        <v>87.684933471790828</v>
      </c>
      <c r="Z9" s="285">
        <v>87.844560555945591</v>
      </c>
    </row>
  </sheetData>
  <mergeCells count="5">
    <mergeCell ref="D8:Z8"/>
    <mergeCell ref="A1:B1"/>
    <mergeCell ref="D2:Z2"/>
    <mergeCell ref="D4:Z4"/>
    <mergeCell ref="D6:Z6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10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228600</xdr:colOff>
                    <xdr:row>1</xdr:row>
                    <xdr:rowOff>152400</xdr:rowOff>
                  </from>
                  <to>
                    <xdr:col>1</xdr:col>
                    <xdr:colOff>676275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K2"/>
  <sheetViews>
    <sheetView rightToLeft="1" workbookViewId="0"/>
  </sheetViews>
  <sheetFormatPr defaultRowHeight="14.25" x14ac:dyDescent="0.2"/>
  <sheetData>
    <row r="2" spans="1:11" x14ac:dyDescent="0.2">
      <c r="A2" s="5"/>
      <c r="E2" s="6"/>
      <c r="G2" s="5"/>
      <c r="H2" s="5"/>
      <c r="I2" s="5"/>
      <c r="K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40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3.375" style="20" bestFit="1" customWidth="1"/>
    <col min="3" max="4" width="9.125" style="20"/>
    <col min="5" max="5" width="12" style="20" bestFit="1" customWidth="1"/>
    <col min="6" max="6" width="13.625" style="20" bestFit="1" customWidth="1"/>
    <col min="7" max="7" width="16.75" style="20" customWidth="1"/>
    <col min="8" max="16384" width="9.125" style="20"/>
  </cols>
  <sheetData>
    <row r="1" spans="1:7" ht="18.75" thickBot="1" x14ac:dyDescent="0.25">
      <c r="A1" s="325" t="s">
        <v>209</v>
      </c>
      <c r="B1" s="326"/>
      <c r="D1" s="31"/>
      <c r="E1" s="32" t="s">
        <v>51</v>
      </c>
      <c r="F1" s="33" t="s">
        <v>188</v>
      </c>
      <c r="G1" s="34" t="s">
        <v>292</v>
      </c>
    </row>
    <row r="2" spans="1:7" x14ac:dyDescent="0.2">
      <c r="D2" s="45" t="s">
        <v>133</v>
      </c>
      <c r="E2" s="39">
        <v>73.72615830369989</v>
      </c>
      <c r="F2" s="39">
        <v>98.802224401890157</v>
      </c>
      <c r="G2" s="40">
        <v>84.923563208687241</v>
      </c>
    </row>
    <row r="3" spans="1:7" x14ac:dyDescent="0.2">
      <c r="D3" s="46" t="s">
        <v>132</v>
      </c>
      <c r="E3" s="41">
        <v>74.867975316975475</v>
      </c>
      <c r="F3" s="41">
        <v>98.232491992265125</v>
      </c>
      <c r="G3" s="42">
        <v>83.620217006731394</v>
      </c>
    </row>
    <row r="4" spans="1:7" x14ac:dyDescent="0.2">
      <c r="D4" s="46" t="s">
        <v>131</v>
      </c>
      <c r="E4" s="41">
        <v>72.424634800682128</v>
      </c>
      <c r="F4" s="41">
        <v>96.992610903038383</v>
      </c>
      <c r="G4" s="42">
        <v>81.425683095977391</v>
      </c>
    </row>
    <row r="5" spans="1:7" x14ac:dyDescent="0.2">
      <c r="D5" s="46" t="s">
        <v>130</v>
      </c>
      <c r="E5" s="41">
        <v>69.81419467059338</v>
      </c>
      <c r="F5" s="41">
        <v>94.272667140037285</v>
      </c>
      <c r="G5" s="42">
        <v>79.106498012542957</v>
      </c>
    </row>
    <row r="6" spans="1:7" x14ac:dyDescent="0.2">
      <c r="D6" s="46" t="s">
        <v>129</v>
      </c>
      <c r="E6" s="41">
        <v>70.714442336047057</v>
      </c>
      <c r="F6" s="41">
        <v>94.666196930036307</v>
      </c>
      <c r="G6" s="42">
        <v>80.524599013344329</v>
      </c>
    </row>
    <row r="7" spans="1:7" x14ac:dyDescent="0.2">
      <c r="D7" s="46" t="s">
        <v>128</v>
      </c>
      <c r="E7" s="41">
        <v>71.600371286545041</v>
      </c>
      <c r="F7" s="41">
        <v>95.28072910771516</v>
      </c>
      <c r="G7" s="42">
        <v>81.02212551834738</v>
      </c>
    </row>
    <row r="8" spans="1:7" x14ac:dyDescent="0.2">
      <c r="D8" s="46" t="s">
        <v>127</v>
      </c>
      <c r="E8" s="41">
        <v>73.683468191940776</v>
      </c>
      <c r="F8" s="41">
        <v>97.003756756272651</v>
      </c>
      <c r="G8" s="42">
        <v>83.225187017057792</v>
      </c>
    </row>
    <row r="9" spans="1:7" x14ac:dyDescent="0.2">
      <c r="D9" s="46" t="s">
        <v>126</v>
      </c>
      <c r="E9" s="41">
        <v>71.982794049079033</v>
      </c>
      <c r="F9" s="41">
        <v>95.22846575044835</v>
      </c>
      <c r="G9" s="42">
        <v>81.083393058836251</v>
      </c>
    </row>
    <row r="10" spans="1:7" x14ac:dyDescent="0.2">
      <c r="D10" s="46" t="s">
        <v>125</v>
      </c>
      <c r="E10" s="41">
        <v>71.086400517814511</v>
      </c>
      <c r="F10" s="41">
        <v>93.163917940803685</v>
      </c>
      <c r="G10" s="42">
        <v>79.785462869914738</v>
      </c>
    </row>
    <row r="11" spans="1:7" x14ac:dyDescent="0.2">
      <c r="D11" s="46" t="s">
        <v>124</v>
      </c>
      <c r="E11" s="41">
        <v>74.035767048443176</v>
      </c>
      <c r="F11" s="41">
        <v>95.50020520985511</v>
      </c>
      <c r="G11" s="42">
        <v>82.524619131523565</v>
      </c>
    </row>
    <row r="12" spans="1:7" x14ac:dyDescent="0.2">
      <c r="D12" s="46" t="s">
        <v>123</v>
      </c>
      <c r="E12" s="41">
        <v>74.97581450782674</v>
      </c>
      <c r="F12" s="41">
        <v>95.910055805698576</v>
      </c>
      <c r="G12" s="42">
        <v>83.30042932564011</v>
      </c>
    </row>
    <row r="13" spans="1:7" x14ac:dyDescent="0.2">
      <c r="D13" s="46" t="s">
        <v>122</v>
      </c>
      <c r="E13" s="41">
        <v>74.418945315606763</v>
      </c>
      <c r="F13" s="41">
        <v>96.930805717364947</v>
      </c>
      <c r="G13" s="42">
        <v>83.38504866684255</v>
      </c>
    </row>
    <row r="14" spans="1:7" x14ac:dyDescent="0.2">
      <c r="D14" s="46" t="s">
        <v>121</v>
      </c>
      <c r="E14" s="41">
        <v>72.962684924530947</v>
      </c>
      <c r="F14" s="41">
        <v>94.492417681584698</v>
      </c>
      <c r="G14" s="42">
        <v>81.449777594446758</v>
      </c>
    </row>
    <row r="15" spans="1:7" x14ac:dyDescent="0.2">
      <c r="D15" s="46" t="s">
        <v>120</v>
      </c>
      <c r="E15" s="41">
        <v>72.135497939528108</v>
      </c>
      <c r="F15" s="41">
        <v>93.296749910061905</v>
      </c>
      <c r="G15" s="42">
        <v>79.132718664562958</v>
      </c>
    </row>
    <row r="16" spans="1:7" x14ac:dyDescent="0.2">
      <c r="D16" s="46" t="s">
        <v>119</v>
      </c>
      <c r="E16" s="41">
        <v>71.355755862214423</v>
      </c>
      <c r="F16" s="41">
        <v>90.57856712329037</v>
      </c>
      <c r="G16" s="42">
        <v>77.693136404685546</v>
      </c>
    </row>
    <row r="17" spans="4:7" x14ac:dyDescent="0.2">
      <c r="D17" s="46" t="s">
        <v>118</v>
      </c>
      <c r="E17" s="41">
        <v>70.356462640059391</v>
      </c>
      <c r="F17" s="41">
        <v>89.640366282912993</v>
      </c>
      <c r="G17" s="42">
        <v>77.101809310880029</v>
      </c>
    </row>
    <row r="18" spans="4:7" x14ac:dyDescent="0.2">
      <c r="D18" s="46" t="s">
        <v>117</v>
      </c>
      <c r="E18" s="41">
        <v>69.717539518249268</v>
      </c>
      <c r="F18" s="41">
        <v>89.043355362272266</v>
      </c>
      <c r="G18" s="42">
        <v>76.267591656197979</v>
      </c>
    </row>
    <row r="19" spans="4:7" x14ac:dyDescent="0.2">
      <c r="D19" s="46" t="s">
        <v>116</v>
      </c>
      <c r="E19" s="41">
        <v>68.711947529087851</v>
      </c>
      <c r="F19" s="41">
        <v>88.660092930861083</v>
      </c>
      <c r="G19" s="42">
        <v>76.013463434295304</v>
      </c>
    </row>
    <row r="20" spans="4:7" x14ac:dyDescent="0.2">
      <c r="D20" s="46" t="s">
        <v>115</v>
      </c>
      <c r="E20" s="41">
        <v>66.767610232416644</v>
      </c>
      <c r="F20" s="41">
        <v>86.998429425762069</v>
      </c>
      <c r="G20" s="42">
        <v>74.655310803429742</v>
      </c>
    </row>
    <row r="21" spans="4:7" x14ac:dyDescent="0.2">
      <c r="D21" s="46" t="s">
        <v>114</v>
      </c>
      <c r="E21" s="41">
        <v>68.810607213043824</v>
      </c>
      <c r="F21" s="41">
        <v>89.018394050947563</v>
      </c>
      <c r="G21" s="42">
        <v>76.242072002220269</v>
      </c>
    </row>
    <row r="22" spans="4:7" x14ac:dyDescent="0.2">
      <c r="D22" s="46" t="s">
        <v>113</v>
      </c>
      <c r="E22" s="41">
        <v>67.528081442101495</v>
      </c>
      <c r="F22" s="41">
        <v>87.428329325633342</v>
      </c>
      <c r="G22" s="42">
        <v>75.441220851336979</v>
      </c>
    </row>
    <row r="23" spans="4:7" x14ac:dyDescent="0.2">
      <c r="D23" s="46" t="s">
        <v>112</v>
      </c>
      <c r="E23" s="41">
        <v>65.564729171729795</v>
      </c>
      <c r="F23" s="41">
        <v>85.56356950222461</v>
      </c>
      <c r="G23" s="42">
        <v>74.023044151814446</v>
      </c>
    </row>
    <row r="24" spans="4:7" x14ac:dyDescent="0.2">
      <c r="D24" s="46" t="s">
        <v>111</v>
      </c>
      <c r="E24" s="41">
        <v>64.311723080307686</v>
      </c>
      <c r="F24" s="41">
        <v>84.33959608267611</v>
      </c>
      <c r="G24" s="42">
        <v>73.050153941133573</v>
      </c>
    </row>
    <row r="25" spans="4:7" x14ac:dyDescent="0.2">
      <c r="D25" s="46" t="s">
        <v>110</v>
      </c>
      <c r="E25" s="41">
        <v>64.636570942484369</v>
      </c>
      <c r="F25" s="41">
        <v>85.22975041459317</v>
      </c>
      <c r="G25" s="42">
        <v>73.064919736727887</v>
      </c>
    </row>
    <row r="26" spans="4:7" x14ac:dyDescent="0.2">
      <c r="D26" s="46" t="s">
        <v>109</v>
      </c>
      <c r="E26" s="41">
        <v>63.919093068484557</v>
      </c>
      <c r="F26" s="41">
        <v>84.719181874082068</v>
      </c>
      <c r="G26" s="42">
        <v>72.568748357840747</v>
      </c>
    </row>
    <row r="27" spans="4:7" x14ac:dyDescent="0.2">
      <c r="D27" s="46" t="s">
        <v>108</v>
      </c>
      <c r="E27" s="41">
        <v>65.186400521896616</v>
      </c>
      <c r="F27" s="41">
        <v>85.916891360424188</v>
      </c>
      <c r="G27" s="42">
        <v>73.398603803924388</v>
      </c>
    </row>
    <row r="28" spans="4:7" x14ac:dyDescent="0.2">
      <c r="D28" s="46" t="s">
        <v>107</v>
      </c>
      <c r="E28" s="41">
        <v>65.806598727538443</v>
      </c>
      <c r="F28" s="41">
        <v>86.458309739355641</v>
      </c>
      <c r="G28" s="42">
        <v>73.751067560662293</v>
      </c>
    </row>
    <row r="29" spans="4:7" x14ac:dyDescent="0.2">
      <c r="D29" s="46" t="s">
        <v>106</v>
      </c>
      <c r="E29" s="41">
        <v>65.405579208527172</v>
      </c>
      <c r="F29" s="41">
        <v>86.470563162729547</v>
      </c>
      <c r="G29" s="42">
        <v>74.196874283805911</v>
      </c>
    </row>
    <row r="30" spans="4:7" x14ac:dyDescent="0.2">
      <c r="D30" s="46" t="s">
        <v>105</v>
      </c>
      <c r="E30" s="41">
        <v>63.971947968058032</v>
      </c>
      <c r="F30" s="41">
        <v>87.268650609470882</v>
      </c>
      <c r="G30" s="42">
        <v>75.675650275653396</v>
      </c>
    </row>
    <row r="31" spans="4:7" x14ac:dyDescent="0.2">
      <c r="D31" s="46" t="s">
        <v>104</v>
      </c>
      <c r="E31" s="41">
        <v>63.564675483461066</v>
      </c>
      <c r="F31" s="41">
        <v>87.09065549158349</v>
      </c>
      <c r="G31" s="42">
        <v>75.25387262243288</v>
      </c>
    </row>
    <row r="32" spans="4:7" x14ac:dyDescent="0.2">
      <c r="D32" s="46" t="s">
        <v>103</v>
      </c>
      <c r="E32" s="41">
        <v>64.014701185647667</v>
      </c>
      <c r="F32" s="41">
        <v>87.655767608900732</v>
      </c>
      <c r="G32" s="42">
        <v>75.840842891963462</v>
      </c>
    </row>
    <row r="33" spans="4:7" x14ac:dyDescent="0.2">
      <c r="D33" s="46" t="s">
        <v>102</v>
      </c>
      <c r="E33" s="41">
        <v>62.846804869585959</v>
      </c>
      <c r="F33" s="41">
        <v>86.212562739951281</v>
      </c>
      <c r="G33" s="42">
        <v>75.191462879237292</v>
      </c>
    </row>
    <row r="34" spans="4:7" x14ac:dyDescent="0.2">
      <c r="D34" s="46" t="s">
        <v>101</v>
      </c>
      <c r="E34" s="41">
        <v>63.312494733073486</v>
      </c>
      <c r="F34" s="41">
        <v>86.800735875714594</v>
      </c>
      <c r="G34" s="42">
        <v>76.067545024262344</v>
      </c>
    </row>
    <row r="35" spans="4:7" x14ac:dyDescent="0.2">
      <c r="D35" s="46" t="s">
        <v>100</v>
      </c>
      <c r="E35" s="41">
        <v>63.427973780534742</v>
      </c>
      <c r="F35" s="41">
        <v>87.069224186997417</v>
      </c>
      <c r="G35" s="42">
        <v>76.335178375677444</v>
      </c>
    </row>
    <row r="36" spans="4:7" x14ac:dyDescent="0.2">
      <c r="D36" s="46" t="s">
        <v>99</v>
      </c>
      <c r="E36" s="41">
        <v>62.563815122468689</v>
      </c>
      <c r="F36" s="41">
        <v>86.02986051317616</v>
      </c>
      <c r="G36" s="42">
        <v>75.439597666420099</v>
      </c>
    </row>
    <row r="37" spans="4:7" x14ac:dyDescent="0.2">
      <c r="D37" s="46" t="s">
        <v>98</v>
      </c>
      <c r="E37" s="41">
        <v>63.47294218787853</v>
      </c>
      <c r="F37" s="41">
        <v>86.954032102684181</v>
      </c>
      <c r="G37" s="42">
        <v>75.87495965073181</v>
      </c>
    </row>
    <row r="38" spans="4:7" x14ac:dyDescent="0.2">
      <c r="D38" s="46" t="s">
        <v>97</v>
      </c>
      <c r="E38" s="41">
        <v>63.505067267108082</v>
      </c>
      <c r="F38" s="41">
        <v>86.913313886697267</v>
      </c>
      <c r="G38" s="42">
        <v>76.140528827868309</v>
      </c>
    </row>
    <row r="39" spans="4:7" x14ac:dyDescent="0.2">
      <c r="D39" s="46" t="s">
        <v>52</v>
      </c>
      <c r="E39" s="41">
        <v>63.693891936118483</v>
      </c>
      <c r="F39" s="41">
        <v>87.716326312286228</v>
      </c>
      <c r="G39" s="42">
        <v>77.346377131851128</v>
      </c>
    </row>
    <row r="40" spans="4:7" ht="15" thickBot="1" x14ac:dyDescent="0.25">
      <c r="D40" s="47" t="s">
        <v>96</v>
      </c>
      <c r="E40" s="43">
        <v>64.15290714981154</v>
      </c>
      <c r="F40" s="43">
        <v>88.697589381338517</v>
      </c>
      <c r="G40" s="44">
        <v>78.422651751961041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6" r:id="rId3" name="Button 2">
              <controlPr defaultSize="0" print="0" autoFill="0" autoPict="0" macro="[0]!GOTORASHI">
                <anchor moveWithCells="1" sizeWithCells="1">
                  <from>
                    <xdr:col>0</xdr:col>
                    <xdr:colOff>152400</xdr:colOff>
                    <xdr:row>1</xdr:row>
                    <xdr:rowOff>161925</xdr:rowOff>
                  </from>
                  <to>
                    <xdr:col>1</xdr:col>
                    <xdr:colOff>676275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/>
  <dimension ref="A1:E40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3" width="9.125" style="20"/>
    <col min="4" max="4" width="13.75" style="20" bestFit="1" customWidth="1"/>
    <col min="5" max="5" width="20.125" style="20" bestFit="1" customWidth="1"/>
    <col min="6" max="16384" width="9.125" style="20"/>
  </cols>
  <sheetData>
    <row r="1" spans="1:5" ht="18.75" thickBot="1" x14ac:dyDescent="0.3">
      <c r="A1" s="325" t="s">
        <v>210</v>
      </c>
      <c r="B1" s="326"/>
      <c r="D1" s="23" t="s">
        <v>0</v>
      </c>
      <c r="E1" s="30" t="s">
        <v>134</v>
      </c>
    </row>
    <row r="2" spans="1:5" x14ac:dyDescent="0.2">
      <c r="D2" s="35" t="s">
        <v>47</v>
      </c>
      <c r="E2" s="36">
        <v>22.198291999999999</v>
      </c>
    </row>
    <row r="3" spans="1:5" x14ac:dyDescent="0.2">
      <c r="D3" s="25" t="s">
        <v>137</v>
      </c>
      <c r="E3" s="37">
        <v>24.9</v>
      </c>
    </row>
    <row r="4" spans="1:5" x14ac:dyDescent="0.2">
      <c r="D4" s="25" t="s">
        <v>13</v>
      </c>
      <c r="E4" s="37">
        <v>30.564599000000001</v>
      </c>
    </row>
    <row r="5" spans="1:5" x14ac:dyDescent="0.2">
      <c r="D5" s="25" t="s">
        <v>46</v>
      </c>
      <c r="E5" s="37">
        <v>37.195973000000002</v>
      </c>
    </row>
    <row r="6" spans="1:5" x14ac:dyDescent="0.2">
      <c r="D6" s="25" t="s">
        <v>9</v>
      </c>
      <c r="E6" s="37">
        <v>40.785128999999998</v>
      </c>
    </row>
    <row r="7" spans="1:5" x14ac:dyDescent="0.2">
      <c r="D7" s="25" t="s">
        <v>59</v>
      </c>
      <c r="E7" s="37">
        <v>41.116528000000002</v>
      </c>
    </row>
    <row r="8" spans="1:5" x14ac:dyDescent="0.2">
      <c r="D8" s="25" t="s">
        <v>50</v>
      </c>
      <c r="E8" s="37">
        <v>41.493122</v>
      </c>
    </row>
    <row r="9" spans="1:5" x14ac:dyDescent="0.2">
      <c r="D9" s="25" t="s">
        <v>39</v>
      </c>
      <c r="E9" s="37">
        <v>42.904294999999998</v>
      </c>
    </row>
    <row r="10" spans="1:5" x14ac:dyDescent="0.2">
      <c r="D10" s="25" t="s">
        <v>42</v>
      </c>
      <c r="E10" s="37">
        <v>43.874644000000004</v>
      </c>
    </row>
    <row r="11" spans="1:5" x14ac:dyDescent="0.2">
      <c r="D11" s="25" t="s">
        <v>34</v>
      </c>
      <c r="E11" s="37">
        <v>44.308884999999997</v>
      </c>
    </row>
    <row r="12" spans="1:5" x14ac:dyDescent="0.2">
      <c r="D12" s="25" t="s">
        <v>49</v>
      </c>
      <c r="E12" s="37">
        <v>44.418140000000001</v>
      </c>
    </row>
    <row r="13" spans="1:5" x14ac:dyDescent="0.2">
      <c r="D13" s="25" t="s">
        <v>54</v>
      </c>
      <c r="E13" s="37">
        <v>45.772872</v>
      </c>
    </row>
    <row r="14" spans="1:5" x14ac:dyDescent="0.2">
      <c r="D14" s="25" t="s">
        <v>38</v>
      </c>
      <c r="E14" s="37">
        <v>46.882506999999997</v>
      </c>
    </row>
    <row r="15" spans="1:5" x14ac:dyDescent="0.2">
      <c r="D15" s="25" t="s">
        <v>3</v>
      </c>
      <c r="E15" s="37">
        <v>46.899740999999999</v>
      </c>
    </row>
    <row r="16" spans="1:5" x14ac:dyDescent="0.2">
      <c r="D16" s="25" t="s">
        <v>48</v>
      </c>
      <c r="E16" s="37">
        <v>46.960233000000002</v>
      </c>
    </row>
    <row r="17" spans="4:5" x14ac:dyDescent="0.2">
      <c r="D17" s="25" t="s">
        <v>35</v>
      </c>
      <c r="E17" s="37">
        <v>47.372881999999997</v>
      </c>
    </row>
    <row r="18" spans="4:5" x14ac:dyDescent="0.2">
      <c r="D18" s="25" t="s">
        <v>5</v>
      </c>
      <c r="E18" s="37">
        <v>47.754264999999997</v>
      </c>
    </row>
    <row r="19" spans="4:5" x14ac:dyDescent="0.2">
      <c r="D19" s="25" t="s">
        <v>17</v>
      </c>
      <c r="E19" s="37">
        <v>51.323757999999998</v>
      </c>
    </row>
    <row r="20" spans="4:5" x14ac:dyDescent="0.2">
      <c r="D20" s="25" t="s">
        <v>41</v>
      </c>
      <c r="E20" s="37">
        <v>57.931784999999998</v>
      </c>
    </row>
    <row r="21" spans="4:5" x14ac:dyDescent="0.2">
      <c r="D21" s="25" t="s">
        <v>15</v>
      </c>
      <c r="E21" s="37">
        <v>58.135057000000003</v>
      </c>
    </row>
    <row r="22" spans="4:5" x14ac:dyDescent="0.2">
      <c r="D22" s="25" t="s">
        <v>65</v>
      </c>
      <c r="E22" s="37">
        <v>58.890123000000003</v>
      </c>
    </row>
    <row r="23" spans="4:5" x14ac:dyDescent="0.2">
      <c r="D23" s="25" t="s">
        <v>36</v>
      </c>
      <c r="E23" s="37">
        <v>61.230133000000002</v>
      </c>
    </row>
    <row r="24" spans="4:5" x14ac:dyDescent="0.2">
      <c r="D24" s="25" t="s">
        <v>11</v>
      </c>
      <c r="E24" s="37">
        <v>61.307264000000004</v>
      </c>
    </row>
    <row r="25" spans="4:5" x14ac:dyDescent="0.2">
      <c r="D25" s="25" t="s">
        <v>7</v>
      </c>
      <c r="E25" s="37">
        <v>61.307264000000004</v>
      </c>
    </row>
    <row r="26" spans="4:5" x14ac:dyDescent="0.2">
      <c r="D26" s="25" t="s">
        <v>27</v>
      </c>
      <c r="E26" s="37">
        <v>69.288944000000001</v>
      </c>
    </row>
    <row r="27" spans="4:5" x14ac:dyDescent="0.2">
      <c r="D27" s="25" t="s">
        <v>29</v>
      </c>
      <c r="E27" s="37">
        <v>71.699721999999994</v>
      </c>
    </row>
    <row r="28" spans="4:5" x14ac:dyDescent="0.2">
      <c r="D28" s="25" t="s">
        <v>23</v>
      </c>
      <c r="E28" s="37">
        <v>74.192093</v>
      </c>
    </row>
    <row r="29" spans="4:5" x14ac:dyDescent="0.2">
      <c r="D29" s="25" t="s">
        <v>40</v>
      </c>
      <c r="E29" s="37">
        <v>74.816416000000004</v>
      </c>
    </row>
    <row r="30" spans="4:5" x14ac:dyDescent="0.2">
      <c r="D30" s="25" t="s">
        <v>25</v>
      </c>
      <c r="E30" s="37">
        <v>76.017118999999994</v>
      </c>
    </row>
    <row r="31" spans="4:5" x14ac:dyDescent="0.2">
      <c r="D31" s="25" t="s">
        <v>19</v>
      </c>
      <c r="E31" s="37">
        <v>76.440067999999997</v>
      </c>
    </row>
    <row r="32" spans="4:5" x14ac:dyDescent="0.2">
      <c r="D32" s="25" t="s">
        <v>51</v>
      </c>
      <c r="E32" s="37">
        <v>77.025254000000004</v>
      </c>
    </row>
    <row r="33" spans="4:5" x14ac:dyDescent="0.2">
      <c r="D33" s="25" t="s">
        <v>286</v>
      </c>
      <c r="E33" s="37">
        <f>(E37+E36+E29+E26+E30+E31)/6</f>
        <v>77.099699000000001</v>
      </c>
    </row>
    <row r="34" spans="4:5" x14ac:dyDescent="0.2">
      <c r="D34" s="25" t="s">
        <v>43</v>
      </c>
      <c r="E34" s="37">
        <v>77.181196999999997</v>
      </c>
    </row>
    <row r="35" spans="4:5" x14ac:dyDescent="0.2">
      <c r="D35" s="25" t="s">
        <v>37</v>
      </c>
      <c r="E35" s="37">
        <v>79.077555000000004</v>
      </c>
    </row>
    <row r="36" spans="4:5" x14ac:dyDescent="0.2">
      <c r="D36" s="25" t="s">
        <v>53</v>
      </c>
      <c r="E36" s="37">
        <v>81.464247999999998</v>
      </c>
    </row>
    <row r="37" spans="4:5" x14ac:dyDescent="0.2">
      <c r="D37" s="25" t="s">
        <v>33</v>
      </c>
      <c r="E37" s="37">
        <v>84.571399</v>
      </c>
    </row>
    <row r="38" spans="4:5" x14ac:dyDescent="0.2">
      <c r="D38" s="25" t="s">
        <v>31</v>
      </c>
      <c r="E38" s="37">
        <v>93.216610000000003</v>
      </c>
    </row>
    <row r="39" spans="4:5" x14ac:dyDescent="0.2">
      <c r="D39" s="25" t="s">
        <v>44</v>
      </c>
      <c r="E39" s="37">
        <v>107.11368299999999</v>
      </c>
    </row>
    <row r="40" spans="4:5" ht="15" thickBot="1" x14ac:dyDescent="0.25">
      <c r="D40" s="27" t="s">
        <v>45</v>
      </c>
      <c r="E40" s="38">
        <v>109.471591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30" r:id="rId3" name="Button 2">
              <controlPr defaultSize="0" print="0" autoFill="0" autoPict="0" macro="[0]!GOTORASHI">
                <anchor moveWithCells="1" sizeWithCells="1">
                  <from>
                    <xdr:col>0</xdr:col>
                    <xdr:colOff>114300</xdr:colOff>
                    <xdr:row>3</xdr:row>
                    <xdr:rowOff>152400</xdr:rowOff>
                  </from>
                  <to>
                    <xdr:col>2</xdr:col>
                    <xdr:colOff>28575</xdr:colOff>
                    <xdr:row>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7"/>
  <dimension ref="A1:I5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20.25" style="20" customWidth="1"/>
    <col min="3" max="4" width="9.125" style="20"/>
    <col min="5" max="5" width="30.25" style="20" bestFit="1" customWidth="1"/>
    <col min="6" max="6" width="17.875" style="20" bestFit="1" customWidth="1"/>
    <col min="7" max="7" width="15.125" style="20" bestFit="1" customWidth="1"/>
    <col min="8" max="16384" width="9.125" style="20"/>
  </cols>
  <sheetData>
    <row r="1" spans="1:9" ht="18.75" thickBot="1" x14ac:dyDescent="0.3">
      <c r="A1" s="325" t="s">
        <v>211</v>
      </c>
      <c r="B1" s="326"/>
      <c r="D1" s="50"/>
      <c r="E1" s="54"/>
      <c r="F1" s="57" t="s">
        <v>168</v>
      </c>
      <c r="G1" s="57" t="s">
        <v>169</v>
      </c>
      <c r="H1" s="57" t="s">
        <v>153</v>
      </c>
      <c r="I1" s="58" t="s">
        <v>154</v>
      </c>
    </row>
    <row r="2" spans="1:9" ht="24" customHeight="1" x14ac:dyDescent="0.25">
      <c r="D2" s="48"/>
      <c r="E2" s="55" t="s">
        <v>170</v>
      </c>
      <c r="F2" s="49">
        <v>0.18578456421760106</v>
      </c>
      <c r="G2" s="49">
        <v>6.3549637285103849E-2</v>
      </c>
      <c r="H2" s="49">
        <v>0.61739228683338354</v>
      </c>
      <c r="I2" s="51">
        <v>0.39224513780945519</v>
      </c>
    </row>
    <row r="3" spans="1:9" ht="15" x14ac:dyDescent="0.25">
      <c r="D3" s="48"/>
      <c r="E3" s="55" t="s">
        <v>171</v>
      </c>
      <c r="F3" s="49">
        <v>0.11556591517335157</v>
      </c>
      <c r="G3" s="49">
        <v>9.1419059922488319E-2</v>
      </c>
      <c r="H3" s="49">
        <v>0.12590388671286531</v>
      </c>
      <c r="I3" s="51">
        <v>0.18235110133828714</v>
      </c>
    </row>
    <row r="4" spans="1:9" ht="15" x14ac:dyDescent="0.25">
      <c r="D4" s="48"/>
      <c r="E4" s="55" t="s">
        <v>172</v>
      </c>
      <c r="F4" s="49">
        <v>0.11243168570661446</v>
      </c>
      <c r="G4" s="49">
        <v>9.571035807744542E-2</v>
      </c>
      <c r="H4" s="49">
        <v>0.11206939841317666</v>
      </c>
      <c r="I4" s="51">
        <v>0.15423001099442696</v>
      </c>
    </row>
    <row r="5" spans="1:9" ht="15.75" thickBot="1" x14ac:dyDescent="0.3">
      <c r="D5" s="48"/>
      <c r="E5" s="56" t="s">
        <v>173</v>
      </c>
      <c r="F5" s="52">
        <v>0.58621783490243284</v>
      </c>
      <c r="G5" s="52">
        <v>0.74932094471496236</v>
      </c>
      <c r="H5" s="52">
        <v>0.14463442804057447</v>
      </c>
      <c r="I5" s="53">
        <v>0.27117374985783066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4" r:id="rId3" name="Button 2">
              <controlPr defaultSize="0" print="0" autoFill="0" autoPict="0" macro="[0]!GOTORASHI">
                <anchor moveWithCells="1" sizeWithCells="1">
                  <from>
                    <xdr:col>0</xdr:col>
                    <xdr:colOff>361950</xdr:colOff>
                    <xdr:row>1</xdr:row>
                    <xdr:rowOff>152400</xdr:rowOff>
                  </from>
                  <to>
                    <xdr:col>1</xdr:col>
                    <xdr:colOff>885825</xdr:colOff>
                    <xdr:row>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/>
  <dimension ref="A1:E11"/>
  <sheetViews>
    <sheetView rightToLeft="1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3" width="9.125" style="20"/>
    <col min="4" max="4" width="10.375" style="20" bestFit="1" customWidth="1"/>
    <col min="5" max="5" width="14.625" style="20" bestFit="1" customWidth="1"/>
    <col min="6" max="16384" width="9.125" style="20"/>
  </cols>
  <sheetData>
    <row r="1" spans="1:5" ht="18.75" thickBot="1" x14ac:dyDescent="0.25">
      <c r="A1" s="325" t="s">
        <v>212</v>
      </c>
      <c r="B1" s="326"/>
      <c r="D1" s="62" t="s">
        <v>190</v>
      </c>
      <c r="E1" s="247" t="s">
        <v>191</v>
      </c>
    </row>
    <row r="2" spans="1:5" ht="15.75" x14ac:dyDescent="0.25">
      <c r="D2" s="59">
        <v>1</v>
      </c>
      <c r="E2" s="248">
        <v>-19.180192953528863</v>
      </c>
    </row>
    <row r="3" spans="1:5" ht="15.75" x14ac:dyDescent="0.25">
      <c r="D3" s="60">
        <v>2</v>
      </c>
      <c r="E3" s="249">
        <v>-10.185829858921124</v>
      </c>
    </row>
    <row r="4" spans="1:5" ht="15.75" x14ac:dyDescent="0.25">
      <c r="D4" s="60">
        <v>3</v>
      </c>
      <c r="E4" s="249">
        <v>-8.126971612112321</v>
      </c>
    </row>
    <row r="5" spans="1:5" ht="15.75" x14ac:dyDescent="0.25">
      <c r="D5" s="60">
        <v>4</v>
      </c>
      <c r="E5" s="249">
        <v>-6.3337292996866186</v>
      </c>
    </row>
    <row r="6" spans="1:5" ht="15.75" x14ac:dyDescent="0.25">
      <c r="D6" s="60">
        <v>5</v>
      </c>
      <c r="E6" s="249">
        <v>-4.6273415792276502</v>
      </c>
    </row>
    <row r="7" spans="1:5" ht="15.75" x14ac:dyDescent="0.25">
      <c r="D7" s="60">
        <v>6</v>
      </c>
      <c r="E7" s="249">
        <v>-3.1666498012544397</v>
      </c>
    </row>
    <row r="8" spans="1:5" ht="15.75" x14ac:dyDescent="0.25">
      <c r="D8" s="60">
        <v>7</v>
      </c>
      <c r="E8" s="249">
        <v>-1.9928807934619708</v>
      </c>
    </row>
    <row r="9" spans="1:5" ht="15.75" x14ac:dyDescent="0.25">
      <c r="D9" s="60">
        <v>8</v>
      </c>
      <c r="E9" s="249">
        <v>-1.042906836109847</v>
      </c>
    </row>
    <row r="10" spans="1:5" ht="15.75" x14ac:dyDescent="0.25">
      <c r="D10" s="60">
        <v>9</v>
      </c>
      <c r="E10" s="249">
        <v>-7.9317823459601478E-2</v>
      </c>
    </row>
    <row r="11" spans="1:5" ht="16.5" thickBot="1" x14ac:dyDescent="0.3">
      <c r="D11" s="61">
        <v>10</v>
      </c>
      <c r="E11" s="250">
        <v>0.84692064026330449</v>
      </c>
    </row>
  </sheetData>
  <mergeCells count="1"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8" r:id="rId3" name="Button 2">
              <controlPr defaultSize="0" print="0" autoFill="0" autoPict="0" macro="[0]!GOTORASHI">
                <anchor moveWithCells="1" sizeWithCells="1">
                  <from>
                    <xdr:col>0</xdr:col>
                    <xdr:colOff>85725</xdr:colOff>
                    <xdr:row>1</xdr:row>
                    <xdr:rowOff>104775</xdr:rowOff>
                  </from>
                  <to>
                    <xdr:col>1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9"/>
  <dimension ref="A1:O29"/>
  <sheetViews>
    <sheetView rightToLeft="1" workbookViewId="0">
      <selection sqref="A1:B1"/>
    </sheetView>
  </sheetViews>
  <sheetFormatPr defaultColWidth="9" defaultRowHeight="14.25" x14ac:dyDescent="0.2"/>
  <cols>
    <col min="1" max="1" width="21.125" style="21" bestFit="1" customWidth="1"/>
    <col min="2" max="2" width="19.625" style="21" customWidth="1"/>
    <col min="3" max="3" width="9" style="21"/>
    <col min="4" max="4" width="33.25" style="21" bestFit="1" customWidth="1"/>
    <col min="5" max="5" width="10.375" style="21" bestFit="1" customWidth="1"/>
    <col min="6" max="6" width="8.875" style="21" customWidth="1"/>
    <col min="7" max="7" width="10.375" style="21" bestFit="1" customWidth="1"/>
    <col min="8" max="8" width="20.875" style="21" bestFit="1" customWidth="1"/>
    <col min="9" max="9" width="11.375" style="21" customWidth="1"/>
    <col min="10" max="10" width="5.75" style="21" customWidth="1"/>
    <col min="11" max="16384" width="9" style="21"/>
  </cols>
  <sheetData>
    <row r="1" spans="1:15" s="1" customFormat="1" ht="18.75" thickBot="1" x14ac:dyDescent="0.3">
      <c r="A1" s="325" t="s">
        <v>213</v>
      </c>
      <c r="B1" s="326"/>
      <c r="D1" s="327" t="s">
        <v>140</v>
      </c>
      <c r="E1" s="328"/>
      <c r="F1" s="328"/>
      <c r="G1" s="329"/>
      <c r="O1" s="63"/>
    </row>
    <row r="2" spans="1:15" ht="15.75" thickBot="1" x14ac:dyDescent="0.3">
      <c r="C2" s="2" t="s">
        <v>228</v>
      </c>
      <c r="D2" s="64"/>
      <c r="E2" s="65">
        <v>2015</v>
      </c>
      <c r="F2" s="65">
        <v>2040</v>
      </c>
      <c r="G2" s="66">
        <v>2065</v>
      </c>
    </row>
    <row r="3" spans="1:15" x14ac:dyDescent="0.2">
      <c r="D3" s="67" t="s">
        <v>135</v>
      </c>
      <c r="E3" s="69">
        <v>73.748050774738033</v>
      </c>
      <c r="F3" s="71">
        <v>62.493006404334082</v>
      </c>
      <c r="G3" s="70">
        <v>52.20323756044634</v>
      </c>
    </row>
    <row r="4" spans="1:15" x14ac:dyDescent="0.2">
      <c r="D4" s="67" t="s">
        <v>64</v>
      </c>
      <c r="E4" s="69">
        <v>7.4604537136820959</v>
      </c>
      <c r="F4" s="71">
        <v>14.323497972389903</v>
      </c>
      <c r="G4" s="70">
        <v>25.976722953018829</v>
      </c>
    </row>
    <row r="5" spans="1:15" ht="15" thickBot="1" x14ac:dyDescent="0.25">
      <c r="D5" s="68" t="s">
        <v>136</v>
      </c>
      <c r="E5" s="72">
        <v>18.791495511579868</v>
      </c>
      <c r="F5" s="73">
        <v>23.183495623275999</v>
      </c>
      <c r="G5" s="74">
        <v>21.820039486534831</v>
      </c>
    </row>
    <row r="6" spans="1:15" x14ac:dyDescent="0.2">
      <c r="K6" s="1"/>
      <c r="L6" s="1"/>
      <c r="M6" s="1"/>
    </row>
    <row r="7" spans="1:15" x14ac:dyDescent="0.2">
      <c r="K7" s="1"/>
      <c r="L7" s="1"/>
      <c r="M7" s="1"/>
    </row>
    <row r="8" spans="1:15" x14ac:dyDescent="0.2">
      <c r="K8" s="1"/>
      <c r="L8" s="1"/>
      <c r="M8" s="1"/>
    </row>
    <row r="9" spans="1:15" x14ac:dyDescent="0.2">
      <c r="K9" s="1"/>
      <c r="L9" s="1"/>
      <c r="M9" s="1"/>
    </row>
    <row r="10" spans="1:15" x14ac:dyDescent="0.2">
      <c r="K10" s="1"/>
      <c r="L10" s="1"/>
      <c r="M10" s="1"/>
    </row>
    <row r="11" spans="1:15" x14ac:dyDescent="0.2">
      <c r="K11" s="1"/>
      <c r="L11" s="1"/>
      <c r="M11" s="1"/>
    </row>
    <row r="12" spans="1:15" x14ac:dyDescent="0.2">
      <c r="K12" s="1"/>
      <c r="L12" s="1"/>
      <c r="M12" s="1"/>
    </row>
    <row r="13" spans="1:15" x14ac:dyDescent="0.2">
      <c r="K13" s="1"/>
      <c r="L13" s="1"/>
      <c r="M13" s="1"/>
    </row>
    <row r="14" spans="1:15" x14ac:dyDescent="0.2">
      <c r="K14" s="1"/>
      <c r="L14" s="1"/>
      <c r="M14" s="1"/>
    </row>
    <row r="15" spans="1:15" x14ac:dyDescent="0.2">
      <c r="K15" s="1"/>
      <c r="L15" s="1"/>
      <c r="M15" s="1"/>
    </row>
    <row r="16" spans="1:15" x14ac:dyDescent="0.2">
      <c r="K16" s="1"/>
      <c r="L16" s="1"/>
      <c r="M16" s="1"/>
    </row>
    <row r="17" spans="8:13" x14ac:dyDescent="0.2">
      <c r="K17" s="1"/>
      <c r="L17" s="1"/>
      <c r="M17" s="1"/>
    </row>
    <row r="18" spans="8:13" x14ac:dyDescent="0.2">
      <c r="K18" s="1"/>
      <c r="L18" s="1"/>
      <c r="M18" s="1"/>
    </row>
    <row r="19" spans="8:13" x14ac:dyDescent="0.2">
      <c r="K19" s="1"/>
      <c r="L19" s="1"/>
      <c r="M19" s="1"/>
    </row>
    <row r="20" spans="8:13" x14ac:dyDescent="0.2">
      <c r="K20" s="1"/>
      <c r="L20" s="1"/>
      <c r="M20" s="1"/>
    </row>
    <row r="21" spans="8:13" x14ac:dyDescent="0.2">
      <c r="K21" s="1"/>
      <c r="L21" s="1"/>
      <c r="M21" s="1"/>
    </row>
    <row r="22" spans="8:13" x14ac:dyDescent="0.2">
      <c r="K22" s="1"/>
      <c r="L22" s="1"/>
      <c r="M22" s="1"/>
    </row>
    <row r="23" spans="8:13" x14ac:dyDescent="0.2">
      <c r="K23" s="1"/>
      <c r="L23" s="1"/>
      <c r="M23" s="1"/>
    </row>
    <row r="24" spans="8:13" x14ac:dyDescent="0.2">
      <c r="H24" s="1"/>
      <c r="I24" s="1"/>
    </row>
    <row r="25" spans="8:13" x14ac:dyDescent="0.2">
      <c r="H25" s="1"/>
      <c r="I25" s="1"/>
      <c r="J25" s="1"/>
    </row>
    <row r="26" spans="8:13" x14ac:dyDescent="0.2">
      <c r="H26" s="1"/>
      <c r="I26" s="1"/>
    </row>
    <row r="27" spans="8:13" x14ac:dyDescent="0.2">
      <c r="H27" s="1"/>
      <c r="I27" s="1"/>
    </row>
    <row r="28" spans="8:13" x14ac:dyDescent="0.2">
      <c r="H28" s="1"/>
      <c r="I28" s="1"/>
    </row>
    <row r="29" spans="8:13" x14ac:dyDescent="0.2">
      <c r="H29" s="1"/>
      <c r="I29" s="1"/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2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400050</xdr:colOff>
                    <xdr:row>1</xdr:row>
                    <xdr:rowOff>180975</xdr:rowOff>
                  </from>
                  <to>
                    <xdr:col>1</xdr:col>
                    <xdr:colOff>923925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J22"/>
  <sheetViews>
    <sheetView rightToLeft="1" zoomScaleNormal="100" workbookViewId="0">
      <selection sqref="A1:B1"/>
    </sheetView>
  </sheetViews>
  <sheetFormatPr defaultColWidth="9.125" defaultRowHeight="14.25" x14ac:dyDescent="0.2"/>
  <cols>
    <col min="1" max="1" width="21.125" style="20" bestFit="1" customWidth="1"/>
    <col min="2" max="2" width="12.75" style="20" customWidth="1"/>
    <col min="3" max="16384" width="9.125" style="20"/>
  </cols>
  <sheetData>
    <row r="1" spans="1:10" ht="21.75" customHeight="1" thickBot="1" x14ac:dyDescent="0.25">
      <c r="A1" s="325" t="s">
        <v>217</v>
      </c>
      <c r="B1" s="326"/>
      <c r="D1" s="330" t="s">
        <v>141</v>
      </c>
      <c r="E1" s="331"/>
      <c r="F1" s="331"/>
      <c r="G1" s="331"/>
      <c r="H1" s="331"/>
      <c r="I1" s="331"/>
      <c r="J1" s="332"/>
    </row>
    <row r="2" spans="1:10" ht="26.25" thickBot="1" x14ac:dyDescent="0.25">
      <c r="D2" s="75"/>
      <c r="E2" s="286" t="s">
        <v>64</v>
      </c>
      <c r="F2" s="286" t="s">
        <v>164</v>
      </c>
      <c r="G2" s="286" t="s">
        <v>136</v>
      </c>
      <c r="H2" s="286" t="s">
        <v>214</v>
      </c>
      <c r="I2" s="286" t="s">
        <v>215</v>
      </c>
      <c r="J2" s="287" t="s">
        <v>216</v>
      </c>
    </row>
    <row r="3" spans="1:10" x14ac:dyDescent="0.2">
      <c r="D3" s="105">
        <v>2001</v>
      </c>
      <c r="E3" s="76">
        <v>35.517099299546764</v>
      </c>
      <c r="F3" s="76">
        <v>44.84593216581689</v>
      </c>
      <c r="G3" s="76">
        <v>66.660667686493298</v>
      </c>
      <c r="H3" s="76">
        <v>19.766103411759289</v>
      </c>
      <c r="I3" s="76">
        <v>78.834982788296031</v>
      </c>
      <c r="J3" s="77">
        <v>66.82551780165663</v>
      </c>
    </row>
    <row r="4" spans="1:10" x14ac:dyDescent="0.2">
      <c r="D4" s="106">
        <v>2002</v>
      </c>
      <c r="E4" s="78">
        <v>31.089424417446722</v>
      </c>
      <c r="F4" s="78">
        <v>48.011552988224835</v>
      </c>
      <c r="G4" s="78">
        <v>65.181022649279328</v>
      </c>
      <c r="H4" s="78">
        <v>19.287572190627341</v>
      </c>
      <c r="I4" s="78">
        <v>78.041964168382322</v>
      </c>
      <c r="J4" s="79">
        <v>67.291975162190241</v>
      </c>
    </row>
    <row r="5" spans="1:10" x14ac:dyDescent="0.2">
      <c r="D5" s="106">
        <v>2003</v>
      </c>
      <c r="E5" s="78">
        <v>31.385051363797377</v>
      </c>
      <c r="F5" s="78">
        <v>49.49859606899318</v>
      </c>
      <c r="G5" s="78">
        <v>67.335063630274618</v>
      </c>
      <c r="H5" s="78">
        <v>20.373411703690898</v>
      </c>
      <c r="I5" s="78">
        <v>77.718567572927711</v>
      </c>
      <c r="J5" s="79">
        <v>67.678751056210515</v>
      </c>
    </row>
    <row r="6" spans="1:10" x14ac:dyDescent="0.2">
      <c r="D6" s="106">
        <v>2004</v>
      </c>
      <c r="E6" s="78">
        <v>31.405525999656771</v>
      </c>
      <c r="F6" s="78">
        <v>48.170276325616129</v>
      </c>
      <c r="G6" s="78">
        <v>68.23230079560598</v>
      </c>
      <c r="H6" s="78">
        <v>20.091533180778033</v>
      </c>
      <c r="I6" s="78">
        <v>78.513250359834061</v>
      </c>
      <c r="J6" s="79">
        <v>68.415249397131618</v>
      </c>
    </row>
    <row r="7" spans="1:10" x14ac:dyDescent="0.2">
      <c r="D7" s="106">
        <v>2005</v>
      </c>
      <c r="E7" s="78">
        <v>32.942787583688371</v>
      </c>
      <c r="F7" s="78">
        <v>50.48843187660669</v>
      </c>
      <c r="G7" s="78">
        <v>66.799297834991222</v>
      </c>
      <c r="H7" s="78">
        <v>19.925875742238873</v>
      </c>
      <c r="I7" s="78">
        <v>79.165448882282703</v>
      </c>
      <c r="J7" s="79">
        <v>70.404721093866172</v>
      </c>
    </row>
    <row r="8" spans="1:10" x14ac:dyDescent="0.2">
      <c r="D8" s="106">
        <v>2006</v>
      </c>
      <c r="E8" s="78">
        <v>34.794828555368191</v>
      </c>
      <c r="F8" s="78">
        <v>51.972768064366406</v>
      </c>
      <c r="G8" s="78">
        <v>67.783154392862556</v>
      </c>
      <c r="H8" s="78">
        <v>20.58033315421816</v>
      </c>
      <c r="I8" s="78">
        <v>80.388319175006785</v>
      </c>
      <c r="J8" s="79">
        <v>71.695968826831191</v>
      </c>
    </row>
    <row r="9" spans="1:10" x14ac:dyDescent="0.2">
      <c r="D9" s="106">
        <v>2007</v>
      </c>
      <c r="E9" s="78">
        <v>33.179114342366162</v>
      </c>
      <c r="F9" s="78">
        <v>53.990543057744652</v>
      </c>
      <c r="G9" s="78">
        <v>70.311692148607733</v>
      </c>
      <c r="H9" s="78">
        <v>23.159642304644763</v>
      </c>
      <c r="I9" s="78">
        <v>82.043533270475223</v>
      </c>
      <c r="J9" s="79">
        <v>73.174911285675293</v>
      </c>
    </row>
    <row r="10" spans="1:10" x14ac:dyDescent="0.2">
      <c r="D10" s="106">
        <v>2008</v>
      </c>
      <c r="E10" s="78">
        <v>33.483237939493051</v>
      </c>
      <c r="F10" s="78">
        <v>54.97892135484809</v>
      </c>
      <c r="G10" s="78">
        <v>73.267148014440437</v>
      </c>
      <c r="H10" s="78">
        <v>24.514321524680209</v>
      </c>
      <c r="I10" s="78">
        <v>82.152660348421094</v>
      </c>
      <c r="J10" s="79">
        <v>74.027225099852529</v>
      </c>
    </row>
    <row r="11" spans="1:10" x14ac:dyDescent="0.2">
      <c r="D11" s="106">
        <v>2009</v>
      </c>
      <c r="E11" s="78">
        <v>35.250584263827577</v>
      </c>
      <c r="F11" s="78">
        <v>57.791119798938837</v>
      </c>
      <c r="G11" s="78">
        <v>71.450428396572832</v>
      </c>
      <c r="H11" s="78">
        <v>25.408663669799758</v>
      </c>
      <c r="I11" s="78">
        <v>80.018388219382103</v>
      </c>
      <c r="J11" s="79">
        <v>73.810688692548993</v>
      </c>
    </row>
    <row r="12" spans="1:10" x14ac:dyDescent="0.2">
      <c r="D12" s="106">
        <v>2010</v>
      </c>
      <c r="E12" s="78">
        <v>38.036565977742448</v>
      </c>
      <c r="F12" s="78">
        <v>61.727528089887642</v>
      </c>
      <c r="G12" s="78">
        <v>71.627419513313455</v>
      </c>
      <c r="H12" s="78">
        <v>27.071859428271701</v>
      </c>
      <c r="I12" s="78">
        <v>81.020693157293394</v>
      </c>
      <c r="J12" s="79">
        <v>74.915880965367748</v>
      </c>
    </row>
    <row r="13" spans="1:10" x14ac:dyDescent="0.2">
      <c r="D13" s="106">
        <v>2011</v>
      </c>
      <c r="E13" s="78">
        <v>40.685015290519878</v>
      </c>
      <c r="F13" s="78">
        <v>60.110439127004987</v>
      </c>
      <c r="G13" s="78">
        <v>73.603879198125483</v>
      </c>
      <c r="H13" s="78">
        <v>27.458522116105478</v>
      </c>
      <c r="I13" s="78">
        <v>81.966141049568677</v>
      </c>
      <c r="J13" s="79">
        <v>75.997963269092608</v>
      </c>
    </row>
    <row r="14" spans="1:10" x14ac:dyDescent="0.2">
      <c r="D14" s="106">
        <v>2012</v>
      </c>
      <c r="E14" s="78">
        <v>41.209494730621493</v>
      </c>
      <c r="F14" s="78">
        <v>65.36480686695279</v>
      </c>
      <c r="G14" s="78">
        <v>74.069556514668164</v>
      </c>
      <c r="H14" s="78">
        <v>29.338570306362922</v>
      </c>
      <c r="I14" s="78">
        <v>85.000333671948553</v>
      </c>
      <c r="J14" s="79">
        <v>78.205352335265687</v>
      </c>
    </row>
    <row r="15" spans="1:10" x14ac:dyDescent="0.2">
      <c r="D15" s="106">
        <v>2013</v>
      </c>
      <c r="E15" s="78">
        <v>41.562441665111074</v>
      </c>
      <c r="F15" s="78">
        <v>70.020576131687235</v>
      </c>
      <c r="G15" s="78">
        <v>74.923114774264974</v>
      </c>
      <c r="H15" s="78">
        <v>30.464556727743847</v>
      </c>
      <c r="I15" s="78">
        <v>85.281413901009302</v>
      </c>
      <c r="J15" s="79">
        <v>78.506549977223486</v>
      </c>
    </row>
    <row r="16" spans="1:10" x14ac:dyDescent="0.2">
      <c r="D16" s="106">
        <v>2014</v>
      </c>
      <c r="E16" s="78">
        <v>42.468207057137739</v>
      </c>
      <c r="F16" s="78">
        <v>71.310919484546062</v>
      </c>
      <c r="G16" s="78">
        <v>75.392045975606024</v>
      </c>
      <c r="H16" s="78">
        <v>33.228553117465744</v>
      </c>
      <c r="I16" s="78">
        <v>85.716034447996776</v>
      </c>
      <c r="J16" s="79">
        <v>79.89303866801842</v>
      </c>
    </row>
    <row r="17" spans="4:10" x14ac:dyDescent="0.2">
      <c r="D17" s="106">
        <v>2015</v>
      </c>
      <c r="E17" s="78">
        <v>46.797168895519356</v>
      </c>
      <c r="F17" s="78">
        <v>73.350225361581408</v>
      </c>
      <c r="G17" s="78">
        <v>76.052042858230948</v>
      </c>
      <c r="H17" s="78">
        <v>32.29565609056533</v>
      </c>
      <c r="I17" s="78">
        <v>86.661173265270179</v>
      </c>
      <c r="J17" s="79">
        <v>80.766454163765033</v>
      </c>
    </row>
    <row r="18" spans="4:10" x14ac:dyDescent="0.2">
      <c r="D18" s="106">
        <v>2016</v>
      </c>
      <c r="E18" s="78">
        <v>47.610231968167597</v>
      </c>
      <c r="F18" s="78">
        <v>73.41898765480714</v>
      </c>
      <c r="G18" s="78">
        <v>77.345988465658351</v>
      </c>
      <c r="H18" s="78">
        <v>32.43259097626381</v>
      </c>
      <c r="I18" s="78">
        <v>86.776496453061725</v>
      </c>
      <c r="J18" s="79">
        <v>82.019958292091559</v>
      </c>
    </row>
    <row r="19" spans="4:10" x14ac:dyDescent="0.2">
      <c r="D19" s="106">
        <v>2017</v>
      </c>
      <c r="E19" s="78">
        <v>46.601381819011095</v>
      </c>
      <c r="F19" s="78">
        <v>73.725758076017428</v>
      </c>
      <c r="G19" s="78">
        <v>77.502052541543193</v>
      </c>
      <c r="H19" s="78">
        <v>34.946194852156253</v>
      </c>
      <c r="I19" s="78">
        <v>87.636384429273335</v>
      </c>
      <c r="J19" s="79">
        <v>82.21391263513695</v>
      </c>
    </row>
    <row r="20" spans="4:10" x14ac:dyDescent="0.2">
      <c r="D20" s="106">
        <v>2018</v>
      </c>
      <c r="E20" s="78">
        <v>47.07802284056293</v>
      </c>
      <c r="F20" s="78">
        <v>76.406273418606489</v>
      </c>
      <c r="G20" s="78">
        <v>76.293016082539822</v>
      </c>
      <c r="H20" s="78">
        <v>38.181469174977686</v>
      </c>
      <c r="I20" s="78">
        <v>87.541055707114268</v>
      </c>
      <c r="J20" s="79">
        <v>83.110326569169004</v>
      </c>
    </row>
    <row r="21" spans="4:10" x14ac:dyDescent="0.2">
      <c r="D21" s="106">
        <v>2019</v>
      </c>
      <c r="E21" s="78">
        <v>48.271346789933297</v>
      </c>
      <c r="F21" s="78">
        <v>77.588365586322482</v>
      </c>
      <c r="G21" s="78">
        <v>76.111639973262456</v>
      </c>
      <c r="H21" s="78">
        <v>37.406113997335687</v>
      </c>
      <c r="I21" s="78">
        <v>87.741947753954491</v>
      </c>
      <c r="J21" s="79">
        <v>83.692191121057604</v>
      </c>
    </row>
    <row r="22" spans="4:10" ht="15" thickBot="1" x14ac:dyDescent="0.25">
      <c r="D22" s="107">
        <v>2020</v>
      </c>
      <c r="E22" s="80">
        <v>49.235505392969976</v>
      </c>
      <c r="F22" s="80">
        <v>78.799838702316521</v>
      </c>
      <c r="G22" s="80">
        <v>69.344957489300455</v>
      </c>
      <c r="H22" s="80">
        <v>36.373740252412382</v>
      </c>
      <c r="I22" s="80">
        <v>86.346759248051086</v>
      </c>
      <c r="J22" s="81">
        <v>82.783715093378106</v>
      </c>
    </row>
  </sheetData>
  <mergeCells count="2">
    <mergeCell ref="A1:B1"/>
    <mergeCell ref="D1:J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6" r:id="rId4" name="Button 2">
              <controlPr defaultSize="0" print="0" autoFill="0" autoPict="0" macro="[0]!GOTORASHI">
                <anchor moveWithCells="1" sizeWithCells="1">
                  <from>
                    <xdr:col>0</xdr:col>
                    <xdr:colOff>152400</xdr:colOff>
                    <xdr:row>1</xdr:row>
                    <xdr:rowOff>104775</xdr:rowOff>
                  </from>
                  <to>
                    <xdr:col>1</xdr:col>
                    <xdr:colOff>676275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75C23A-69D2-4EA0-BC49-6792495D651C}"/>
</file>

<file path=customXml/itemProps2.xml><?xml version="1.0" encoding="utf-8"?>
<ds:datastoreItem xmlns:ds="http://schemas.openxmlformats.org/officeDocument/2006/customXml" ds:itemID="{57F26A23-E2A9-4A40-B410-9181313F0CC0}"/>
</file>

<file path=customXml/itemProps3.xml><?xml version="1.0" encoding="utf-8"?>
<ds:datastoreItem xmlns:ds="http://schemas.openxmlformats.org/officeDocument/2006/customXml" ds:itemID="{728814AD-F753-48CD-B4EB-219DC2FEE2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35</vt:i4>
      </vt:variant>
    </vt:vector>
  </HeadingPairs>
  <TitlesOfParts>
    <vt:vector size="35" baseType="lpstr">
      <vt:lpstr>ראשי</vt:lpstr>
      <vt:lpstr>איור 1</vt:lpstr>
      <vt:lpstr>איור 2</vt:lpstr>
      <vt:lpstr>איור 3</vt:lpstr>
      <vt:lpstr>איור 4</vt:lpstr>
      <vt:lpstr>איור 5</vt:lpstr>
      <vt:lpstr>איור 6</vt:lpstr>
      <vt:lpstr>איור 7</vt:lpstr>
      <vt:lpstr>איור 8</vt:lpstr>
      <vt:lpstr>לוח 1</vt:lpstr>
      <vt:lpstr>איור 9</vt:lpstr>
      <vt:lpstr>איור 10</vt:lpstr>
      <vt:lpstr>איור 11</vt:lpstr>
      <vt:lpstr>איור 12</vt:lpstr>
      <vt:lpstr>איור 13</vt:lpstr>
      <vt:lpstr>איור 14</vt:lpstr>
      <vt:lpstr>איור 15</vt:lpstr>
      <vt:lpstr>איור 16</vt:lpstr>
      <vt:lpstr>לוח 2</vt:lpstr>
      <vt:lpstr>איור 17</vt:lpstr>
      <vt:lpstr>איור 18</vt:lpstr>
      <vt:lpstr>איור 19</vt:lpstr>
      <vt:lpstr>איור 20</vt:lpstr>
      <vt:lpstr>איור 21</vt:lpstr>
      <vt:lpstr>איור 22</vt:lpstr>
      <vt:lpstr>איור 23</vt:lpstr>
      <vt:lpstr>איור 24</vt:lpstr>
      <vt:lpstr>איור 25</vt:lpstr>
      <vt:lpstr>איור 26</vt:lpstr>
      <vt:lpstr>איור 27</vt:lpstr>
      <vt:lpstr>איור 28</vt:lpstr>
      <vt:lpstr>איור 29</vt:lpstr>
      <vt:lpstr>איור 30</vt:lpstr>
      <vt:lpstr>איור 31</vt:lpstr>
      <vt:lpstr>איור 32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עמרי יורש</dc:creator>
  <cp:lastModifiedBy>internet</cp:lastModifiedBy>
  <dcterms:created xsi:type="dcterms:W3CDTF">2021-03-07T08:08:08Z</dcterms:created>
  <dcterms:modified xsi:type="dcterms:W3CDTF">2021-06-16T08:29:43Z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