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24226"/>
  <mc:AlternateContent xmlns:mc="http://schemas.openxmlformats.org/markup-compatibility/2006">
    <mc:Choice Requires="x15">
      <x15ac:absPath xmlns:x15ac="http://schemas.microsoft.com/office/spreadsheetml/2010/11/ac" url="\\mvsrvmmh\vmmh\ISD\לוחות נספח לדוח בנק ישראל\2019\עברית\פרק ד\"/>
    </mc:Choice>
  </mc:AlternateContent>
  <bookViews>
    <workbookView xWindow="480" yWindow="435" windowWidth="20640" windowHeight="11010" firstSheet="1" activeTab="1"/>
  </bookViews>
  <sheets>
    <sheet name="FAME Persistence2" sheetId="28" state="veryHidden" r:id="rId1"/>
    <sheet name="לוח ד'-נ'-32 " sheetId="1" r:id="rId2"/>
    <sheet name="הסברים" sheetId="3" r:id="rId3"/>
  </sheets>
  <calcPr calcId="162913"/>
</workbook>
</file>

<file path=xl/calcChain.xml><?xml version="1.0" encoding="utf-8"?>
<calcChain xmlns="http://schemas.openxmlformats.org/spreadsheetml/2006/main">
  <c r="A2" i="1" l="1"/>
</calcChain>
</file>

<file path=xl/sharedStrings.xml><?xml version="1.0" encoding="utf-8"?>
<sst xmlns="http://schemas.openxmlformats.org/spreadsheetml/2006/main" count="172" uniqueCount="76">
  <si>
    <t>לא צמוד</t>
  </si>
  <si>
    <t>צמוד מדד</t>
  </si>
  <si>
    <t>צמוד ונקוב מט"ח</t>
  </si>
  <si>
    <t>לפי הצמדות</t>
  </si>
  <si>
    <t>לפי מכשירים</t>
  </si>
  <si>
    <t>הלוואות</t>
  </si>
  <si>
    <t>היתרות לסוף שנה</t>
  </si>
  <si>
    <t>היתרות לסוף חודש</t>
  </si>
  <si>
    <t>סך החוב</t>
  </si>
  <si>
    <t>לפי מגזרים</t>
  </si>
  <si>
    <t>עסקי</t>
  </si>
  <si>
    <t>משקי בית</t>
  </si>
  <si>
    <t>(מיליארדי ש"ח)</t>
  </si>
  <si>
    <t>התקופה</t>
  </si>
  <si>
    <t>הנתון</t>
  </si>
  <si>
    <t xml:space="preserve">הגדרה והסבר </t>
  </si>
  <si>
    <t>יחידת המדידה</t>
  </si>
  <si>
    <t>תדירות הנתון</t>
  </si>
  <si>
    <t>המקור</t>
  </si>
  <si>
    <t>הערות</t>
  </si>
  <si>
    <t>מיליארדי ש"ח</t>
  </si>
  <si>
    <t>חודשית</t>
  </si>
  <si>
    <t>כללי, רלוונטי לכל הלוח</t>
  </si>
  <si>
    <t>דיווחי הבנקים, דיווחי האוצר והגופים המוסדיים לב"י, הממשלה, דוחות כספיים של חברות כרטיסי אשראי, הבורסה ועיבודי בנק ישראל.</t>
  </si>
  <si>
    <t>המקור: דיווחי הבנקים, דיווחי האוצר והגופים המוסדיים לב"י, הממשלה, דוחות כספיים של חברות כרטיסי אשראי, הבורסה ועיבודי בנק ישראל.</t>
  </si>
  <si>
    <t>1) סך החוב של המגזר העסקי הלא פיננסי ומשקי הבית</t>
  </si>
  <si>
    <t>הלוח מציג את אומדן החוב בשלוש צורות: 
1) החוב של המגזר הפרטי הלא-פיננסי לפי מגזרים לווים – המגזר העסקי הלא-פיננסי (ללא הבנקים וחברות הביטוח), ומשקי הבית; 
2) החוב של המגזר הפרטי הלא-פיננסי לפי סוגי המכשירים; 
3) החוב של המגזר הפרטי הלא-פיננסי לפי בסיסי ההצמדה השונים. 
החוב בלוח זה מוצג מנקודת ראותם של הלווים, וערכו אינו תלוי בשווי השוק או בשווי בספרי המלווים, יתרות האג"ח מוצגות בו בערך נקוב מתואם (ערך "צבירה") ויתרות החוב לבנקים מוצגות לפני ניכוי יתרות ההפרשה לחובות מסופקים.</t>
  </si>
  <si>
    <t>אג"ח סחירות</t>
  </si>
  <si>
    <t>אג"ח לא סחירות</t>
  </si>
  <si>
    <t xml:space="preserve">לוח ד'-נ'-32 </t>
  </si>
  <si>
    <t xml:space="preserve">הסברים ללוח לוח ד'-נ'-32: החוב של המגזר הפרטי הלא-פיננסי </t>
  </si>
  <si>
    <t>$J$30</t>
  </si>
  <si>
    <t>Refresh</t>
  </si>
  <si>
    <t>$C$30</t>
  </si>
  <si>
    <t>$H$30</t>
  </si>
  <si>
    <t>$F$30</t>
  </si>
  <si>
    <t>$G$30</t>
  </si>
  <si>
    <t>$B$30</t>
  </si>
  <si>
    <t>$I$30</t>
  </si>
  <si>
    <t>$E$30</t>
  </si>
  <si>
    <t>$A$30</t>
  </si>
  <si>
    <t>$D$30</t>
  </si>
  <si>
    <t>$A$8</t>
  </si>
  <si>
    <t>A1:A21</t>
  </si>
  <si>
    <t>famedate</t>
  </si>
  <si>
    <t>1999</t>
  </si>
  <si>
    <t>Annual</t>
  </si>
  <si>
    <t>$B$8</t>
  </si>
  <si>
    <t>convert(debt_business_sector.m+debt_households.m,a,disc,end,daily,off)</t>
  </si>
  <si>
    <t>$C$8</t>
  </si>
  <si>
    <t>convert(debt_business_sector.m,a,disc,end,daily,off)</t>
  </si>
  <si>
    <t>$D$8</t>
  </si>
  <si>
    <t>convert(debt_households.m,a,disc,end,daily,off)</t>
  </si>
  <si>
    <t>$E$8</t>
  </si>
  <si>
    <t>convert(debt_households_uninedxed.m+debt_business_sector_uninedxed.m,a,disc,end,daily,off)</t>
  </si>
  <si>
    <t>$F$8</t>
  </si>
  <si>
    <t>convert(debt_households_cpi_inedxed.m+debt_business_sector_cpi_inedxed.m,a,disc,end,daily,off)</t>
  </si>
  <si>
    <t>$G$8</t>
  </si>
  <si>
    <t>convert(debt_households_fx_inedxed.m+debt_business_sector_fx_inedxed.m,a,disc,end,daily,off)</t>
  </si>
  <si>
    <t>$H$8</t>
  </si>
  <si>
    <t>convert(debt_business_sector_loans.m+debt_households.m,a,disc,end,daily,off)</t>
  </si>
  <si>
    <t>$I$8</t>
  </si>
  <si>
    <t>convert(debt_business_sector_tradable_bonds.m,a,disc,end,daily,off)</t>
  </si>
  <si>
    <t>$J$8</t>
  </si>
  <si>
    <t>convert(debt_business_sector_nontradeble_bonds.m,a,disc,end,daily,off)</t>
  </si>
  <si>
    <t>A1:A12</t>
  </si>
  <si>
    <t>Monthly</t>
  </si>
  <si>
    <t>debt_business_sector.m+debt_households.m</t>
  </si>
  <si>
    <t>debt_business_sector.m</t>
  </si>
  <si>
    <t>convert(debt_households.m</t>
  </si>
  <si>
    <t>debt_households_uninedxed.m+debt_business_sector_uninedxed.m</t>
  </si>
  <si>
    <t>debt_households_cpi_inedxed.m+debt_business_sector_cpi_inedxed.m</t>
  </si>
  <si>
    <t>convert(debt_households_fx_inedxed.m+debt_business_sector_fx_inedxed.m</t>
  </si>
  <si>
    <t>debt_business_sector_loans.m+debt_households.m</t>
  </si>
  <si>
    <t>debt_business_sector_tradable_bonds.m</t>
  </si>
  <si>
    <t>debt_business_sector_nontradeble_bonds.m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</si>
</sst>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_ * #,##0.0_ ;_ * \-#,##0.0_ ;_ * &quot;-&quot;??_ ;_ @_ "/>
    <numFmt numFmtId="166" formatCode="mm/yyyy"/>
    <numFmt numFmtId="167" formatCode="yyyy"/>
    <numFmt numFmtId="168" formatCode="_ * #,##0.0_ ;_ * \-#,##0.0_ ;_ * &quot;-&quot;?_ ;_ @_ "/>
    <numFmt numFmtId="169" formatCode="_ * #,##0.000_ ;_ * \-#,##0.000_ ;_ * &quot;-&quot;??_ ;_ @_ "/>
  </numFmts>
  <fonts count="13" x14ac:knownFonts="1">
    <font>
      <sz val="11"/>
      <color theme="1"/>
      <name val="Arial"/>
      <family val="2"/>
      <charset val="177"/>
      <scheme val="minor"/>
    </font>
    <font>
      <sz val="10"/>
      <name val="Arial"/>
      <family val="2"/>
    </font>
    <font>
      <b/>
      <sz val="11"/>
      <name val="David"/>
      <family val="2"/>
      <charset val="177"/>
    </font>
    <font>
      <sz val="11"/>
      <name val="David"/>
      <family val="2"/>
      <charset val="177"/>
    </font>
    <font>
      <b/>
      <u/>
      <sz val="11"/>
      <name val="David"/>
      <family val="2"/>
      <charset val="177"/>
    </font>
    <font>
      <sz val="11"/>
      <color theme="1"/>
      <name val="Arial"/>
      <family val="2"/>
      <charset val="177"/>
      <scheme val="minor"/>
    </font>
    <font>
      <sz val="11"/>
      <color theme="0"/>
      <name val="Arial"/>
      <family val="2"/>
      <charset val="177"/>
      <scheme val="minor"/>
    </font>
    <font>
      <sz val="11"/>
      <color theme="1"/>
      <name val="Arial"/>
      <family val="2"/>
      <scheme val="minor"/>
    </font>
    <font>
      <sz val="10"/>
      <color theme="1"/>
      <name val="Miriam"/>
      <family val="2"/>
      <charset val="177"/>
    </font>
    <font>
      <sz val="9"/>
      <color theme="1"/>
      <name val="Miriam"/>
      <family val="2"/>
      <charset val="177"/>
    </font>
    <font>
      <sz val="11"/>
      <color theme="1"/>
      <name val="David"/>
      <family val="2"/>
      <charset val="177"/>
    </font>
    <font>
      <b/>
      <sz val="14"/>
      <color theme="1"/>
      <name val="David"/>
      <family val="2"/>
      <charset val="177"/>
    </font>
    <font>
      <sz val="13"/>
      <color theme="1"/>
      <name val="David"/>
      <family val="2"/>
      <charset val="177"/>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0" fontId="1" fillId="0" borderId="0"/>
  </cellStyleXfs>
  <cellXfs count="45">
    <xf numFmtId="0" fontId="0" fillId="0" borderId="0" xfId="0"/>
    <xf numFmtId="164" fontId="0" fillId="0" borderId="0" xfId="0" applyNumberFormat="1" applyAlignment="1">
      <alignment horizontal="center"/>
    </xf>
    <xf numFmtId="0" fontId="7" fillId="0" borderId="0" xfId="0" applyFont="1"/>
    <xf numFmtId="164" fontId="1" fillId="0" borderId="0" xfId="0" applyNumberFormat="1" applyFont="1" applyAlignment="1">
      <alignment horizontal="center" vertical="center"/>
    </xf>
    <xf numFmtId="0" fontId="8" fillId="0" borderId="0" xfId="0" applyFont="1" applyBorder="1" applyAlignment="1">
      <alignment horizontal="center"/>
    </xf>
    <xf numFmtId="0" fontId="9" fillId="0" borderId="0" xfId="0" applyFont="1"/>
    <xf numFmtId="0" fontId="0" fillId="0" borderId="0" xfId="0" applyFill="1"/>
    <xf numFmtId="0" fontId="1" fillId="0" borderId="0" xfId="2" applyFill="1"/>
    <xf numFmtId="0" fontId="0" fillId="0" borderId="0" xfId="0" quotePrefix="1"/>
    <xf numFmtId="22" fontId="0" fillId="0" borderId="0" xfId="0" applyNumberFormat="1"/>
    <xf numFmtId="0" fontId="6" fillId="0" borderId="0" xfId="0" applyFont="1" applyFill="1"/>
    <xf numFmtId="168" fontId="0" fillId="0" borderId="0" xfId="0" applyNumberFormat="1"/>
    <xf numFmtId="43" fontId="0" fillId="0" borderId="0" xfId="0" applyNumberFormat="1"/>
    <xf numFmtId="169" fontId="0" fillId="0" borderId="0" xfId="0" applyNumberFormat="1"/>
    <xf numFmtId="165" fontId="0" fillId="0" borderId="0" xfId="0" applyNumberFormat="1"/>
    <xf numFmtId="167" fontId="10" fillId="0" borderId="0" xfId="0" applyNumberFormat="1" applyFont="1" applyBorder="1" applyAlignment="1">
      <alignment horizontal="center"/>
    </xf>
    <xf numFmtId="165" fontId="10" fillId="0" borderId="0" xfId="1" applyNumberFormat="1" applyFont="1" applyBorder="1" applyAlignment="1"/>
    <xf numFmtId="165" fontId="10" fillId="0" borderId="0" xfId="1" applyNumberFormat="1" applyFont="1" applyBorder="1" applyAlignment="1">
      <alignment horizontal="center" vertical="center"/>
    </xf>
    <xf numFmtId="165" fontId="10" fillId="0" borderId="0" xfId="1" applyNumberFormat="1" applyFont="1" applyBorder="1" applyAlignment="1">
      <alignment vertical="center"/>
    </xf>
    <xf numFmtId="165" fontId="10" fillId="0" borderId="0" xfId="1" applyNumberFormat="1" applyFont="1" applyFill="1" applyBorder="1" applyAlignment="1"/>
    <xf numFmtId="166" fontId="10" fillId="0" borderId="1" xfId="0" applyNumberFormat="1" applyFont="1" applyBorder="1" applyAlignment="1">
      <alignment horizontal="center"/>
    </xf>
    <xf numFmtId="165" fontId="10" fillId="0" borderId="1" xfId="1" applyNumberFormat="1" applyFont="1" applyBorder="1" applyAlignment="1"/>
    <xf numFmtId="165" fontId="10" fillId="0" borderId="1" xfId="1" applyNumberFormat="1" applyFont="1" applyBorder="1" applyAlignment="1">
      <alignment horizontal="center" vertical="center"/>
    </xf>
    <xf numFmtId="165" fontId="10" fillId="0" borderId="1" xfId="1" applyNumberFormat="1" applyFont="1" applyBorder="1" applyAlignment="1">
      <alignment vertical="center"/>
    </xf>
    <xf numFmtId="166" fontId="10" fillId="0" borderId="0" xfId="0" applyNumberFormat="1" applyFont="1" applyBorder="1" applyAlignment="1">
      <alignment horizontal="center"/>
    </xf>
    <xf numFmtId="166" fontId="10" fillId="0" borderId="2" xfId="0" applyNumberFormat="1" applyFont="1" applyBorder="1" applyAlignment="1">
      <alignment horizontal="center"/>
    </xf>
    <xf numFmtId="165" fontId="10" fillId="0" borderId="2" xfId="1" applyNumberFormat="1" applyFont="1" applyBorder="1" applyAlignment="1"/>
    <xf numFmtId="165" fontId="10" fillId="0" borderId="2" xfId="1" applyNumberFormat="1" applyFont="1" applyBorder="1" applyAlignment="1">
      <alignment horizontal="center" vertical="center"/>
    </xf>
    <xf numFmtId="165" fontId="10" fillId="0" borderId="2" xfId="1" applyNumberFormat="1" applyFont="1" applyBorder="1" applyAlignment="1">
      <alignment vertical="center"/>
    </xf>
    <xf numFmtId="0" fontId="2" fillId="0" borderId="3" xfId="2" applyFont="1" applyFill="1" applyBorder="1" applyAlignment="1">
      <alignment horizontal="center" vertical="center"/>
    </xf>
    <xf numFmtId="0" fontId="2" fillId="0" borderId="3" xfId="2" applyFont="1" applyFill="1" applyBorder="1" applyAlignment="1">
      <alignment horizontal="center" vertical="center" wrapText="1"/>
    </xf>
    <xf numFmtId="0" fontId="3" fillId="0" borderId="3" xfId="2" applyFont="1" applyFill="1" applyBorder="1" applyAlignment="1">
      <alignment horizontal="right" vertical="center" wrapText="1"/>
    </xf>
    <xf numFmtId="0" fontId="3" fillId="0" borderId="3" xfId="2" applyFont="1" applyFill="1" applyBorder="1" applyAlignment="1">
      <alignment horizontal="center" vertical="center" wrapText="1"/>
    </xf>
    <xf numFmtId="0" fontId="10" fillId="0" borderId="3" xfId="0" applyFont="1" applyBorder="1" applyAlignment="1">
      <alignment horizontal="center" vertical="center"/>
    </xf>
    <xf numFmtId="19" fontId="0" fillId="0" borderId="0" xfId="0" applyNumberFormat="1"/>
    <xf numFmtId="0" fontId="10" fillId="0" borderId="0" xfId="0" applyFont="1" applyAlignment="1">
      <alignment horizontal="right" readingOrder="2"/>
    </xf>
    <xf numFmtId="0" fontId="10" fillId="0" borderId="3" xfId="0" applyFont="1" applyBorder="1" applyAlignment="1">
      <alignment horizontal="center" vertical="center"/>
    </xf>
    <xf numFmtId="0" fontId="10" fillId="0" borderId="3" xfId="0" applyFont="1" applyBorder="1" applyAlignment="1">
      <alignment horizontal="center"/>
    </xf>
    <xf numFmtId="0" fontId="11" fillId="0" borderId="0" xfId="0" applyFont="1" applyBorder="1" applyAlignment="1">
      <alignment horizontal="center"/>
    </xf>
    <xf numFmtId="0" fontId="12" fillId="0" borderId="0" xfId="0" applyFont="1" applyBorder="1" applyAlignment="1">
      <alignment horizontal="center"/>
    </xf>
    <xf numFmtId="0" fontId="3" fillId="0" borderId="3" xfId="0" applyFont="1" applyBorder="1" applyAlignment="1">
      <alignment horizontal="center" vertical="center"/>
    </xf>
    <xf numFmtId="0" fontId="4" fillId="0" borderId="0" xfId="2" applyFont="1" applyFill="1" applyAlignment="1">
      <alignment horizontal="center"/>
    </xf>
    <xf numFmtId="0" fontId="2" fillId="0" borderId="3" xfId="2" applyFont="1" applyFill="1" applyBorder="1" applyAlignment="1">
      <alignment horizontal="center" vertical="center"/>
    </xf>
    <xf numFmtId="0" fontId="10" fillId="0" borderId="3" xfId="0" applyFont="1" applyFill="1" applyBorder="1" applyAlignment="1"/>
    <xf numFmtId="0" fontId="10" fillId="0" borderId="3" xfId="0" applyFont="1" applyBorder="1" applyAlignment="1">
      <alignment horizontal="center" vertical="center" wrapText="1"/>
    </xf>
  </cellXfs>
  <cellStyles count="3">
    <cellStyle name="Comma" xfId="1" builtinId="3"/>
    <cellStyle name="Normal" xfId="0" builtinId="0"/>
    <cellStyle name="Normal_לוח ה_נ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rightToLeft="1" workbookViewId="0"/>
  </sheetViews>
  <sheetFormatPr defaultRowHeight="14.25" x14ac:dyDescent="0.2"/>
  <sheetData>
    <row r="1" spans="1:14" x14ac:dyDescent="0.2">
      <c r="A1">
        <v>30</v>
      </c>
      <c r="B1" t="s">
        <v>29</v>
      </c>
    </row>
    <row r="2" spans="1:14" x14ac:dyDescent="0.2">
      <c r="A2" s="8" t="s">
        <v>29</v>
      </c>
      <c r="B2" t="s">
        <v>31</v>
      </c>
      <c r="D2" t="s">
        <v>32</v>
      </c>
      <c r="E2" s="34">
        <v>0</v>
      </c>
      <c r="F2" t="b">
        <v>0</v>
      </c>
      <c r="G2" s="8"/>
      <c r="H2" s="8"/>
      <c r="K2" s="8"/>
    </row>
    <row r="3" spans="1:14" x14ac:dyDescent="0.2">
      <c r="A3" s="8" t="s">
        <v>29</v>
      </c>
      <c r="B3" t="s">
        <v>33</v>
      </c>
      <c r="D3" t="s">
        <v>32</v>
      </c>
      <c r="E3" s="34">
        <v>0</v>
      </c>
      <c r="F3" t="b">
        <v>0</v>
      </c>
      <c r="G3" s="8"/>
      <c r="H3" s="8"/>
      <c r="K3" s="8"/>
    </row>
    <row r="4" spans="1:14" x14ac:dyDescent="0.2">
      <c r="A4" s="8" t="s">
        <v>29</v>
      </c>
      <c r="B4" t="s">
        <v>34</v>
      </c>
      <c r="D4" t="s">
        <v>32</v>
      </c>
      <c r="E4" s="34">
        <v>0</v>
      </c>
      <c r="F4" t="b">
        <v>0</v>
      </c>
      <c r="G4" s="8"/>
      <c r="H4" s="8"/>
      <c r="K4" s="8"/>
    </row>
    <row r="5" spans="1:14" x14ac:dyDescent="0.2">
      <c r="A5" s="8" t="s">
        <v>29</v>
      </c>
      <c r="B5" t="s">
        <v>35</v>
      </c>
      <c r="D5" t="s">
        <v>32</v>
      </c>
      <c r="E5" s="34">
        <v>0</v>
      </c>
      <c r="F5" t="b">
        <v>0</v>
      </c>
      <c r="G5" s="8"/>
      <c r="H5" s="8"/>
      <c r="K5" s="8"/>
    </row>
    <row r="6" spans="1:14" x14ac:dyDescent="0.2">
      <c r="A6" s="8" t="s">
        <v>29</v>
      </c>
      <c r="B6" t="s">
        <v>36</v>
      </c>
      <c r="D6" t="s">
        <v>32</v>
      </c>
      <c r="E6" s="34">
        <v>0</v>
      </c>
      <c r="F6" t="b">
        <v>0</v>
      </c>
      <c r="G6" s="8"/>
      <c r="H6" s="8"/>
      <c r="K6" s="8"/>
    </row>
    <row r="7" spans="1:14" x14ac:dyDescent="0.2">
      <c r="A7" s="8" t="s">
        <v>29</v>
      </c>
      <c r="B7" t="s">
        <v>37</v>
      </c>
      <c r="D7" t="s">
        <v>32</v>
      </c>
      <c r="E7" s="34">
        <v>0</v>
      </c>
      <c r="F7" t="b">
        <v>0</v>
      </c>
      <c r="G7" s="8"/>
      <c r="H7" s="8"/>
      <c r="K7" s="8"/>
    </row>
    <row r="8" spans="1:14" x14ac:dyDescent="0.2">
      <c r="A8" s="8" t="s">
        <v>29</v>
      </c>
      <c r="B8" t="s">
        <v>38</v>
      </c>
      <c r="D8" t="s">
        <v>32</v>
      </c>
      <c r="E8" s="34">
        <v>0</v>
      </c>
      <c r="F8" t="b">
        <v>0</v>
      </c>
      <c r="G8" s="8"/>
      <c r="H8" s="8"/>
      <c r="K8" s="8"/>
    </row>
    <row r="9" spans="1:14" x14ac:dyDescent="0.2">
      <c r="A9" s="8" t="s">
        <v>29</v>
      </c>
      <c r="B9" t="s">
        <v>39</v>
      </c>
      <c r="D9" t="s">
        <v>32</v>
      </c>
      <c r="E9" s="34">
        <v>0</v>
      </c>
      <c r="F9" t="b">
        <v>0</v>
      </c>
      <c r="G9" s="8"/>
      <c r="H9" s="8"/>
      <c r="K9" s="8"/>
    </row>
    <row r="10" spans="1:14" x14ac:dyDescent="0.2">
      <c r="A10" s="8" t="s">
        <v>29</v>
      </c>
      <c r="B10" t="s">
        <v>40</v>
      </c>
      <c r="D10" t="s">
        <v>32</v>
      </c>
      <c r="E10" s="34">
        <v>0</v>
      </c>
      <c r="F10" t="b">
        <v>0</v>
      </c>
      <c r="G10" s="8"/>
      <c r="H10" s="8"/>
      <c r="K10" s="8"/>
    </row>
    <row r="11" spans="1:14" x14ac:dyDescent="0.2">
      <c r="A11" s="8" t="s">
        <v>29</v>
      </c>
      <c r="B11" t="s">
        <v>41</v>
      </c>
      <c r="D11" t="s">
        <v>32</v>
      </c>
      <c r="E11" s="34">
        <v>0</v>
      </c>
      <c r="F11" t="b">
        <v>0</v>
      </c>
      <c r="G11" s="8"/>
      <c r="H11" s="8"/>
      <c r="K11" s="8"/>
    </row>
    <row r="12" spans="1:14" x14ac:dyDescent="0.2">
      <c r="A12" s="8" t="s">
        <v>29</v>
      </c>
      <c r="B12" t="s">
        <v>42</v>
      </c>
      <c r="C12" t="s">
        <v>43</v>
      </c>
      <c r="D12">
        <v>36525</v>
      </c>
      <c r="E12" s="9">
        <v>43899.675358796296</v>
      </c>
      <c r="F12" t="b">
        <v>1</v>
      </c>
      <c r="G12" s="8" t="s">
        <v>44</v>
      </c>
      <c r="H12" s="8" t="s">
        <v>45</v>
      </c>
      <c r="I12">
        <v>2019</v>
      </c>
      <c r="J12">
        <v>0</v>
      </c>
      <c r="K12" s="8" t="s">
        <v>46</v>
      </c>
      <c r="L12" t="b">
        <v>0</v>
      </c>
      <c r="M12" t="b">
        <v>0</v>
      </c>
      <c r="N12" t="b">
        <v>0</v>
      </c>
    </row>
    <row r="13" spans="1:14" x14ac:dyDescent="0.2">
      <c r="A13" s="8" t="s">
        <v>29</v>
      </c>
      <c r="B13" t="s">
        <v>47</v>
      </c>
      <c r="C13" t="s">
        <v>43</v>
      </c>
      <c r="D13">
        <v>535.66053269833003</v>
      </c>
      <c r="E13" s="9">
        <v>43899.675358796296</v>
      </c>
      <c r="F13" t="b">
        <v>1</v>
      </c>
      <c r="G13" s="8" t="s">
        <v>48</v>
      </c>
      <c r="H13" s="8" t="s">
        <v>45</v>
      </c>
      <c r="I13">
        <v>2019</v>
      </c>
      <c r="J13">
        <v>0</v>
      </c>
      <c r="K13" s="8" t="s">
        <v>46</v>
      </c>
      <c r="L13" t="b">
        <v>0</v>
      </c>
      <c r="M13" t="b">
        <v>0</v>
      </c>
      <c r="N13" t="b">
        <v>0</v>
      </c>
    </row>
    <row r="14" spans="1:14" x14ac:dyDescent="0.2">
      <c r="A14" s="8" t="s">
        <v>29</v>
      </c>
      <c r="B14" t="s">
        <v>49</v>
      </c>
      <c r="C14" t="s">
        <v>43</v>
      </c>
      <c r="D14">
        <v>349.52767444240101</v>
      </c>
      <c r="E14" s="9">
        <v>43899.675358796296</v>
      </c>
      <c r="F14" t="b">
        <v>1</v>
      </c>
      <c r="G14" s="8" t="s">
        <v>50</v>
      </c>
      <c r="H14" s="8" t="s">
        <v>45</v>
      </c>
      <c r="I14">
        <v>2019</v>
      </c>
      <c r="J14">
        <v>0</v>
      </c>
      <c r="K14" s="8" t="s">
        <v>46</v>
      </c>
      <c r="L14" t="b">
        <v>0</v>
      </c>
      <c r="M14" t="b">
        <v>0</v>
      </c>
      <c r="N14" t="b">
        <v>0</v>
      </c>
    </row>
    <row r="15" spans="1:14" x14ac:dyDescent="0.2">
      <c r="A15" s="8" t="s">
        <v>29</v>
      </c>
      <c r="B15" t="s">
        <v>51</v>
      </c>
      <c r="C15" t="s">
        <v>43</v>
      </c>
      <c r="D15">
        <v>186.13285825592899</v>
      </c>
      <c r="E15" s="9">
        <v>43899.675358796296</v>
      </c>
      <c r="F15" t="b">
        <v>1</v>
      </c>
      <c r="G15" s="8" t="s">
        <v>52</v>
      </c>
      <c r="H15" s="8" t="s">
        <v>45</v>
      </c>
      <c r="I15">
        <v>2019</v>
      </c>
      <c r="J15">
        <v>0</v>
      </c>
      <c r="K15" s="8" t="s">
        <v>46</v>
      </c>
      <c r="L15" t="b">
        <v>0</v>
      </c>
      <c r="M15" t="b">
        <v>0</v>
      </c>
      <c r="N15" t="b">
        <v>0</v>
      </c>
    </row>
    <row r="16" spans="1:14" x14ac:dyDescent="0.2">
      <c r="A16" s="8" t="s">
        <v>29</v>
      </c>
      <c r="B16" t="s">
        <v>53</v>
      </c>
      <c r="C16" t="s">
        <v>43</v>
      </c>
      <c r="D16">
        <v>161.79425026999999</v>
      </c>
      <c r="E16" s="9">
        <v>43899.675358796296</v>
      </c>
      <c r="F16" t="b">
        <v>1</v>
      </c>
      <c r="G16" s="8" t="s">
        <v>54</v>
      </c>
      <c r="H16" s="8" t="s">
        <v>45</v>
      </c>
      <c r="I16">
        <v>2019</v>
      </c>
      <c r="J16">
        <v>0</v>
      </c>
      <c r="K16" s="8" t="s">
        <v>46</v>
      </c>
      <c r="L16" t="b">
        <v>0</v>
      </c>
      <c r="M16" t="b">
        <v>0</v>
      </c>
      <c r="N16" t="b">
        <v>0</v>
      </c>
    </row>
    <row r="17" spans="1:14" x14ac:dyDescent="0.2">
      <c r="A17" s="8" t="s">
        <v>29</v>
      </c>
      <c r="B17" t="s">
        <v>55</v>
      </c>
      <c r="C17" t="s">
        <v>43</v>
      </c>
      <c r="D17">
        <v>214.90688032999998</v>
      </c>
      <c r="E17" s="9">
        <v>43899.675358796296</v>
      </c>
      <c r="F17" t="b">
        <v>1</v>
      </c>
      <c r="G17" s="8" t="s">
        <v>56</v>
      </c>
      <c r="H17" s="8" t="s">
        <v>45</v>
      </c>
      <c r="I17">
        <v>2019</v>
      </c>
      <c r="J17">
        <v>0</v>
      </c>
      <c r="K17" s="8" t="s">
        <v>46</v>
      </c>
      <c r="L17" t="b">
        <v>0</v>
      </c>
      <c r="M17" t="b">
        <v>0</v>
      </c>
      <c r="N17" t="b">
        <v>0</v>
      </c>
    </row>
    <row r="18" spans="1:14" x14ac:dyDescent="0.2">
      <c r="A18" s="8" t="s">
        <v>29</v>
      </c>
      <c r="B18" t="s">
        <v>57</v>
      </c>
      <c r="C18" t="s">
        <v>43</v>
      </c>
      <c r="D18">
        <v>158.95940311000001</v>
      </c>
      <c r="E18" s="9">
        <v>43899.675358796296</v>
      </c>
      <c r="F18" t="b">
        <v>1</v>
      </c>
      <c r="G18" s="8" t="s">
        <v>58</v>
      </c>
      <c r="H18" s="8" t="s">
        <v>45</v>
      </c>
      <c r="I18">
        <v>2019</v>
      </c>
      <c r="J18">
        <v>0</v>
      </c>
      <c r="K18" s="8" t="s">
        <v>46</v>
      </c>
      <c r="L18" t="b">
        <v>0</v>
      </c>
      <c r="M18" t="b">
        <v>0</v>
      </c>
      <c r="N18" t="b">
        <v>0</v>
      </c>
    </row>
    <row r="19" spans="1:14" x14ac:dyDescent="0.2">
      <c r="A19" s="8" t="s">
        <v>29</v>
      </c>
      <c r="B19" t="s">
        <v>59</v>
      </c>
      <c r="C19" t="s">
        <v>43</v>
      </c>
      <c r="D19">
        <v>509.81778465592902</v>
      </c>
      <c r="E19" s="9">
        <v>43899.675370370373</v>
      </c>
      <c r="F19" t="b">
        <v>1</v>
      </c>
      <c r="G19" s="8" t="s">
        <v>60</v>
      </c>
      <c r="H19" s="8" t="s">
        <v>45</v>
      </c>
      <c r="I19">
        <v>2019</v>
      </c>
      <c r="J19">
        <v>0</v>
      </c>
      <c r="K19" s="8" t="s">
        <v>46</v>
      </c>
      <c r="L19" t="b">
        <v>0</v>
      </c>
      <c r="M19" t="b">
        <v>0</v>
      </c>
      <c r="N19" t="b">
        <v>0</v>
      </c>
    </row>
    <row r="20" spans="1:14" x14ac:dyDescent="0.2">
      <c r="A20" s="8" t="s">
        <v>29</v>
      </c>
      <c r="B20" t="s">
        <v>61</v>
      </c>
      <c r="C20" t="s">
        <v>43</v>
      </c>
      <c r="D20">
        <v>25.84274804</v>
      </c>
      <c r="E20" s="9">
        <v>43899.675370370373</v>
      </c>
      <c r="F20" t="b">
        <v>1</v>
      </c>
      <c r="G20" s="8" t="s">
        <v>62</v>
      </c>
      <c r="H20" s="8" t="s">
        <v>45</v>
      </c>
      <c r="I20">
        <v>2019</v>
      </c>
      <c r="J20">
        <v>0</v>
      </c>
      <c r="K20" s="8" t="s">
        <v>46</v>
      </c>
      <c r="L20" t="b">
        <v>0</v>
      </c>
      <c r="M20" t="b">
        <v>0</v>
      </c>
      <c r="N20" t="b">
        <v>0</v>
      </c>
    </row>
    <row r="21" spans="1:14" x14ac:dyDescent="0.2">
      <c r="A21" s="8" t="s">
        <v>29</v>
      </c>
      <c r="B21" t="s">
        <v>63</v>
      </c>
      <c r="C21" t="s">
        <v>43</v>
      </c>
      <c r="D21">
        <v>0</v>
      </c>
      <c r="E21" s="9">
        <v>43899.675370370373</v>
      </c>
      <c r="F21" t="b">
        <v>1</v>
      </c>
      <c r="G21" s="8" t="s">
        <v>64</v>
      </c>
      <c r="H21" s="8" t="s">
        <v>45</v>
      </c>
      <c r="I21">
        <v>2019</v>
      </c>
      <c r="J21">
        <v>0</v>
      </c>
      <c r="K21" s="8" t="s">
        <v>46</v>
      </c>
      <c r="L21" t="b">
        <v>0</v>
      </c>
      <c r="M21" t="b">
        <v>0</v>
      </c>
      <c r="N21" t="b">
        <v>0</v>
      </c>
    </row>
    <row r="22" spans="1:14" x14ac:dyDescent="0.2">
      <c r="A22" s="8" t="s">
        <v>29</v>
      </c>
      <c r="B22" t="s">
        <v>40</v>
      </c>
      <c r="C22" t="s">
        <v>65</v>
      </c>
      <c r="D22">
        <v>43496</v>
      </c>
      <c r="E22" s="9">
        <v>43899.675370370373</v>
      </c>
      <c r="F22" t="b">
        <v>1</v>
      </c>
      <c r="G22" s="8" t="s">
        <v>44</v>
      </c>
      <c r="H22">
        <v>2019</v>
      </c>
      <c r="I22">
        <v>2019</v>
      </c>
      <c r="J22">
        <v>0</v>
      </c>
      <c r="K22" s="8" t="s">
        <v>66</v>
      </c>
      <c r="L22" t="b">
        <v>0</v>
      </c>
      <c r="M22" t="b">
        <v>0</v>
      </c>
      <c r="N22" t="b">
        <v>0</v>
      </c>
    </row>
    <row r="23" spans="1:14" x14ac:dyDescent="0.2">
      <c r="A23" s="8" t="s">
        <v>29</v>
      </c>
      <c r="B23" t="s">
        <v>37</v>
      </c>
      <c r="C23" t="s">
        <v>65</v>
      </c>
      <c r="D23">
        <v>1476.611100342488</v>
      </c>
      <c r="E23" s="9">
        <v>43899.675370370373</v>
      </c>
      <c r="F23" t="b">
        <v>1</v>
      </c>
      <c r="G23" s="8" t="s">
        <v>67</v>
      </c>
      <c r="H23">
        <v>2019</v>
      </c>
      <c r="I23">
        <v>2019</v>
      </c>
      <c r="J23">
        <v>0</v>
      </c>
      <c r="K23" s="8" t="s">
        <v>66</v>
      </c>
      <c r="L23" t="b">
        <v>0</v>
      </c>
      <c r="M23" t="b">
        <v>0</v>
      </c>
      <c r="N23" t="b">
        <v>0</v>
      </c>
    </row>
    <row r="24" spans="1:14" x14ac:dyDescent="0.2">
      <c r="A24" s="8" t="s">
        <v>29</v>
      </c>
      <c r="B24" t="s">
        <v>33</v>
      </c>
      <c r="C24" t="s">
        <v>65</v>
      </c>
      <c r="D24">
        <v>917.752530355511</v>
      </c>
      <c r="E24" s="9">
        <v>43899.675370370373</v>
      </c>
      <c r="F24" t="b">
        <v>1</v>
      </c>
      <c r="G24" s="8" t="s">
        <v>68</v>
      </c>
      <c r="H24">
        <v>2019</v>
      </c>
      <c r="I24">
        <v>2019</v>
      </c>
      <c r="J24">
        <v>0</v>
      </c>
      <c r="K24" s="8" t="s">
        <v>66</v>
      </c>
      <c r="L24" t="b">
        <v>0</v>
      </c>
      <c r="M24" t="b">
        <v>0</v>
      </c>
      <c r="N24" t="b">
        <v>0</v>
      </c>
    </row>
    <row r="25" spans="1:14" x14ac:dyDescent="0.2">
      <c r="A25" s="8" t="s">
        <v>29</v>
      </c>
      <c r="B25" t="s">
        <v>41</v>
      </c>
      <c r="C25" t="s">
        <v>65</v>
      </c>
      <c r="D25">
        <v>558.85856998697705</v>
      </c>
      <c r="E25" s="9">
        <v>43899.675370370373</v>
      </c>
      <c r="F25" t="b">
        <v>1</v>
      </c>
      <c r="G25" s="8" t="s">
        <v>69</v>
      </c>
      <c r="H25">
        <v>2019</v>
      </c>
      <c r="I25">
        <v>2019</v>
      </c>
      <c r="J25">
        <v>0</v>
      </c>
      <c r="K25" s="8" t="s">
        <v>66</v>
      </c>
      <c r="L25" t="b">
        <v>0</v>
      </c>
      <c r="M25" t="b">
        <v>0</v>
      </c>
      <c r="N25" t="b">
        <v>0</v>
      </c>
    </row>
    <row r="26" spans="1:14" x14ac:dyDescent="0.2">
      <c r="A26" s="8" t="s">
        <v>29</v>
      </c>
      <c r="B26" t="s">
        <v>39</v>
      </c>
      <c r="C26" t="s">
        <v>65</v>
      </c>
      <c r="D26">
        <v>822.46677820000002</v>
      </c>
      <c r="E26" s="9">
        <v>43899.675370370373</v>
      </c>
      <c r="F26" t="b">
        <v>1</v>
      </c>
      <c r="G26" s="8" t="s">
        <v>70</v>
      </c>
      <c r="H26">
        <v>2019</v>
      </c>
      <c r="I26">
        <v>2019</v>
      </c>
      <c r="J26">
        <v>0</v>
      </c>
      <c r="K26" s="8" t="s">
        <v>66</v>
      </c>
      <c r="L26" t="b">
        <v>0</v>
      </c>
      <c r="M26" t="b">
        <v>0</v>
      </c>
      <c r="N26" t="b">
        <v>0</v>
      </c>
    </row>
    <row r="27" spans="1:14" x14ac:dyDescent="0.2">
      <c r="A27" s="8" t="s">
        <v>29</v>
      </c>
      <c r="B27" t="s">
        <v>35</v>
      </c>
      <c r="C27" t="s">
        <v>65</v>
      </c>
      <c r="D27">
        <v>433.0108214</v>
      </c>
      <c r="E27" s="9">
        <v>43899.675370370373</v>
      </c>
      <c r="F27" t="b">
        <v>1</v>
      </c>
      <c r="G27" s="8" t="s">
        <v>71</v>
      </c>
      <c r="H27">
        <v>2019</v>
      </c>
      <c r="I27">
        <v>2019</v>
      </c>
      <c r="J27">
        <v>0</v>
      </c>
      <c r="K27" s="8" t="s">
        <v>66</v>
      </c>
      <c r="L27" t="b">
        <v>0</v>
      </c>
      <c r="M27" t="b">
        <v>0</v>
      </c>
      <c r="N27" t="b">
        <v>0</v>
      </c>
    </row>
    <row r="28" spans="1:14" x14ac:dyDescent="0.2">
      <c r="A28" s="8" t="s">
        <v>29</v>
      </c>
      <c r="B28" t="s">
        <v>36</v>
      </c>
      <c r="C28" t="s">
        <v>65</v>
      </c>
      <c r="D28">
        <v>221.146778915</v>
      </c>
      <c r="E28" s="9">
        <v>43899.675370370373</v>
      </c>
      <c r="F28" t="b">
        <v>1</v>
      </c>
      <c r="G28" s="8" t="s">
        <v>72</v>
      </c>
      <c r="H28">
        <v>2019</v>
      </c>
      <c r="I28">
        <v>2019</v>
      </c>
      <c r="J28">
        <v>0</v>
      </c>
      <c r="K28" s="8" t="s">
        <v>66</v>
      </c>
      <c r="L28" t="b">
        <v>0</v>
      </c>
      <c r="M28" t="b">
        <v>0</v>
      </c>
      <c r="N28" t="b">
        <v>0</v>
      </c>
    </row>
    <row r="29" spans="1:14" x14ac:dyDescent="0.2">
      <c r="A29" s="8" t="s">
        <v>29</v>
      </c>
      <c r="B29" t="s">
        <v>34</v>
      </c>
      <c r="C29" t="s">
        <v>65</v>
      </c>
      <c r="D29">
        <v>1217.411384086977</v>
      </c>
      <c r="E29" s="9">
        <v>43899.675370370373</v>
      </c>
      <c r="F29" t="b">
        <v>1</v>
      </c>
      <c r="G29" s="8" t="s">
        <v>73</v>
      </c>
      <c r="H29">
        <v>2019</v>
      </c>
      <c r="I29">
        <v>2019</v>
      </c>
      <c r="J29">
        <v>0</v>
      </c>
      <c r="K29" s="8" t="s">
        <v>66</v>
      </c>
      <c r="L29" t="b">
        <v>0</v>
      </c>
      <c r="M29" t="b">
        <v>0</v>
      </c>
      <c r="N29" t="b">
        <v>0</v>
      </c>
    </row>
    <row r="30" spans="1:14" x14ac:dyDescent="0.2">
      <c r="A30" s="8" t="s">
        <v>29</v>
      </c>
      <c r="B30" t="s">
        <v>38</v>
      </c>
      <c r="C30" t="s">
        <v>65</v>
      </c>
      <c r="D30">
        <v>233.03773939999999</v>
      </c>
      <c r="E30" s="9">
        <v>43899.675370370373</v>
      </c>
      <c r="F30" t="b">
        <v>1</v>
      </c>
      <c r="G30" s="8" t="s">
        <v>74</v>
      </c>
      <c r="H30">
        <v>2019</v>
      </c>
      <c r="I30">
        <v>2019</v>
      </c>
      <c r="J30">
        <v>0</v>
      </c>
      <c r="K30" s="8" t="s">
        <v>66</v>
      </c>
      <c r="L30" t="b">
        <v>0</v>
      </c>
      <c r="M30" t="b">
        <v>0</v>
      </c>
      <c r="N30" t="b">
        <v>0</v>
      </c>
    </row>
    <row r="31" spans="1:14" x14ac:dyDescent="0.2">
      <c r="A31" s="8" t="s">
        <v>29</v>
      </c>
      <c r="B31" t="s">
        <v>31</v>
      </c>
      <c r="C31" t="s">
        <v>65</v>
      </c>
      <c r="D31">
        <v>26.16197683635</v>
      </c>
      <c r="E31" s="9">
        <v>43899.675370370373</v>
      </c>
      <c r="F31" t="b">
        <v>1</v>
      </c>
      <c r="G31" s="8" t="s">
        <v>75</v>
      </c>
      <c r="H31">
        <v>2019</v>
      </c>
      <c r="I31">
        <v>2019</v>
      </c>
      <c r="J31">
        <v>0</v>
      </c>
      <c r="K31" s="8" t="s">
        <v>66</v>
      </c>
      <c r="L31" t="b">
        <v>0</v>
      </c>
      <c r="M31" t="b">
        <v>0</v>
      </c>
      <c r="N31" t="b">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R45"/>
  <sheetViews>
    <sheetView rightToLeft="1" tabSelected="1" zoomScaleNormal="100" workbookViewId="0">
      <selection activeCell="B8" sqref="B8"/>
    </sheetView>
  </sheetViews>
  <sheetFormatPr defaultRowHeight="14.25" x14ac:dyDescent="0.2"/>
  <cols>
    <col min="1" max="1" width="6.75" bestFit="1" customWidth="1"/>
    <col min="2" max="2" width="7" bestFit="1" customWidth="1"/>
    <col min="3" max="3" width="5.625" bestFit="1" customWidth="1"/>
    <col min="4" max="4" width="7.875" bestFit="1" customWidth="1"/>
    <col min="5" max="5" width="6.75" bestFit="1" customWidth="1"/>
    <col min="6" max="6" width="7.625" bestFit="1" customWidth="1"/>
    <col min="7" max="7" width="13.25" bestFit="1" customWidth="1"/>
    <col min="8" max="8" width="7" bestFit="1" customWidth="1"/>
    <col min="9" max="9" width="10.25" bestFit="1" customWidth="1"/>
    <col min="10" max="10" width="12.625" bestFit="1" customWidth="1"/>
    <col min="14" max="14" width="9.5" bestFit="1" customWidth="1"/>
  </cols>
  <sheetData>
    <row r="1" spans="1:18" ht="18.75" x14ac:dyDescent="0.3">
      <c r="A1" s="38" t="s">
        <v>29</v>
      </c>
      <c r="B1" s="38"/>
      <c r="C1" s="38"/>
      <c r="D1" s="38"/>
      <c r="E1" s="38"/>
      <c r="F1" s="38"/>
      <c r="G1" s="38"/>
      <c r="H1" s="38"/>
      <c r="I1" s="38"/>
      <c r="J1" s="38"/>
      <c r="L1" s="10">
        <v>2019</v>
      </c>
    </row>
    <row r="2" spans="1:18" ht="18.75" x14ac:dyDescent="0.3">
      <c r="A2" s="38" t="str">
        <f>"החוב של המגזר הפרטי הלא-פיננסי1, יתרות, 1999 עד "&amp;$L$1</f>
        <v>החוב של המגזר הפרטי הלא-פיננסי1, יתרות, 1999 עד 2019</v>
      </c>
      <c r="B2" s="38"/>
      <c r="C2" s="38"/>
      <c r="D2" s="38"/>
      <c r="E2" s="38"/>
      <c r="F2" s="38"/>
      <c r="G2" s="38"/>
      <c r="H2" s="38"/>
      <c r="I2" s="38"/>
      <c r="J2" s="38"/>
    </row>
    <row r="3" spans="1:18" ht="16.5" x14ac:dyDescent="0.25">
      <c r="A3" s="39" t="s">
        <v>12</v>
      </c>
      <c r="B3" s="39"/>
      <c r="C3" s="39"/>
      <c r="D3" s="39"/>
      <c r="E3" s="39"/>
      <c r="F3" s="39"/>
      <c r="G3" s="39"/>
      <c r="H3" s="39"/>
      <c r="I3" s="39"/>
      <c r="J3" s="39"/>
    </row>
    <row r="4" spans="1:18" x14ac:dyDescent="0.2">
      <c r="A4" s="4"/>
      <c r="B4" s="4"/>
      <c r="C4" s="4"/>
      <c r="D4" s="4"/>
      <c r="E4" s="4"/>
      <c r="F4" s="4"/>
      <c r="G4" s="4"/>
      <c r="H4" s="4"/>
      <c r="I4" s="4"/>
      <c r="J4" s="4"/>
    </row>
    <row r="5" spans="1:18" ht="15" x14ac:dyDescent="0.2">
      <c r="A5" s="40" t="s">
        <v>13</v>
      </c>
      <c r="B5" s="36" t="s">
        <v>8</v>
      </c>
      <c r="C5" s="36" t="s">
        <v>9</v>
      </c>
      <c r="D5" s="36"/>
      <c r="E5" s="36" t="s">
        <v>3</v>
      </c>
      <c r="F5" s="36"/>
      <c r="G5" s="36"/>
      <c r="H5" s="36" t="s">
        <v>4</v>
      </c>
      <c r="I5" s="36"/>
      <c r="J5" s="36"/>
    </row>
    <row r="6" spans="1:18" ht="14.25" customHeight="1" x14ac:dyDescent="0.2">
      <c r="A6" s="40"/>
      <c r="B6" s="36"/>
      <c r="C6" s="33" t="s">
        <v>10</v>
      </c>
      <c r="D6" s="33" t="s">
        <v>11</v>
      </c>
      <c r="E6" s="33" t="s">
        <v>0</v>
      </c>
      <c r="F6" s="33" t="s">
        <v>1</v>
      </c>
      <c r="G6" s="33" t="s">
        <v>2</v>
      </c>
      <c r="H6" s="33" t="s">
        <v>5</v>
      </c>
      <c r="I6" s="33" t="s">
        <v>27</v>
      </c>
      <c r="J6" s="33" t="s">
        <v>28</v>
      </c>
    </row>
    <row r="7" spans="1:18" ht="15" x14ac:dyDescent="0.25">
      <c r="A7" s="37" t="s">
        <v>6</v>
      </c>
      <c r="B7" s="37"/>
      <c r="C7" s="37"/>
      <c r="D7" s="37"/>
      <c r="E7" s="37"/>
      <c r="F7" s="37"/>
      <c r="G7" s="37"/>
      <c r="H7" s="37"/>
      <c r="I7" s="37"/>
      <c r="J7" s="37"/>
    </row>
    <row r="8" spans="1:18" ht="15" x14ac:dyDescent="0.25">
      <c r="A8" s="15">
        <v>36525</v>
      </c>
      <c r="B8" s="16">
        <v>535.66053269833003</v>
      </c>
      <c r="C8" s="17">
        <v>349.52767444240101</v>
      </c>
      <c r="D8" s="17">
        <v>186.13285825592899</v>
      </c>
      <c r="E8" s="17">
        <v>161.79425026999999</v>
      </c>
      <c r="F8" s="17">
        <v>214.90688032999998</v>
      </c>
      <c r="G8" s="18">
        <v>158.95940311000001</v>
      </c>
      <c r="H8" s="17">
        <v>509.81778465592902</v>
      </c>
      <c r="I8" s="17">
        <v>25.84274804</v>
      </c>
      <c r="J8" s="17">
        <v>0</v>
      </c>
      <c r="L8" s="12"/>
      <c r="M8" s="13"/>
      <c r="N8" s="12"/>
      <c r="O8" s="14"/>
      <c r="P8" s="11"/>
      <c r="Q8" s="12"/>
      <c r="R8" s="12"/>
    </row>
    <row r="9" spans="1:18" ht="15" x14ac:dyDescent="0.25">
      <c r="A9" s="15">
        <v>36891</v>
      </c>
      <c r="B9" s="19">
        <v>594.53324235510399</v>
      </c>
      <c r="C9" s="16">
        <v>396.85373465666999</v>
      </c>
      <c r="D9" s="16">
        <v>197.67950769843401</v>
      </c>
      <c r="E9" s="17">
        <v>180.08400927000002</v>
      </c>
      <c r="F9" s="17">
        <v>229.78679685</v>
      </c>
      <c r="G9" s="18">
        <v>184.66243632000001</v>
      </c>
      <c r="H9" s="17">
        <v>564.51351829843406</v>
      </c>
      <c r="I9" s="17">
        <v>30.01972408</v>
      </c>
      <c r="J9" s="17">
        <v>0</v>
      </c>
      <c r="L9" s="12"/>
      <c r="M9" s="13"/>
      <c r="N9" s="12"/>
      <c r="O9" s="14"/>
      <c r="P9" s="11"/>
      <c r="Q9" s="12"/>
      <c r="R9" s="12"/>
    </row>
    <row r="10" spans="1:18" ht="15" x14ac:dyDescent="0.25">
      <c r="A10" s="15">
        <v>37256</v>
      </c>
      <c r="B10" s="16">
        <v>654.745628372846</v>
      </c>
      <c r="C10" s="16">
        <v>447.95981298519803</v>
      </c>
      <c r="D10" s="16">
        <v>206.785815387648</v>
      </c>
      <c r="E10" s="17">
        <v>198.30931907999999</v>
      </c>
      <c r="F10" s="17">
        <v>244.52568127000001</v>
      </c>
      <c r="G10" s="18">
        <v>211.91062802000002</v>
      </c>
      <c r="H10" s="17">
        <v>619.79849448764799</v>
      </c>
      <c r="I10" s="17">
        <v>34.947133919999999</v>
      </c>
      <c r="J10" s="17">
        <v>0</v>
      </c>
      <c r="L10" s="12"/>
      <c r="M10" s="13"/>
      <c r="N10" s="12"/>
      <c r="O10" s="14"/>
      <c r="P10" s="11"/>
      <c r="Q10" s="12"/>
      <c r="R10" s="12"/>
    </row>
    <row r="11" spans="1:18" ht="15" x14ac:dyDescent="0.25">
      <c r="A11" s="15">
        <v>37621</v>
      </c>
      <c r="B11" s="16">
        <v>715.67432334964201</v>
      </c>
      <c r="C11" s="16">
        <v>493.65564972796602</v>
      </c>
      <c r="D11" s="16">
        <v>222.01867362167599</v>
      </c>
      <c r="E11" s="17">
        <v>210.58456543</v>
      </c>
      <c r="F11" s="17">
        <v>274.25188489999999</v>
      </c>
      <c r="G11" s="18">
        <v>230.84419191000001</v>
      </c>
      <c r="H11" s="17">
        <v>662.48699132167599</v>
      </c>
      <c r="I11" s="17">
        <v>40.733137810000002</v>
      </c>
      <c r="J11" s="17">
        <v>12.454194267130999</v>
      </c>
      <c r="L11" s="12"/>
      <c r="M11" s="13"/>
      <c r="N11" s="12"/>
      <c r="O11" s="14"/>
      <c r="P11" s="11"/>
      <c r="Q11" s="12"/>
      <c r="R11" s="12"/>
    </row>
    <row r="12" spans="1:18" ht="15" x14ac:dyDescent="0.25">
      <c r="A12" s="15">
        <v>37986</v>
      </c>
      <c r="B12" s="16">
        <v>696.36169360603003</v>
      </c>
      <c r="C12" s="16">
        <v>475.05154078881998</v>
      </c>
      <c r="D12" s="16">
        <v>221.31015281721</v>
      </c>
      <c r="E12" s="17">
        <v>200.2770367</v>
      </c>
      <c r="F12" s="17">
        <v>272.17860769999999</v>
      </c>
      <c r="G12" s="18">
        <v>223.91452989999999</v>
      </c>
      <c r="H12" s="17">
        <v>641.87915421721004</v>
      </c>
      <c r="I12" s="17">
        <v>37.771014430000001</v>
      </c>
      <c r="J12" s="17">
        <v>16.711524958344</v>
      </c>
      <c r="L12" s="12"/>
      <c r="M12" s="13"/>
      <c r="N12" s="12"/>
      <c r="O12" s="14"/>
      <c r="P12" s="11"/>
      <c r="Q12" s="12"/>
      <c r="R12" s="12"/>
    </row>
    <row r="13" spans="1:18" ht="15" x14ac:dyDescent="0.25">
      <c r="A13" s="15">
        <v>38352</v>
      </c>
      <c r="B13" s="16">
        <v>726.59568026004695</v>
      </c>
      <c r="C13" s="16">
        <v>498.70574092499299</v>
      </c>
      <c r="D13" s="16">
        <v>227.88993933505401</v>
      </c>
      <c r="E13" s="17">
        <v>195.71563383</v>
      </c>
      <c r="F13" s="17">
        <v>293.45834769999999</v>
      </c>
      <c r="G13" s="18">
        <v>237.43454104</v>
      </c>
      <c r="H13" s="17">
        <v>654.85501993505409</v>
      </c>
      <c r="I13" s="17">
        <v>46.437466000000001</v>
      </c>
      <c r="J13" s="17">
        <v>25.303194316778001</v>
      </c>
      <c r="L13" s="12"/>
      <c r="M13" s="13"/>
      <c r="N13" s="12"/>
      <c r="O13" s="14"/>
      <c r="P13" s="11"/>
      <c r="Q13" s="12"/>
      <c r="R13" s="12"/>
    </row>
    <row r="14" spans="1:18" ht="15" x14ac:dyDescent="0.25">
      <c r="A14" s="15">
        <v>38717</v>
      </c>
      <c r="B14" s="16">
        <v>798.34660469460209</v>
      </c>
      <c r="C14" s="16">
        <v>556.34202478961004</v>
      </c>
      <c r="D14" s="16">
        <v>242.004579904992</v>
      </c>
      <c r="E14" s="17">
        <v>223.97005156999998</v>
      </c>
      <c r="F14" s="17">
        <v>341.12149239999997</v>
      </c>
      <c r="G14" s="18">
        <v>233.27890955999999</v>
      </c>
      <c r="H14" s="17">
        <v>682.90039310499196</v>
      </c>
      <c r="I14" s="17">
        <v>68.456770000000006</v>
      </c>
      <c r="J14" s="17">
        <v>46.989441621327998</v>
      </c>
      <c r="L14" s="12"/>
      <c r="M14" s="13"/>
      <c r="N14" s="12"/>
      <c r="O14" s="14"/>
      <c r="P14" s="11"/>
      <c r="Q14" s="12"/>
      <c r="R14" s="12"/>
    </row>
    <row r="15" spans="1:18" ht="15" x14ac:dyDescent="0.25">
      <c r="A15" s="15">
        <v>39082</v>
      </c>
      <c r="B15" s="16">
        <v>856.50038629444396</v>
      </c>
      <c r="C15" s="16">
        <v>610.24733066807096</v>
      </c>
      <c r="D15" s="16">
        <v>246.253055626373</v>
      </c>
      <c r="E15" s="17">
        <v>257.40102286000001</v>
      </c>
      <c r="F15" s="17">
        <v>365.28438030000001</v>
      </c>
      <c r="G15" s="18">
        <v>233.84680280000001</v>
      </c>
      <c r="H15" s="17">
        <v>708.51792032637297</v>
      </c>
      <c r="I15" s="17">
        <v>85.287926999999996</v>
      </c>
      <c r="J15" s="17">
        <v>62.694538927286999</v>
      </c>
      <c r="L15" s="12"/>
      <c r="M15" s="13"/>
      <c r="N15" s="12"/>
      <c r="O15" s="14"/>
      <c r="P15" s="11"/>
      <c r="Q15" s="12"/>
      <c r="R15" s="12"/>
    </row>
    <row r="16" spans="1:18" ht="15" x14ac:dyDescent="0.25">
      <c r="A16" s="15">
        <v>39447</v>
      </c>
      <c r="B16" s="16">
        <v>962.12059252138192</v>
      </c>
      <c r="C16" s="16">
        <v>692.49237328117499</v>
      </c>
      <c r="D16" s="16">
        <v>269.62821924020699</v>
      </c>
      <c r="E16" s="17">
        <v>297.92205760000002</v>
      </c>
      <c r="F16" s="17">
        <v>435.71477850000002</v>
      </c>
      <c r="G16" s="18">
        <v>228.52023403199999</v>
      </c>
      <c r="H16" s="17">
        <v>755.77709904020696</v>
      </c>
      <c r="I16" s="17">
        <v>134.47126299999999</v>
      </c>
      <c r="J16" s="17">
        <v>71.872230513809996</v>
      </c>
      <c r="L16" s="12"/>
      <c r="M16" s="13"/>
      <c r="N16" s="12"/>
      <c r="O16" s="14"/>
      <c r="P16" s="11"/>
      <c r="Q16" s="12"/>
      <c r="R16" s="12"/>
    </row>
    <row r="17" spans="1:18" ht="15" x14ac:dyDescent="0.25">
      <c r="A17" s="15">
        <v>39813</v>
      </c>
      <c r="B17" s="16">
        <v>1015.606039758276</v>
      </c>
      <c r="C17" s="16">
        <v>723.34828759618301</v>
      </c>
      <c r="D17" s="16">
        <v>292.25775216209303</v>
      </c>
      <c r="E17" s="17">
        <v>358.69843430000003</v>
      </c>
      <c r="F17" s="17">
        <v>434.5792424</v>
      </c>
      <c r="G17" s="18">
        <v>222.35989575900001</v>
      </c>
      <c r="H17" s="17">
        <v>801.72702136209296</v>
      </c>
      <c r="I17" s="17">
        <v>151.749877</v>
      </c>
      <c r="J17" s="17">
        <v>62.129141371149998</v>
      </c>
      <c r="L17" s="12"/>
      <c r="M17" s="13"/>
      <c r="N17" s="12"/>
      <c r="O17" s="14"/>
      <c r="P17" s="11"/>
      <c r="Q17" s="12"/>
      <c r="R17" s="12"/>
    </row>
    <row r="18" spans="1:18" ht="15" x14ac:dyDescent="0.25">
      <c r="A18" s="15">
        <v>40178</v>
      </c>
      <c r="B18" s="16">
        <v>1028.556108779811</v>
      </c>
      <c r="C18" s="16">
        <v>712.703637695677</v>
      </c>
      <c r="D18" s="16">
        <v>315.85247108413398</v>
      </c>
      <c r="E18" s="17">
        <v>398.31287650000002</v>
      </c>
      <c r="F18" s="17">
        <v>411.28055670000003</v>
      </c>
      <c r="G18" s="18">
        <v>218.98584440499999</v>
      </c>
      <c r="H18" s="17">
        <v>816.30189168413403</v>
      </c>
      <c r="I18" s="17">
        <v>166.604433</v>
      </c>
      <c r="J18" s="17">
        <v>45.649784084319997</v>
      </c>
      <c r="L18" s="12"/>
      <c r="M18" s="13"/>
      <c r="N18" s="12"/>
      <c r="O18" s="14"/>
      <c r="P18" s="11"/>
      <c r="Q18" s="12"/>
      <c r="R18" s="12"/>
    </row>
    <row r="19" spans="1:18" ht="15" x14ac:dyDescent="0.25">
      <c r="A19" s="15">
        <v>40543</v>
      </c>
      <c r="B19" s="16">
        <v>1079.948054401548</v>
      </c>
      <c r="C19" s="16">
        <v>734.83558995077703</v>
      </c>
      <c r="D19" s="16">
        <v>345.11246445077097</v>
      </c>
      <c r="E19" s="17">
        <v>455.42241149999995</v>
      </c>
      <c r="F19" s="17">
        <v>411.76149759999998</v>
      </c>
      <c r="G19" s="18">
        <v>212.78257941199999</v>
      </c>
      <c r="H19" s="17">
        <v>867.89079655077092</v>
      </c>
      <c r="I19" s="17">
        <v>175.73639900000001</v>
      </c>
      <c r="J19" s="17">
        <v>36.320858886250001</v>
      </c>
      <c r="L19" s="12"/>
      <c r="M19" s="13"/>
      <c r="N19" s="12"/>
      <c r="O19" s="14"/>
      <c r="P19" s="11"/>
      <c r="Q19" s="12"/>
      <c r="R19" s="12"/>
    </row>
    <row r="20" spans="1:18" ht="15" x14ac:dyDescent="0.25">
      <c r="A20" s="15">
        <v>40908</v>
      </c>
      <c r="B20" s="16">
        <v>1149.6104632922988</v>
      </c>
      <c r="C20" s="16">
        <v>779.89822585323896</v>
      </c>
      <c r="D20" s="16">
        <v>369.71223743906</v>
      </c>
      <c r="E20" s="17">
        <v>488.77606709999998</v>
      </c>
      <c r="F20" s="17">
        <v>420.53288839999999</v>
      </c>
      <c r="G20" s="18">
        <v>240.31947716400001</v>
      </c>
      <c r="H20" s="17">
        <v>935.85949653906005</v>
      </c>
      <c r="I20" s="17">
        <v>178.345856</v>
      </c>
      <c r="J20" s="17">
        <v>35.405110795109998</v>
      </c>
      <c r="L20" s="12"/>
      <c r="M20" s="13"/>
      <c r="N20" s="12"/>
      <c r="O20" s="14"/>
      <c r="P20" s="11"/>
      <c r="Q20" s="12"/>
      <c r="R20" s="12"/>
    </row>
    <row r="21" spans="1:18" ht="15" x14ac:dyDescent="0.25">
      <c r="A21" s="15">
        <v>41274</v>
      </c>
      <c r="B21" s="16">
        <v>1183.4630678264739</v>
      </c>
      <c r="C21" s="16">
        <v>791.53891155110898</v>
      </c>
      <c r="D21" s="16">
        <v>391.92415627536502</v>
      </c>
      <c r="E21" s="17">
        <v>511.71018100000003</v>
      </c>
      <c r="F21" s="17">
        <v>436.94224210000004</v>
      </c>
      <c r="G21" s="18">
        <v>234.830625701</v>
      </c>
      <c r="H21" s="17">
        <v>964.58971927536504</v>
      </c>
      <c r="I21" s="17">
        <v>179.504546</v>
      </c>
      <c r="J21" s="17">
        <v>39.368802543219999</v>
      </c>
      <c r="L21" s="12"/>
      <c r="M21" s="13"/>
      <c r="N21" s="12"/>
      <c r="O21" s="14"/>
      <c r="P21" s="11"/>
      <c r="Q21" s="12"/>
      <c r="R21" s="12"/>
    </row>
    <row r="22" spans="1:18" ht="15" x14ac:dyDescent="0.25">
      <c r="A22" s="15">
        <v>41639</v>
      </c>
      <c r="B22" s="16">
        <v>1201.1483638050199</v>
      </c>
      <c r="C22" s="16">
        <v>781.08935317909504</v>
      </c>
      <c r="D22" s="16">
        <v>420.059010625925</v>
      </c>
      <c r="E22" s="17">
        <v>544.40099800000007</v>
      </c>
      <c r="F22" s="17">
        <v>437.86691189999999</v>
      </c>
      <c r="G22" s="18">
        <v>218.89828925900002</v>
      </c>
      <c r="H22" s="17">
        <v>984.11972532592495</v>
      </c>
      <c r="I22" s="17">
        <v>181.8875797</v>
      </c>
      <c r="J22" s="17">
        <v>35.141058773940003</v>
      </c>
      <c r="L22" s="12"/>
      <c r="M22" s="13"/>
      <c r="N22" s="12"/>
      <c r="O22" s="14"/>
      <c r="P22" s="11"/>
      <c r="Q22" s="12"/>
      <c r="R22" s="12"/>
    </row>
    <row r="23" spans="1:18" ht="15" x14ac:dyDescent="0.25">
      <c r="A23" s="15">
        <v>42004</v>
      </c>
      <c r="B23" s="16">
        <v>1234.827323561314</v>
      </c>
      <c r="C23" s="16">
        <v>789.95581877873701</v>
      </c>
      <c r="D23" s="16">
        <v>444.87150478257701</v>
      </c>
      <c r="E23" s="17">
        <v>590.53810290000001</v>
      </c>
      <c r="F23" s="17">
        <v>419.50735559999998</v>
      </c>
      <c r="G23" s="18">
        <v>224.799324453</v>
      </c>
      <c r="H23" s="17">
        <v>1012.9263315825769</v>
      </c>
      <c r="I23" s="17">
        <v>187.5009325</v>
      </c>
      <c r="J23" s="17">
        <v>34.400059430749998</v>
      </c>
      <c r="L23" s="12"/>
      <c r="M23" s="13"/>
      <c r="N23" s="12"/>
      <c r="O23" s="14"/>
      <c r="P23" s="11"/>
      <c r="Q23" s="12"/>
      <c r="R23" s="12"/>
    </row>
    <row r="24" spans="1:18" ht="15" x14ac:dyDescent="0.25">
      <c r="A24" s="15">
        <v>42369</v>
      </c>
      <c r="B24" s="16">
        <v>1281.3315302980479</v>
      </c>
      <c r="C24" s="16">
        <v>807.347387880067</v>
      </c>
      <c r="D24" s="16">
        <v>473.98414241798099</v>
      </c>
      <c r="E24" s="17">
        <v>654.90218589999995</v>
      </c>
      <c r="F24" s="17">
        <v>408.55205660000001</v>
      </c>
      <c r="G24" s="18">
        <v>217.89351450500001</v>
      </c>
      <c r="H24" s="17">
        <v>1061.602624217981</v>
      </c>
      <c r="I24" s="17">
        <v>187.75744040000001</v>
      </c>
      <c r="J24" s="17">
        <v>31.971465681529999</v>
      </c>
      <c r="L24" s="12"/>
      <c r="M24" s="13"/>
      <c r="N24" s="12"/>
      <c r="O24" s="14"/>
      <c r="P24" s="11"/>
      <c r="Q24" s="12"/>
      <c r="R24" s="12"/>
    </row>
    <row r="25" spans="1:18" ht="15" x14ac:dyDescent="0.25">
      <c r="A25" s="15">
        <v>42735</v>
      </c>
      <c r="B25" s="16">
        <v>1353.272558366833</v>
      </c>
      <c r="C25" s="16">
        <v>850.23292963509596</v>
      </c>
      <c r="D25" s="16">
        <v>503.03962873173703</v>
      </c>
      <c r="E25" s="17">
        <v>717.84721710000008</v>
      </c>
      <c r="F25" s="17">
        <v>409.8993911</v>
      </c>
      <c r="G25" s="18">
        <v>225.54035631799999</v>
      </c>
      <c r="H25" s="17">
        <v>1119.1931931317372</v>
      </c>
      <c r="I25" s="17">
        <v>205.69467510000001</v>
      </c>
      <c r="J25" s="17">
        <v>28.384690113950001</v>
      </c>
      <c r="L25" s="12"/>
      <c r="M25" s="13"/>
      <c r="N25" s="12"/>
      <c r="O25" s="14"/>
      <c r="P25" s="11"/>
      <c r="Q25" s="12"/>
      <c r="R25" s="12"/>
    </row>
    <row r="26" spans="1:18" ht="15" x14ac:dyDescent="0.25">
      <c r="A26" s="15">
        <v>43100</v>
      </c>
      <c r="B26" s="16">
        <v>1391.0799791455402</v>
      </c>
      <c r="C26" s="16">
        <v>862.03260361667503</v>
      </c>
      <c r="D26" s="16">
        <v>529.04737552886502</v>
      </c>
      <c r="E26" s="17">
        <v>770.09951079999996</v>
      </c>
      <c r="F26" s="17">
        <v>416.66310980000003</v>
      </c>
      <c r="G26" s="18">
        <v>204.33102939399998</v>
      </c>
      <c r="H26" s="17">
        <v>1147.559743228865</v>
      </c>
      <c r="I26" s="17">
        <v>216.58469529999999</v>
      </c>
      <c r="J26" s="17">
        <v>26.935540631110001</v>
      </c>
      <c r="L26" s="12"/>
      <c r="M26" s="13"/>
      <c r="N26" s="12"/>
      <c r="O26" s="14"/>
    </row>
    <row r="27" spans="1:18" ht="15" x14ac:dyDescent="0.25">
      <c r="A27" s="15">
        <v>43465</v>
      </c>
      <c r="B27" s="16">
        <v>1480.368919645437</v>
      </c>
      <c r="C27" s="16">
        <v>923.55523664633301</v>
      </c>
      <c r="D27" s="16">
        <v>556.813682999104</v>
      </c>
      <c r="E27" s="17">
        <v>819.6134826</v>
      </c>
      <c r="F27" s="17">
        <v>431.16934379999998</v>
      </c>
      <c r="G27" s="18">
        <v>229.599487783</v>
      </c>
      <c r="H27" s="17">
        <v>1220.4046694991039</v>
      </c>
      <c r="I27" s="17">
        <v>233.57271650000001</v>
      </c>
      <c r="J27" s="17">
        <v>26.391533603479999</v>
      </c>
      <c r="L27" s="12"/>
      <c r="M27" s="13"/>
      <c r="N27" s="12"/>
      <c r="O27" s="14"/>
    </row>
    <row r="28" spans="1:18" ht="15" x14ac:dyDescent="0.25">
      <c r="A28" s="15">
        <v>43830</v>
      </c>
      <c r="B28" s="16">
        <v>1545.9735979206712</v>
      </c>
      <c r="C28" s="16">
        <v>958.11572928387102</v>
      </c>
      <c r="D28" s="16">
        <v>587.85786863680005</v>
      </c>
      <c r="E28" s="17">
        <v>863.51058650000004</v>
      </c>
      <c r="F28" s="17">
        <v>454.07641860000001</v>
      </c>
      <c r="G28" s="18">
        <v>228.40033456700002</v>
      </c>
      <c r="H28" s="17">
        <v>1287.3248138368001</v>
      </c>
      <c r="I28" s="17">
        <v>231.57326660000001</v>
      </c>
      <c r="J28" s="17">
        <v>27.075517526430001</v>
      </c>
      <c r="L28" s="12"/>
      <c r="M28" s="13"/>
      <c r="N28" s="12"/>
      <c r="O28" s="14"/>
    </row>
    <row r="29" spans="1:18" ht="15" x14ac:dyDescent="0.25">
      <c r="A29" s="37" t="s">
        <v>7</v>
      </c>
      <c r="B29" s="37"/>
      <c r="C29" s="37"/>
      <c r="D29" s="37"/>
      <c r="E29" s="37"/>
      <c r="F29" s="37"/>
      <c r="G29" s="37"/>
      <c r="H29" s="37"/>
      <c r="I29" s="37"/>
      <c r="J29" s="37"/>
      <c r="L29" s="12"/>
      <c r="M29" s="13"/>
      <c r="N29" s="12"/>
      <c r="O29" s="14"/>
    </row>
    <row r="30" spans="1:18" ht="15" x14ac:dyDescent="0.25">
      <c r="A30" s="20">
        <v>43496</v>
      </c>
      <c r="B30" s="21">
        <v>1476.611100342488</v>
      </c>
      <c r="C30" s="22">
        <v>917.752530355511</v>
      </c>
      <c r="D30" s="22">
        <v>558.85856998697705</v>
      </c>
      <c r="E30" s="22">
        <v>822.46677820000002</v>
      </c>
      <c r="F30" s="22">
        <v>433.0108214</v>
      </c>
      <c r="G30" s="23">
        <v>221.146778915</v>
      </c>
      <c r="H30" s="22">
        <v>1217.411384086977</v>
      </c>
      <c r="I30" s="22">
        <v>233.03773939999999</v>
      </c>
      <c r="J30" s="22">
        <v>26.16197683635</v>
      </c>
      <c r="L30" s="12"/>
      <c r="M30" s="13"/>
      <c r="N30" s="12"/>
      <c r="O30" s="14"/>
    </row>
    <row r="31" spans="1:18" ht="15" x14ac:dyDescent="0.25">
      <c r="A31" s="24">
        <v>43524</v>
      </c>
      <c r="B31" s="16">
        <v>1484.084013743799</v>
      </c>
      <c r="C31" s="16">
        <v>925.06057282725806</v>
      </c>
      <c r="D31" s="16">
        <v>559.02344091654095</v>
      </c>
      <c r="E31" s="17">
        <v>828.44273980000003</v>
      </c>
      <c r="F31" s="17">
        <v>435.15925490000001</v>
      </c>
      <c r="G31" s="18">
        <v>220.49526330200001</v>
      </c>
      <c r="H31" s="17">
        <v>1225.337000916541</v>
      </c>
      <c r="I31" s="17">
        <v>232.6516383</v>
      </c>
      <c r="J31" s="17">
        <v>26.095374529370002</v>
      </c>
      <c r="L31" s="12"/>
      <c r="M31" s="13"/>
      <c r="N31" s="12"/>
      <c r="O31" s="14"/>
    </row>
    <row r="32" spans="1:18" ht="15" x14ac:dyDescent="0.25">
      <c r="A32" s="24">
        <v>43555</v>
      </c>
      <c r="B32" s="16">
        <v>1502.12603334102</v>
      </c>
      <c r="C32" s="16">
        <v>939.827842559141</v>
      </c>
      <c r="D32" s="16">
        <v>562.29819078187904</v>
      </c>
      <c r="E32" s="17">
        <v>838.68158190000008</v>
      </c>
      <c r="F32" s="17">
        <v>435.0422757</v>
      </c>
      <c r="G32" s="18">
        <v>228.41505661400001</v>
      </c>
      <c r="H32" s="17">
        <v>1247.641017381879</v>
      </c>
      <c r="I32" s="17">
        <v>229.1058458</v>
      </c>
      <c r="J32" s="17">
        <v>25.37917022133</v>
      </c>
      <c r="L32" s="12"/>
      <c r="M32" s="13"/>
      <c r="N32" s="12"/>
      <c r="O32" s="14"/>
    </row>
    <row r="33" spans="1:15" ht="15" x14ac:dyDescent="0.25">
      <c r="A33" s="24">
        <v>43585</v>
      </c>
      <c r="B33" s="16">
        <v>1506.5212419417498</v>
      </c>
      <c r="C33" s="16">
        <v>941.38081496433995</v>
      </c>
      <c r="D33" s="16">
        <v>565.14042697741002</v>
      </c>
      <c r="E33" s="17">
        <v>839.30171999999993</v>
      </c>
      <c r="F33" s="17">
        <v>440.44921840000001</v>
      </c>
      <c r="G33" s="18">
        <v>226.78320555900001</v>
      </c>
      <c r="H33" s="17">
        <v>1248.6266049774099</v>
      </c>
      <c r="I33" s="17">
        <v>232.47376929999999</v>
      </c>
      <c r="J33" s="17">
        <v>25.42086768315</v>
      </c>
      <c r="L33" s="12"/>
      <c r="M33" s="13"/>
      <c r="N33" s="12"/>
      <c r="O33" s="14"/>
    </row>
    <row r="34" spans="1:15" ht="15" x14ac:dyDescent="0.25">
      <c r="A34" s="24">
        <v>43616</v>
      </c>
      <c r="B34" s="16">
        <v>1510.0362960577231</v>
      </c>
      <c r="C34" s="16">
        <v>942.24100554253596</v>
      </c>
      <c r="D34" s="16">
        <v>567.79529051518705</v>
      </c>
      <c r="E34" s="17">
        <v>840.95835140000008</v>
      </c>
      <c r="F34" s="17">
        <v>443.60466529999997</v>
      </c>
      <c r="G34" s="18">
        <v>225.48654407999999</v>
      </c>
      <c r="H34" s="17">
        <v>1252.253062615187</v>
      </c>
      <c r="I34" s="17">
        <v>231.64773640000001</v>
      </c>
      <c r="J34" s="17">
        <v>26.135497077989999</v>
      </c>
      <c r="L34" s="12"/>
      <c r="M34" s="13"/>
      <c r="N34" s="12"/>
      <c r="O34" s="14"/>
    </row>
    <row r="35" spans="1:15" ht="15" x14ac:dyDescent="0.25">
      <c r="A35" s="24">
        <v>43646</v>
      </c>
      <c r="B35" s="16">
        <v>1521.3313115570281</v>
      </c>
      <c r="C35" s="16">
        <v>949.806153087653</v>
      </c>
      <c r="D35" s="16">
        <v>571.52515846937501</v>
      </c>
      <c r="E35" s="17">
        <v>843.20688610000002</v>
      </c>
      <c r="F35" s="17">
        <v>448.57080059999998</v>
      </c>
      <c r="G35" s="18">
        <v>229.567325697</v>
      </c>
      <c r="H35" s="17">
        <v>1264.152387969375</v>
      </c>
      <c r="I35" s="17">
        <v>230.1839554</v>
      </c>
      <c r="J35" s="17">
        <v>26.994968192169999</v>
      </c>
      <c r="L35" s="12"/>
      <c r="M35" s="13"/>
      <c r="N35" s="12"/>
      <c r="O35" s="14"/>
    </row>
    <row r="36" spans="1:15" ht="15" x14ac:dyDescent="0.25">
      <c r="A36" s="24">
        <v>43677</v>
      </c>
      <c r="B36" s="16">
        <v>1521.711843004809</v>
      </c>
      <c r="C36" s="16">
        <v>947.01841204116101</v>
      </c>
      <c r="D36" s="16">
        <v>574.69343096364798</v>
      </c>
      <c r="E36" s="17">
        <v>846.01195959999995</v>
      </c>
      <c r="F36" s="17">
        <v>448.85814329999999</v>
      </c>
      <c r="G36" s="18">
        <v>226.855470403</v>
      </c>
      <c r="H36" s="17">
        <v>1266.075187963648</v>
      </c>
      <c r="I36" s="17">
        <v>228.5836674</v>
      </c>
      <c r="J36" s="17">
        <v>27.05298761333</v>
      </c>
      <c r="L36" s="12"/>
      <c r="M36" s="13"/>
      <c r="N36" s="12"/>
      <c r="O36" s="14"/>
    </row>
    <row r="37" spans="1:15" ht="15" x14ac:dyDescent="0.25">
      <c r="A37" s="24">
        <v>43708</v>
      </c>
      <c r="B37" s="16">
        <v>1524.2365692165572</v>
      </c>
      <c r="C37" s="16">
        <v>947.24578002340104</v>
      </c>
      <c r="D37" s="16">
        <v>576.99078919315605</v>
      </c>
      <c r="E37" s="17">
        <v>848.82497899999998</v>
      </c>
      <c r="F37" s="17">
        <v>448.5665616</v>
      </c>
      <c r="G37" s="18">
        <v>226.85880368399998</v>
      </c>
      <c r="H37" s="17">
        <v>1267.6826454931561</v>
      </c>
      <c r="I37" s="17">
        <v>229.41285110000001</v>
      </c>
      <c r="J37" s="17">
        <v>27.14107259543</v>
      </c>
      <c r="L37" s="12"/>
      <c r="M37" s="13"/>
      <c r="N37" s="12"/>
      <c r="O37" s="14"/>
    </row>
    <row r="38" spans="1:15" ht="15" x14ac:dyDescent="0.25">
      <c r="A38" s="24">
        <v>43738</v>
      </c>
      <c r="B38" s="16">
        <v>1525.0552116608619</v>
      </c>
      <c r="C38" s="16">
        <v>944.05998827013605</v>
      </c>
      <c r="D38" s="16">
        <v>580.99522339072598</v>
      </c>
      <c r="E38" s="17">
        <v>855.88052070000003</v>
      </c>
      <c r="F38" s="17">
        <v>451.38965450000001</v>
      </c>
      <c r="G38" s="18">
        <v>217.79855214000003</v>
      </c>
      <c r="H38" s="17">
        <v>1268.2398108907259</v>
      </c>
      <c r="I38" s="17">
        <v>230.18518109999999</v>
      </c>
      <c r="J38" s="17">
        <v>26.630219677300001</v>
      </c>
      <c r="L38" s="12"/>
      <c r="M38" s="13"/>
      <c r="N38" s="12"/>
      <c r="O38" s="14"/>
    </row>
    <row r="39" spans="1:15" ht="15" x14ac:dyDescent="0.25">
      <c r="A39" s="24">
        <v>43769</v>
      </c>
      <c r="B39" s="16">
        <v>1530.1611926448581</v>
      </c>
      <c r="C39" s="16">
        <v>948.19758094773704</v>
      </c>
      <c r="D39" s="16">
        <v>581.963611697121</v>
      </c>
      <c r="E39" s="17">
        <v>853.83834279999996</v>
      </c>
      <c r="F39" s="17">
        <v>451.35714709999996</v>
      </c>
      <c r="G39" s="18">
        <v>224.979200593</v>
      </c>
      <c r="H39" s="17">
        <v>1273.353179897121</v>
      </c>
      <c r="I39" s="17">
        <v>230.21319070000001</v>
      </c>
      <c r="J39" s="17">
        <v>26.59482198201</v>
      </c>
      <c r="L39" s="12"/>
      <c r="M39" s="13"/>
      <c r="N39" s="12"/>
      <c r="O39" s="14"/>
    </row>
    <row r="40" spans="1:15" ht="15" x14ac:dyDescent="0.25">
      <c r="A40" s="24">
        <v>43799</v>
      </c>
      <c r="B40" s="16">
        <v>1541.321425510188</v>
      </c>
      <c r="C40" s="16">
        <v>956.33581292289398</v>
      </c>
      <c r="D40" s="16">
        <v>584.98561258729399</v>
      </c>
      <c r="E40" s="17">
        <v>859.13905479999994</v>
      </c>
      <c r="F40" s="17">
        <v>453.96079629999997</v>
      </c>
      <c r="G40" s="18">
        <v>228.235338407</v>
      </c>
      <c r="H40" s="17">
        <v>1283.048863387294</v>
      </c>
      <c r="I40" s="17">
        <v>231.15349789999999</v>
      </c>
      <c r="J40" s="17">
        <v>27.119064181500001</v>
      </c>
      <c r="L40" s="12"/>
      <c r="M40" s="13"/>
      <c r="N40" s="12"/>
      <c r="O40" s="14"/>
    </row>
    <row r="41" spans="1:15" ht="15" x14ac:dyDescent="0.25">
      <c r="A41" s="25">
        <v>43830</v>
      </c>
      <c r="B41" s="26">
        <v>1545.9735979206712</v>
      </c>
      <c r="C41" s="26">
        <v>958.11572928387102</v>
      </c>
      <c r="D41" s="26">
        <v>587.85786863680005</v>
      </c>
      <c r="E41" s="27">
        <v>863.51058650000004</v>
      </c>
      <c r="F41" s="27">
        <v>454.07641860000001</v>
      </c>
      <c r="G41" s="28">
        <v>228.40033456700002</v>
      </c>
      <c r="H41" s="27">
        <v>1287.3248138368001</v>
      </c>
      <c r="I41" s="27">
        <v>231.57326660000001</v>
      </c>
      <c r="J41" s="27">
        <v>27.075517526430001</v>
      </c>
      <c r="L41" s="12"/>
      <c r="M41" s="13"/>
      <c r="N41" s="12"/>
      <c r="O41" s="14"/>
    </row>
    <row r="42" spans="1:15" s="5" customFormat="1" ht="15" x14ac:dyDescent="0.25">
      <c r="A42" s="35" t="s">
        <v>25</v>
      </c>
      <c r="B42" s="35"/>
      <c r="C42" s="35"/>
      <c r="D42" s="35"/>
      <c r="E42" s="35"/>
      <c r="F42" s="35"/>
      <c r="G42" s="35"/>
      <c r="H42" s="35"/>
      <c r="I42" s="35"/>
      <c r="J42" s="35"/>
    </row>
    <row r="43" spans="1:15" s="5" customFormat="1" ht="15" x14ac:dyDescent="0.25">
      <c r="A43" s="35" t="s">
        <v>24</v>
      </c>
      <c r="B43" s="35"/>
      <c r="C43" s="35"/>
      <c r="D43" s="35"/>
      <c r="E43" s="35"/>
      <c r="F43" s="35"/>
      <c r="G43" s="35"/>
      <c r="H43" s="35"/>
      <c r="I43" s="35"/>
      <c r="J43" s="35"/>
    </row>
    <row r="44" spans="1:15" x14ac:dyDescent="0.2">
      <c r="C44" s="1"/>
      <c r="D44" s="1"/>
      <c r="E44" s="1"/>
      <c r="G44" s="1"/>
    </row>
    <row r="45" spans="1:15" s="2" customFormat="1" x14ac:dyDescent="0.2">
      <c r="B45" s="3"/>
      <c r="C45" s="3"/>
      <c r="D45" s="3"/>
      <c r="E45" s="3"/>
      <c r="F45" s="3"/>
      <c r="G45" s="3"/>
      <c r="H45" s="3"/>
      <c r="I45" s="3"/>
      <c r="J45" s="3"/>
    </row>
  </sheetData>
  <mergeCells count="12">
    <mergeCell ref="A1:J1"/>
    <mergeCell ref="A3:J3"/>
    <mergeCell ref="A2:J2"/>
    <mergeCell ref="A5:A6"/>
    <mergeCell ref="A42:J42"/>
    <mergeCell ref="C5:D5"/>
    <mergeCell ref="A43:J43"/>
    <mergeCell ref="E5:G5"/>
    <mergeCell ref="H5:J5"/>
    <mergeCell ref="B5:B6"/>
    <mergeCell ref="A7:J7"/>
    <mergeCell ref="A29:J29"/>
  </mergeCells>
  <printOptions horizontalCentered="1" verticalCentered="1"/>
  <pageMargins left="0.31496062992125984" right="0.31496062992125984" top="0.3937007874015748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G4"/>
  <sheetViews>
    <sheetView rightToLeft="1" workbookViewId="0">
      <selection activeCell="C9" sqref="C9"/>
    </sheetView>
  </sheetViews>
  <sheetFormatPr defaultRowHeight="14.25" x14ac:dyDescent="0.2"/>
  <cols>
    <col min="1" max="1" width="6.125" customWidth="1"/>
    <col min="2" max="2" width="12.125" customWidth="1"/>
    <col min="3" max="3" width="43.5" customWidth="1"/>
    <col min="4" max="4" width="9.375" customWidth="1"/>
    <col min="6" max="6" width="15.5" customWidth="1"/>
  </cols>
  <sheetData>
    <row r="1" spans="1:7" ht="15" x14ac:dyDescent="0.25">
      <c r="A1" s="41" t="s">
        <v>30</v>
      </c>
      <c r="B1" s="41"/>
      <c r="C1" s="41"/>
      <c r="D1" s="41"/>
      <c r="E1" s="41"/>
      <c r="F1" s="41"/>
      <c r="G1" s="41"/>
    </row>
    <row r="2" spans="1:7" x14ac:dyDescent="0.2">
      <c r="A2" s="6"/>
      <c r="B2" s="7"/>
      <c r="C2" s="7"/>
      <c r="D2" s="7"/>
      <c r="E2" s="7"/>
      <c r="F2" s="7"/>
      <c r="G2" s="7"/>
    </row>
    <row r="3" spans="1:7" ht="30" x14ac:dyDescent="0.25">
      <c r="A3" s="42" t="s">
        <v>14</v>
      </c>
      <c r="B3" s="43"/>
      <c r="C3" s="29" t="s">
        <v>15</v>
      </c>
      <c r="D3" s="30" t="s">
        <v>16</v>
      </c>
      <c r="E3" s="30" t="s">
        <v>17</v>
      </c>
      <c r="F3" s="29" t="s">
        <v>18</v>
      </c>
      <c r="G3" s="29" t="s">
        <v>19</v>
      </c>
    </row>
    <row r="4" spans="1:7" ht="180" x14ac:dyDescent="0.2">
      <c r="A4" s="44" t="s">
        <v>22</v>
      </c>
      <c r="B4" s="44"/>
      <c r="C4" s="31" t="s">
        <v>26</v>
      </c>
      <c r="D4" s="32" t="s">
        <v>20</v>
      </c>
      <c r="E4" s="32" t="s">
        <v>21</v>
      </c>
      <c r="F4" s="32" t="s">
        <v>23</v>
      </c>
      <c r="G4" s="29"/>
    </row>
  </sheetData>
  <mergeCells count="3">
    <mergeCell ref="A1:G1"/>
    <mergeCell ref="A3:B3"/>
    <mergeCell ref="A4:B4"/>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1DCD3E13DCE00499028174F263B9301" ma:contentTypeVersion="4" ma:contentTypeDescription="צור מסמך חדש." ma:contentTypeScope="" ma:versionID="eebfd943ae08c6da724defa1082eb482">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8E757E-4716-4572-867C-25EB4B4E18A9}"/>
</file>

<file path=customXml/itemProps2.xml><?xml version="1.0" encoding="utf-8"?>
<ds:datastoreItem xmlns:ds="http://schemas.openxmlformats.org/officeDocument/2006/customXml" ds:itemID="{11A24934-19B9-4DBA-B38D-F864832DAE3F}"/>
</file>

<file path=customXml/itemProps3.xml><?xml version="1.0" encoding="utf-8"?>
<ds:datastoreItem xmlns:ds="http://schemas.openxmlformats.org/officeDocument/2006/customXml" ds:itemID="{FD28E4EA-296A-4C58-AF4C-B4ABA8E9FF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לוח ד'-נ'-32 </vt:lpstr>
      <vt:lpstr>הסברים</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מעיין קלרמן</dc:creator>
  <cp:lastModifiedBy>נוי ניצן</cp:lastModifiedBy>
  <cp:lastPrinted>2014-12-29T09:20:31Z</cp:lastPrinted>
  <dcterms:created xsi:type="dcterms:W3CDTF">2014-11-20T08:28:07Z</dcterms:created>
  <dcterms:modified xsi:type="dcterms:W3CDTF">2020-05-21T11:19:25Z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0x01010061DCD3E13DCE00499028174F263B9301</vt:lpwstr>
  </property>
</Properties>
</file>