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worksheets/sheet1.xml" ContentType="application/vnd.openxmlformats-officedocument.spreadsheetml.worksheet+xml"/>
  <Override PartName="/xl/externalLinks/externalLink3.xml" ContentType="application/vnd.openxmlformats-officedocument.spreadsheetml.externalLink+xml"/>
  <Override PartName="/docProps/app.xml" ContentType="application/vnd.openxmlformats-officedocument.extended-properties+xml"/>
  <Override PartName="/xl/externalLinks/externalLink2.xml" ContentType="application/vnd.openxmlformats-officedocument.spreadsheetml.externalLink+xml"/>
  <Override PartName="/xl/externalLinks/externalLink9.xml" ContentType="application/vnd.openxmlformats-officedocument.spreadsheetml.externalLink+xml"/>
  <Override PartName="/xl/externalLinks/externalLink8.xml" ContentType="application/vnd.openxmlformats-officedocument.spreadsheetml.externalLink+xml"/>
  <Override PartName="/xl/externalLinks/externalLink7.xml" ContentType="application/vnd.openxmlformats-officedocument.spreadsheetml.externalLink+xml"/>
  <Override PartName="/xl/externalLinks/externalLink6.xml" ContentType="application/vnd.openxmlformats-officedocument.spreadsheetml.externalLink+xml"/>
  <Override PartName="/xl/externalLinks/externalLink5.xml" ContentType="application/vnd.openxmlformats-officedocument.spreadsheetml.externalLink+xml"/>
  <Override PartName="/xl/externalLinks/externalLink4.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docProps/core.xml" ContentType="application/vnd.openxmlformats-package.core-properties+xml"/>
  <Override PartName="/xl/calcChain.xml" ContentType="application/vnd.openxmlformats-officedocument.spreadsheetml.calcChain+xml"/>
  <Override PartName="/xl/externalLinks/externalLink15.xml" ContentType="application/vnd.openxmlformats-officedocument.spreadsheetml.externalLink+xml"/>
  <Override PartName="/xl/externalLinks/externalLink14.xml" ContentType="application/vnd.openxmlformats-officedocument.spreadsheetml.externalLink+xml"/>
  <Override PartName="/xl/externalLinks/externalLink13.xml" ContentType="application/vnd.openxmlformats-officedocument.spreadsheetml.externalLink+xml"/>
  <Override PartName="/xl/externalLinks/externalLink1.xml" ContentType="application/vnd.openxmlformats-officedocument.spreadsheetml.externalLink+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75" windowWidth="27960" windowHeight="11310"/>
  </bookViews>
  <sheets>
    <sheet name="לוח א-1"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s>
  <definedNames>
    <definedName name="______g1123" hidden="1">'[1]לוח ד-1'!$O$55:$O$60</definedName>
    <definedName name="______g123" hidden="1">'[1]לוח ד-1'!$O$55:$O$60</definedName>
    <definedName name="______g2123" hidden="1">'[1]לוח ד-1'!$O$55:$O$60</definedName>
    <definedName name="______gb1123" hidden="1">'[1]לוח ד-1'!$P$55:$P$60</definedName>
    <definedName name="______gb123" hidden="1">'[1]לוח ד-1'!$P$55:$P$60</definedName>
    <definedName name="______gx123" hidden="1">'[1]לוח ד-1'!$K$55:$K$60</definedName>
    <definedName name="______gxg1123" hidden="1">'[1]לוח ד-1'!$K$55:$K$60</definedName>
    <definedName name="______gxg2123" hidden="1">'[1]לוח ד-1'!$M$55:$M$60</definedName>
    <definedName name="_____g1123" hidden="1">'[1]לוח ד-1'!$O$55:$O$60</definedName>
    <definedName name="_____g123" hidden="1">'[1]לוח ד-1'!$O$55:$O$60</definedName>
    <definedName name="_____g2123" hidden="1">'[1]לוח ד-1'!$O$55:$O$60</definedName>
    <definedName name="_____gb1123" hidden="1">'[1]לוח ד-1'!$P$55:$P$60</definedName>
    <definedName name="_____gb123" hidden="1">'[1]לוח ד-1'!$P$55:$P$60</definedName>
    <definedName name="_____gx123" hidden="1">'[1]לוח ד-1'!$K$55:$K$60</definedName>
    <definedName name="_____gxg1123" hidden="1">'[1]לוח ד-1'!$K$55:$K$60</definedName>
    <definedName name="_____gxg2123" hidden="1">'[1]לוח ד-1'!$M$55:$M$60</definedName>
    <definedName name="____g1123" hidden="1">'[1]לוח ד-1'!$O$55:$O$60</definedName>
    <definedName name="____g123" hidden="1">'[1]לוח ד-1'!$O$55:$O$60</definedName>
    <definedName name="____g2123" hidden="1">'[1]לוח ד-1'!$O$55:$O$60</definedName>
    <definedName name="____gb1123" hidden="1">'[1]לוח ד-1'!$P$55:$P$60</definedName>
    <definedName name="____gb123" hidden="1">'[1]לוח ד-1'!$P$55:$P$60</definedName>
    <definedName name="____gx123" hidden="1">'[1]לוח ד-1'!$K$55:$K$60</definedName>
    <definedName name="____gxg1123" hidden="1">'[1]לוח ד-1'!$K$55:$K$60</definedName>
    <definedName name="____gxg2123" hidden="1">'[1]לוח ד-1'!$M$55:$M$60</definedName>
    <definedName name="___g1123" hidden="1">'[1]לוח ד-1'!$O$55:$O$60</definedName>
    <definedName name="___g123" hidden="1">'[1]לוח ד-1'!$O$55:$O$60</definedName>
    <definedName name="___g2123" hidden="1">'[1]לוח ד-1'!$O$55:$O$60</definedName>
    <definedName name="___gb1123" hidden="1">'[1]לוח ד-1'!$P$55:$P$60</definedName>
    <definedName name="___gb123" hidden="1">'[1]לוח ד-1'!$P$55:$P$60</definedName>
    <definedName name="___gx123" hidden="1">'[1]לוח ד-1'!$K$55:$K$60</definedName>
    <definedName name="___gxg1123" hidden="1">'[1]לוח ד-1'!$K$55:$K$60</definedName>
    <definedName name="___gxg2123" hidden="1">'[1]לוח ד-1'!$M$55:$M$60</definedName>
    <definedName name="__123Graph_A" localSheetId="0" hidden="1">'[2]לוח ד-1'!$O$55:$O$60</definedName>
    <definedName name="__123Graph_A" hidden="1">'[3]לוח ד-1'!$O$55:$O$60</definedName>
    <definedName name="__123Graph_AG1" localSheetId="0" hidden="1">'[2]לוח ד-1'!$O$55:$O$60</definedName>
    <definedName name="__123Graph_AG1" hidden="1">'[3]לוח ד-1'!$O$55:$O$60</definedName>
    <definedName name="__123Graph_AG2" localSheetId="0" hidden="1">'[2]לוח ד-1'!$O$55:$O$60</definedName>
    <definedName name="__123Graph_AG2" hidden="1">'[3]לוח ד-1'!$O$55:$O$60</definedName>
    <definedName name="__123Graph_B" localSheetId="0" hidden="1">'[2]לוח ד-1'!$P$55:$P$60</definedName>
    <definedName name="__123Graph_B" hidden="1">'[3]לוח ד-1'!$P$55:$P$60</definedName>
    <definedName name="__123Graph_BG1" localSheetId="0" hidden="1">'[2]לוח ד-1'!$P$55:$P$60</definedName>
    <definedName name="__123Graph_BG1" hidden="1">'[3]לוח ד-1'!$P$55:$P$60</definedName>
    <definedName name="__123Graph_X" localSheetId="0" hidden="1">'[2]לוח ד-1'!$K$55:$K$60</definedName>
    <definedName name="__123Graph_X" hidden="1">'[3]לוח ד-1'!$K$55:$K$60</definedName>
    <definedName name="__123Graph_XG1" localSheetId="0" hidden="1">'[2]לוח ד-1'!$K$55:$K$60</definedName>
    <definedName name="__123Graph_XG1" hidden="1">'[3]לוח ד-1'!$K$55:$K$60</definedName>
    <definedName name="__123Graph_XG2" localSheetId="0" hidden="1">'[2]לוח ד-1'!$M$55:$M$60</definedName>
    <definedName name="__123Graph_XG2" hidden="1">'[3]לוח ד-1'!$M$55:$M$60</definedName>
    <definedName name="__g1123" hidden="1">'[1]לוח ד-1'!$O$55:$O$60</definedName>
    <definedName name="__g123" hidden="1">'[1]לוח ד-1'!$O$55:$O$60</definedName>
    <definedName name="__g2123" hidden="1">'[1]לוח ד-1'!$O$55:$O$60</definedName>
    <definedName name="__gb1123" hidden="1">'[1]לוח ד-1'!$P$55:$P$60</definedName>
    <definedName name="__gb123" hidden="1">'[1]לוח ד-1'!$P$55:$P$60</definedName>
    <definedName name="__gx123" hidden="1">'[1]לוח ד-1'!$K$55:$K$60</definedName>
    <definedName name="__gxg1123" hidden="1">'[1]לוח ד-1'!$K$55:$K$60</definedName>
    <definedName name="__gxg2123" hidden="1">'[1]לוח ד-1'!$M$55:$M$60</definedName>
    <definedName name="_1שם_טבלה">"Dummy"</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g1123" hidden="1">'[1]לוח ד-1'!$O$55:$O$60</definedName>
    <definedName name="_g123" hidden="1">'[1]לוח ד-1'!$O$55:$O$60</definedName>
    <definedName name="_g2123" hidden="1">'[1]לוח ד-1'!$O$55:$O$60</definedName>
    <definedName name="_gb1123" hidden="1">'[1]לוח ד-1'!$P$55:$P$60</definedName>
    <definedName name="_gb123" hidden="1">'[1]לוח ד-1'!$P$55:$P$60</definedName>
    <definedName name="_gx123" hidden="1">'[1]לוח ד-1'!$K$55:$K$60</definedName>
    <definedName name="_gxg1123" hidden="1">'[1]לוח ד-1'!$K$55:$K$60</definedName>
    <definedName name="_gxg2123" hidden="1">'[1]לוח ד-1'!$M$55:$M$60</definedName>
    <definedName name="_LG1">#REF!</definedName>
    <definedName name="_r">#REF!</definedName>
    <definedName name="acherpresent">#N/A</definedName>
    <definedName name="AgriList">#REF!</definedName>
    <definedName name="anscount" hidden="1">1</definedName>
    <definedName name="BankList">#REF!</definedName>
    <definedName name="banks">[4]Sheet4!$C$1</definedName>
    <definedName name="BNKNAME">#REF!</definedName>
    <definedName name="COLNUMBERS">#REF!</definedName>
    <definedName name="com.rate">#REF!</definedName>
    <definedName name="copyAr">OFFSET([5]גיליון12!$A$3,COUNTA([5]גיליון12!$B$1:$B$65536),0)</definedName>
    <definedName name="CURRENCY">#REF!</definedName>
    <definedName name="DateList">#REF!</definedName>
    <definedName name="datepresent">#N/A</definedName>
    <definedName name="dates">[4]Sheet4!$A$1</definedName>
    <definedName name="FinalBList">#REF!</definedName>
    <definedName name="FinalList">#REF!</definedName>
    <definedName name="FirstDate">#REF!</definedName>
    <definedName name="fullAgr">#REF!</definedName>
    <definedName name="fullListOfBanks">#REF!</definedName>
    <definedName name="Hamara">[4]Sheet4!$S$1</definedName>
    <definedName name="HamaraDate">[4]Sheet4!$U$1</definedName>
    <definedName name="help">OFFSET([6]Sheet7!$AI$3,1,0,COUNTA([6]Sheet7!$AI$1:$AI$65536)-1,1)</definedName>
    <definedName name="Heset">[4]Sheet4!$AC$2</definedName>
    <definedName name="inf">'[7]נתונים שוטפים'!#REF!</definedName>
    <definedName name="inflation">'[7]נתונים שוטפים'!#REF!</definedName>
    <definedName name="int.sites">#REF!</definedName>
    <definedName name="ira">OFFSET([6]WORK!$A$1,1,0,COUNTA([6]WORK!$A$1:$A$65536)-1,1)</definedName>
    <definedName name="isIngOrEd">[4]Sheet4!$G$1</definedName>
    <definedName name="Kamut">[4]Sheet4!$AC$3</definedName>
    <definedName name="limcount" hidden="1">1</definedName>
    <definedName name="LuchList">#REF!</definedName>
    <definedName name="Madad">[4]Sheet4!$M$1</definedName>
    <definedName name="MadadAnyWay">[4]Sheet4!$AE$1</definedName>
    <definedName name="MadadDate">[4]Sheet4!$Q$1</definedName>
    <definedName name="Madadlt">[4]Sheet4!$O$1</definedName>
    <definedName name="Madadsp">[4]Sheet4!$N$1</definedName>
    <definedName name="movilpresent">#N/A</definedName>
    <definedName name="namepresent">#N/A</definedName>
    <definedName name="names">#N/A</definedName>
    <definedName name="names2">#N/A</definedName>
    <definedName name="nROWS">COUNTA([8]Sheet7!$B$1:$B$65536)</definedName>
    <definedName name="OBdived">"Option Button 72"</definedName>
    <definedName name="OBDiving">"Option Button 73"</definedName>
    <definedName name="pass">"noah"</definedName>
    <definedName name="Perut">[4]Sheet4!$Y$1</definedName>
    <definedName name="PerutRS">[4]Sheet4!$AI$1</definedName>
    <definedName name="present">#N/A</definedName>
    <definedName name="Print_Area">#REF!</definedName>
    <definedName name="productivity">#REF!</definedName>
    <definedName name="Ragne_data">[9]WORK!$G:$Y</definedName>
    <definedName name="Range_Bank" localSheetId="0">[10]Raw_Data!$A$2:INDEX([10]Raw_Data!$A:$A,COUNTA([10]Raw_Data!$A:$A))</definedName>
    <definedName name="Range_Bank">[11]Raw_Data!$A$2:INDEX([11]Raw_Data!$A:$A,COUNTA([11]Raw_Data!$A:$A))</definedName>
    <definedName name="RANGE_BEN_LEUMI">[12]WORK!$ED$8:$FC$43</definedName>
    <definedName name="RANGE_BIG8">[12]WORK!$FE$8:$GD$43</definedName>
    <definedName name="Range_Date" comment="`" localSheetId="0">[10]Raw_Data!$B$2:INDEX([10]Raw_Data!$B:$B,COUNTA([10]Raw_Data!$B:$B))</definedName>
    <definedName name="Range_Date" comment="`">[11]Raw_Data!$B$2:INDEX([11]Raw_Data!$B:$B,COUNTA([11]Raw_Data!$B:$B))</definedName>
    <definedName name="RANGE_DATES">[12]WORK!$E$11:$E$31</definedName>
    <definedName name="RANGE_DISCOUNT">[12]WORK!$CB$8:$DA$43</definedName>
    <definedName name="RANGE_galil">[13]WORK!$M$31:$N$47</definedName>
    <definedName name="RANGE_inflation_exp">[12]WORK!$M$47:$N$63</definedName>
    <definedName name="RANGE_LEUMI">[12]WORK!$Z$8:$AY$43</definedName>
    <definedName name="RANGE_libor">[14]WORK!$M$46:$N$60</definedName>
    <definedName name="RANGE_makam">[14]WORK!$M$10:$N$24</definedName>
    <definedName name="RANGE_mat01">[12]WORK!$M$10:$N$45</definedName>
    <definedName name="RANGE_MIZRAHI">[12]WORK!$DC$8:$EB$43</definedName>
    <definedName name="RANGE_POALIM">[12]WORK!$BA$8:$BZ$43</definedName>
    <definedName name="RANGE_ROW">[12]WORK!$P$8:$P$43</definedName>
    <definedName name="Range_Seif" localSheetId="0">[10]Raw_Data!$D$2:INDEX([10]Raw_Data!$D:$D,COUNTA([10]Raw_Data!$D:$D))</definedName>
    <definedName name="Range_Seif">[11]Raw_Data!$D$2:INDEX([11]Raw_Data!$D:$D,COUNTA([11]Raw_Data!$D:$D))</definedName>
    <definedName name="Range_Value" localSheetId="0">[10]Raw_Data!$E$2:INDEX([10]Raw_Data!$E:$E,COUNTA([10]Raw_Data!$E:$E))</definedName>
    <definedName name="Range_Value">[11]Raw_Data!$E$2:INDEX([11]Raw_Data!$E:$E,COUNTA([11]Raw_Data!$E:$E))</definedName>
    <definedName name="reArrangeSF">[4]Sheet4!$AG$1</definedName>
    <definedName name="REPORTINGDATE">#REF!</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6</definedName>
    <definedName name="RiskMinimizeOnStart" hidden="1">FALSE</definedName>
    <definedName name="RiskMonitorConvergence" hidden="1">TRUE</definedName>
    <definedName name="RiskMultipleCPUSupportEnabled" hidden="1">TRUE</definedName>
    <definedName name="RiskNumIterations" hidden="1">-1</definedName>
    <definedName name="RiskNumSimulations" hidden="1">1</definedName>
    <definedName name="RiskPauseOnError" hidden="1">TRUE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TRUE</definedName>
    <definedName name="RiskUseDifferentSeedForEachSim" hidden="1">FALSE</definedName>
    <definedName name="RiskUseFixedSeed" hidden="1">FALSE</definedName>
    <definedName name="RiskUseMultipleCPUs" hidden="1">TRUE</definedName>
    <definedName name="Screen1">[4]HelpSheet!$B$1:$E$1</definedName>
    <definedName name="Screen2">[4]HelpSheet!$B$2:$E$2</definedName>
    <definedName name="Screen3">[4]HelpSheet!$B$3:$E$3</definedName>
    <definedName name="Screen4">[4]HelpSheet!$B$4:$E$4</definedName>
    <definedName name="Screen5">[4]HelpSheet!$B$5:$E$11</definedName>
    <definedName name="seifs">[4]Sheet4!$I$1</definedName>
    <definedName name="selAmuda">[4]Sheet4!$W$1</definedName>
    <definedName name="selOpt">[4]Sheet4!$W$1</definedName>
    <definedName name="selShura">[4]Sheet4!$W$3</definedName>
    <definedName name="sencount" hidden="1">1</definedName>
    <definedName name="SHIARUCHDATE">#REF!</definedName>
    <definedName name="sorteddate">OFFSET([6]WORK!$K$1,1,0,COUNTA([6]WORK!$K$1:$K$65536)-1,1)</definedName>
    <definedName name="sortnames">OFFSET([6]WORK!$M$1,1,0,COUNTA([6]WORK!$M$1:$M$65536)-1,1)</definedName>
    <definedName name="sortwriter">OFFSET([6]WORK!$G$1,1,0,COUNTA([6]WORK!$G$1:$G$65536)-1,1)</definedName>
    <definedName name="sortzevet">OFFSET([6]WORK!$I$1,1,0,COUNTA([6]WORK!$I$1:$I$65536)-1,1)</definedName>
    <definedName name="source">IF(COUNTA([5]גיליון12!$B$1:$B$65536)&gt;COUNTA([5]גיליון12!$L$1:$L$65536),OFFSET([5]גיליון12!$L$3,COUNTA([5]גיליון12!$L$1:$L$65536),0,COUNTA([5]גיליון12!$B$1:$B$65536)-COUNTA([5]גיליון12!$L$1:$L$65536),1),OFFSET([5]גיליון12!$L$3,1,0,COUNTA([5]גיליון12!$B$1:$B$65536)-1,1))</definedName>
    <definedName name="sugshmira">[4]Sheet4!$AA$1</definedName>
    <definedName name="TableName">"Dummy"</definedName>
    <definedName name="Tadirut">[4]Sheet4!$AC$1</definedName>
    <definedName name="temp">#REF!</definedName>
    <definedName name="tikacher">#N/A</definedName>
    <definedName name="tikmovil">#N/A</definedName>
    <definedName name="UNITS">#REF!</definedName>
    <definedName name="workA">OFFSET([6]WORK!$A$1,1,0,COUNTA([6]WORK!$A$1:$A$65536)-1,1)</definedName>
    <definedName name="workC">OFFSET([6]WORK!$C$1,1,0,COUNTA([6]WORK!$C$1:$C$65536)-1,1)</definedName>
    <definedName name="_xlnm.Print_Area" localSheetId="0">'לוח א-1'!$D$1:$W$42</definedName>
    <definedName name="writer">#N/A</definedName>
    <definedName name="writerpresent">#N/A</definedName>
    <definedName name="wrn.מדד._.העמלות." localSheetId="0" hidden="1">{#N/A,#N/A,FALSE,"לוחות לפי פרוש";#N/A,#N/A,FALSE,"מזרחי ";#N/A,#N/A,FALSE,"בינלאומי";#N/A,#N/A,FALSE,"דיסקונט ";#N/A,#N/A,FALSE,"לאומי ";#N/A,#N/A,FALSE,"פועלים ";#N/A,#N/A,FALSE,"הכנה ללוח 2";#N/A,#N/A,FALSE,"שע""ח";#N/A,#N/A,FALSE,"משקלות";#N/A,#N/A,FALSE,"הכנה ללוח 1"}</definedName>
    <definedName name="wrn.מדד._.העמלות." hidden="1">{#N/A,#N/A,FALSE,"לוחות לפי פרוש";#N/A,#N/A,FALSE,"מזרחי ";#N/A,#N/A,FALSE,"בינלאומי";#N/A,#N/A,FALSE,"דיסקונט ";#N/A,#N/A,FALSE,"לאומי ";#N/A,#N/A,FALSE,"פועלים ";#N/A,#N/A,FALSE,"הכנה ללוח 2";#N/A,#N/A,FALSE,"שע""ח";#N/A,#N/A,FALSE,"משקלות";#N/A,#N/A,FALSE,"הכנה ללוח 1"}</definedName>
    <definedName name="z">#N/A</definedName>
    <definedName name="zevet">#N/A</definedName>
    <definedName name="zevetpresent">#N/A</definedName>
    <definedName name="א_נ_33">#REF!</definedName>
    <definedName name="א_נ_34">#REF!</definedName>
    <definedName name="א_נ_35">#REF!</definedName>
    <definedName name="א_נ_36">#REF!</definedName>
    <definedName name="א_נ_37">#REF!</definedName>
    <definedName name="אירה">#N/A</definedName>
    <definedName name="ב_21">#REF!</definedName>
    <definedName name="ב_22">#REF!</definedName>
    <definedName name="ב_23">#REF!</definedName>
    <definedName name="ב_נ_23">#REF!</definedName>
    <definedName name="ב_נ_29">'[7]33-37'!#REF!</definedName>
    <definedName name="ב_נ_30">'[7]33-37'!#REF!</definedName>
    <definedName name="ב_נ_31">#REF!</definedName>
    <definedName name="ב_נ_32">#REF!</definedName>
    <definedName name="ב_נ_33">#REF!</definedName>
    <definedName name="ב_נ_34">#REF!</definedName>
    <definedName name="ב_נ_35">'[7]33-37'!#REF!</definedName>
    <definedName name="ב_נ_36">#REF!</definedName>
    <definedName name="בזק">#REF!</definedName>
    <definedName name="גידול_במחירי_תוצר_עסקי">#REF!</definedName>
    <definedName name="גרף_תוצר_תות">"לוח_2"</definedName>
    <definedName name="דיסקונט" localSheetId="0" hidden="1">{#N/A,#N/A,FALSE,"לוחות לפי פרוש";#N/A,#N/A,FALSE,"מזרחי ";#N/A,#N/A,FALSE,"בינלאומי";#N/A,#N/A,FALSE,"דיסקונט ";#N/A,#N/A,FALSE,"לאומי ";#N/A,#N/A,FALSE,"פועלים ";#N/A,#N/A,FALSE,"הכנה ללוח 2";#N/A,#N/A,FALSE,"שע""ח";#N/A,#N/A,FALSE,"משקלות";#N/A,#N/A,FALSE,"הכנה ללוח 1"}</definedName>
    <definedName name="דיסקונט" hidden="1">{#N/A,#N/A,FALSE,"לוחות לפי פרוש";#N/A,#N/A,FALSE,"מזרחי ";#N/A,#N/A,FALSE,"בינלאומי";#N/A,#N/A,FALSE,"דיסקונט ";#N/A,#N/A,FALSE,"לאומי ";#N/A,#N/A,FALSE,"פועלים ";#N/A,#N/A,FALSE,"הכנה ללוח 2";#N/A,#N/A,FALSE,"שע""ח";#N/A,#N/A,FALSE,"משקלות";#N/A,#N/A,FALSE,"הכנה ללוח 1"}</definedName>
    <definedName name="לוח">#N/A</definedName>
    <definedName name="לוח_11">#REF!</definedName>
    <definedName name="לוח_ב_נ_32">#REF!</definedName>
    <definedName name="לוח_ב_נ_33">#REF!</definedName>
    <definedName name="לוח_ב_נ_34">#REF!</definedName>
    <definedName name="לוח_ב_נ_35">#REF!</definedName>
    <definedName name="לוח_ב_נ_36">#REF!</definedName>
    <definedName name="לוחב14">#REF!</definedName>
    <definedName name="לוחבנ40">#REF!</definedName>
    <definedName name="לוחבנ41">#REF!</definedName>
    <definedName name="לוחבנ42">#REF!</definedName>
    <definedName name="לוחבנ43">#REF!</definedName>
    <definedName name="מדדי_מחירים_תחבורה">#REF!</definedName>
    <definedName name="מועסקים">#REF!</definedName>
    <definedName name="מחירים_יחסיים">#REF!</definedName>
    <definedName name="נכבג" localSheetId="0" hidden="1">{#N/A,#N/A,FALSE,"לוחות לפי פרוש";#N/A,#N/A,FALSE,"מזרחי ";#N/A,#N/A,FALSE,"בינלאומי";#N/A,#N/A,FALSE,"דיסקונט ";#N/A,#N/A,FALSE,"לאומי ";#N/A,#N/A,FALSE,"פועלים ";#N/A,#N/A,FALSE,"הכנה ללוח 2";#N/A,#N/A,FALSE,"שע""ח";#N/A,#N/A,FALSE,"משקלות";#N/A,#N/A,FALSE,"הכנה ללוח 1"}</definedName>
    <definedName name="נכבג" hidden="1">{#N/A,#N/A,FALSE,"לוחות לפי פרוש";#N/A,#N/A,FALSE,"מזרחי ";#N/A,#N/A,FALSE,"בינלאומי";#N/A,#N/A,FALSE,"דיסקונט ";#N/A,#N/A,FALSE,"לאומי ";#N/A,#N/A,FALSE,"פועלים ";#N/A,#N/A,FALSE,"הכנה ללוח 2";#N/A,#N/A,FALSE,"שע""ח";#N/A,#N/A,FALSE,"משקלות";#N/A,#N/A,FALSE,"הכנה ללוח 1"}</definedName>
    <definedName name="נספח30חדש">#REF!</definedName>
    <definedName name="נספח31חדש">#REF!</definedName>
    <definedName name="נספח32">#REF!</definedName>
    <definedName name="נתוני_יצא_שירותים">#REF!</definedName>
    <definedName name="פדיון_שירותים_עסקיים">#REF!</definedName>
    <definedName name="שי45">'[15]תעסוקה ושכר'!$N$60</definedName>
    <definedName name="שכריאלי">#REF!</definedName>
    <definedName name="שכריאלי2">#REF!</definedName>
    <definedName name="שכרנומינלי">#REF!</definedName>
    <definedName name="שעותעבודה">#REF!</definedName>
    <definedName name="ת_נ_אוטובוס">#REF!</definedName>
    <definedName name="ת_נ_אחסנה">#REF!</definedName>
    <definedName name="ת_נ_הובלה_אוירית">#REF!</definedName>
    <definedName name="ת_נ_הובלה_ימית">#REF!</definedName>
    <definedName name="ת_נ_מגרשי_חניה">#REF!</definedName>
    <definedName name="ת_נ_מוניות">#REF!</definedName>
    <definedName name="ת_נ_משאיות">#REF!</definedName>
    <definedName name="ת_נ_סוכנויות_נסיעות">#REF!</definedName>
    <definedName name="ת_נ_סוכניות_אניות">#REF!</definedName>
    <definedName name="ת_נ_סך_הכל">#REF!</definedName>
    <definedName name="ת_נ_רכבת">#REF!</definedName>
    <definedName name="ת_נ_שירותי_נמלים">#REF!</definedName>
    <definedName name="ת_נ_שירותי_שד_תעופה">#REF!</definedName>
    <definedName name="ת_ר_אוטובוס">#REF!</definedName>
    <definedName name="ת_ר_אחסנה">#REF!</definedName>
    <definedName name="ת_ר_הובלה_אוירית">#REF!</definedName>
    <definedName name="ת_ר_הובלה_ימית">#REF!</definedName>
    <definedName name="ת_ר_מגרשי_חניה">#REF!</definedName>
    <definedName name="ת_ר_מוניות">#REF!</definedName>
    <definedName name="ת_ר_משאיות">#REF!</definedName>
    <definedName name="ת_ר_סוכנויות_נסיעות">#REF!</definedName>
    <definedName name="ת_ר_סוכניות_אניות">#REF!</definedName>
    <definedName name="ת_ר_סך_הכל">#REF!</definedName>
    <definedName name="ת_ר_רכבת">#REF!</definedName>
    <definedName name="ת_ר_שירותי_נמלים">#REF!</definedName>
    <definedName name="ת_ר_שירותי_שד_תעופה">#REF!</definedName>
    <definedName name="תוצר_תחבורה_נומינלי">#REF!</definedName>
    <definedName name="תוצר_תחבורה_ריאלי">#REF!</definedName>
    <definedName name="תעריפים">#REF!</definedName>
    <definedName name="תשומתעבודה">#REF!</definedName>
  </definedNames>
  <calcPr calcId="145621"/>
</workbook>
</file>

<file path=xl/calcChain.xml><?xml version="1.0" encoding="utf-8"?>
<calcChain xmlns="http://schemas.openxmlformats.org/spreadsheetml/2006/main">
  <c r="D25" i="1" l="1"/>
  <c r="R25" i="1"/>
  <c r="W25" i="1"/>
  <c r="F25" i="1"/>
  <c r="D24" i="1"/>
  <c r="R24" i="1"/>
  <c r="W24" i="1"/>
  <c r="F24" i="1"/>
  <c r="D23" i="1"/>
  <c r="R23" i="1"/>
  <c r="W23" i="1"/>
  <c r="F23" i="1"/>
  <c r="H23" i="1" l="1"/>
  <c r="L23" i="1"/>
  <c r="O23" i="1"/>
  <c r="U23" i="1"/>
  <c r="H24" i="1"/>
  <c r="L24" i="1"/>
  <c r="O24" i="1"/>
  <c r="U24" i="1"/>
  <c r="H25" i="1"/>
  <c r="L25" i="1"/>
  <c r="O25" i="1"/>
  <c r="U25" i="1"/>
  <c r="G23" i="1"/>
  <c r="J23" i="1"/>
  <c r="M23" i="1"/>
  <c r="P23" i="1"/>
  <c r="T23" i="1"/>
  <c r="G24" i="1"/>
  <c r="J24" i="1"/>
  <c r="M24" i="1"/>
  <c r="P24" i="1"/>
  <c r="T24" i="1"/>
  <c r="G25" i="1"/>
  <c r="J25" i="1"/>
  <c r="M25" i="1"/>
  <c r="P25" i="1"/>
  <c r="T25" i="1"/>
</calcChain>
</file>

<file path=xl/sharedStrings.xml><?xml version="1.0" encoding="utf-8"?>
<sst xmlns="http://schemas.openxmlformats.org/spreadsheetml/2006/main" count="35" uniqueCount="34">
  <si>
    <t>לוח א'-1</t>
  </si>
  <si>
    <t xml:space="preserve"> מדדים מרכזיים של מערכת הבנקאות, דצמבר 2001 עד דצמבר 2016</t>
  </si>
  <si>
    <r>
      <t>יחס ערך השוק לערך בספרים</t>
    </r>
    <r>
      <rPr>
        <vertAlign val="superscript"/>
        <sz val="10"/>
        <rFont val="David"/>
        <family val="2"/>
        <charset val="177"/>
      </rPr>
      <t>1</t>
    </r>
    <r>
      <rPr>
        <sz val="10"/>
        <rFont val="David"/>
        <family val="2"/>
        <charset val="177"/>
      </rPr>
      <t xml:space="preserve"> (MV/BV)</t>
    </r>
  </si>
  <si>
    <r>
      <t>פער התשואות הממוצע בין אג"ח הבנקים לאג"ח הממשלתיות</t>
    </r>
    <r>
      <rPr>
        <vertAlign val="superscript"/>
        <sz val="10"/>
        <rFont val="David"/>
        <family val="2"/>
        <charset val="177"/>
      </rPr>
      <t>2</t>
    </r>
    <r>
      <rPr>
        <sz val="10"/>
        <rFont val="David"/>
        <family val="2"/>
        <charset val="177"/>
      </rPr>
      <t xml:space="preserve"> (נקודות אחוז)</t>
    </r>
  </si>
  <si>
    <r>
      <t>יחס האשראי</t>
    </r>
    <r>
      <rPr>
        <vertAlign val="superscript"/>
        <sz val="10"/>
        <rFont val="David"/>
        <family val="2"/>
        <charset val="177"/>
      </rPr>
      <t xml:space="preserve">3, 4 </t>
    </r>
    <r>
      <rPr>
        <sz val="10"/>
        <rFont val="David"/>
        <family val="2"/>
        <charset val="177"/>
      </rPr>
      <t xml:space="preserve">לתוצר (אחוזים) </t>
    </r>
  </si>
  <si>
    <r>
      <t>שיעור השינוי של האשראי המאזני לציבור</t>
    </r>
    <r>
      <rPr>
        <vertAlign val="superscript"/>
        <sz val="10"/>
        <rFont val="David"/>
        <family val="2"/>
        <charset val="177"/>
      </rPr>
      <t xml:space="preserve">3, 4 </t>
    </r>
    <r>
      <rPr>
        <sz val="10"/>
        <rFont val="David"/>
        <family val="2"/>
        <charset val="177"/>
      </rPr>
      <t>(אחוזים)</t>
    </r>
  </si>
  <si>
    <r>
      <t>יחס ההוצאה השנתית להפסדי אשראי לסך האשראי לציבור</t>
    </r>
    <r>
      <rPr>
        <vertAlign val="superscript"/>
        <sz val="10"/>
        <rFont val="David"/>
        <family val="2"/>
        <charset val="177"/>
      </rPr>
      <t xml:space="preserve">4, 5 </t>
    </r>
    <r>
      <rPr>
        <sz val="10"/>
        <rFont val="David"/>
        <family val="2"/>
        <charset val="177"/>
      </rPr>
      <t>(אחוזים)</t>
    </r>
  </si>
  <si>
    <r>
      <t>יחס הנכסים הנזילים</t>
    </r>
    <r>
      <rPr>
        <vertAlign val="superscript"/>
        <sz val="10"/>
        <rFont val="David"/>
        <family val="2"/>
        <charset val="177"/>
      </rPr>
      <t>7</t>
    </r>
    <r>
      <rPr>
        <sz val="10"/>
        <rFont val="David"/>
        <family val="2"/>
        <charset val="177"/>
      </rPr>
      <t xml:space="preserve"> להתחייבויות קצרות הטווח</t>
    </r>
    <r>
      <rPr>
        <vertAlign val="superscript"/>
        <sz val="10"/>
        <rFont val="David"/>
        <family val="2"/>
        <charset val="177"/>
      </rPr>
      <t>6, 8</t>
    </r>
  </si>
  <si>
    <r>
      <t xml:space="preserve">יחס כיסוי הנזילות –  </t>
    </r>
    <r>
      <rPr>
        <vertAlign val="superscript"/>
        <sz val="10"/>
        <rFont val="David"/>
        <family val="2"/>
        <charset val="177"/>
      </rPr>
      <t>6,3</t>
    </r>
    <r>
      <rPr>
        <sz val="10"/>
        <rFont val="David"/>
        <family val="2"/>
        <charset val="177"/>
      </rPr>
      <t>LCR  
(אחוזים)</t>
    </r>
  </si>
  <si>
    <r>
      <t>יחס האשראי</t>
    </r>
    <r>
      <rPr>
        <vertAlign val="superscript"/>
        <sz val="10"/>
        <rFont val="David"/>
        <family val="2"/>
        <charset val="177"/>
      </rPr>
      <t xml:space="preserve">5, 7 </t>
    </r>
    <r>
      <rPr>
        <sz val="10"/>
        <rFont val="David"/>
        <family val="2"/>
        <charset val="177"/>
      </rPr>
      <t>לפיקדונות</t>
    </r>
  </si>
  <si>
    <r>
      <t>יחס  הלימות ההון</t>
    </r>
    <r>
      <rPr>
        <vertAlign val="superscript"/>
        <sz val="10"/>
        <rFont val="David"/>
        <family val="2"/>
        <charset val="177"/>
      </rPr>
      <t xml:space="preserve">6 </t>
    </r>
    <r>
      <rPr>
        <sz val="10"/>
        <rFont val="David"/>
        <family val="2"/>
        <charset val="177"/>
      </rPr>
      <t>(אחוזים)</t>
    </r>
    <r>
      <rPr>
        <vertAlign val="superscript"/>
        <sz val="10"/>
        <rFont val="David"/>
        <family val="2"/>
        <charset val="177"/>
      </rPr>
      <t xml:space="preserve"> </t>
    </r>
  </si>
  <si>
    <r>
      <t xml:space="preserve">יחס ההון העצמי רובד 1 </t>
    </r>
    <r>
      <rPr>
        <vertAlign val="superscript"/>
        <sz val="10"/>
        <rFont val="David"/>
        <family val="2"/>
        <charset val="177"/>
      </rPr>
      <t>5, 8</t>
    </r>
    <r>
      <rPr>
        <sz val="10"/>
        <rFont val="David"/>
        <family val="2"/>
        <charset val="177"/>
      </rPr>
      <t xml:space="preserve"> (אחוזים)</t>
    </r>
  </si>
  <si>
    <r>
      <t>יחס ההון העצמי בסך הנכסים</t>
    </r>
    <r>
      <rPr>
        <vertAlign val="superscript"/>
        <sz val="10"/>
        <rFont val="David"/>
        <family val="2"/>
        <charset val="177"/>
      </rPr>
      <t>5</t>
    </r>
    <r>
      <rPr>
        <sz val="10"/>
        <rFont val="David"/>
        <family val="2"/>
        <charset val="177"/>
      </rPr>
      <t xml:space="preserve"> (אחוזים)</t>
    </r>
  </si>
  <si>
    <r>
      <t>יחס המינוף</t>
    </r>
    <r>
      <rPr>
        <vertAlign val="superscript"/>
        <sz val="10"/>
        <rFont val="David"/>
        <family val="2"/>
        <charset val="177"/>
      </rPr>
      <t>9,5</t>
    </r>
    <r>
      <rPr>
        <sz val="10"/>
        <rFont val="David"/>
        <family val="2"/>
        <charset val="177"/>
      </rPr>
      <t xml:space="preserve"> (אחוזים)</t>
    </r>
  </si>
  <si>
    <r>
      <t xml:space="preserve">התשואה להון –  </t>
    </r>
    <r>
      <rPr>
        <vertAlign val="superscript"/>
        <sz val="10"/>
        <rFont val="David"/>
        <family val="2"/>
        <charset val="177"/>
      </rPr>
      <t>5</t>
    </r>
    <r>
      <rPr>
        <sz val="10"/>
        <rFont val="David"/>
        <family val="2"/>
        <charset val="177"/>
      </rPr>
      <t>ROE  
(אחוזים)</t>
    </r>
  </si>
  <si>
    <t>-</t>
  </si>
  <si>
    <t>ינואר 2014</t>
  </si>
  <si>
    <t>ספטמבר 2015</t>
  </si>
  <si>
    <t xml:space="preserve">1) בחישוב היחס MV/BV, הערך בספרים (BV) של חמשת הבנקים הגדולים מחושב בפיגור של רבעון אחרי שווי השוק (MV).  החל מדצמבר 2014 הערך בספרים כולל השפעת זכויות עובדים ועלויות תוכנה.  </t>
  </si>
  <si>
    <t>2) הממוצע לחודש דצמבר של אותה שנה.</t>
  </si>
  <si>
    <t>3) נמדד ביחס לאשראי ברוטו.</t>
  </si>
  <si>
    <t>3) נמדד ביחס לסך המערכת הבנקאית.</t>
  </si>
  <si>
    <t xml:space="preserve">4) עד דצמבר 2010 – האשראי לציבור נטו; מדצמבר 2011 – האשראי לציבור ברוטו. </t>
  </si>
  <si>
    <t xml:space="preserve">5) נמדד ביחס לחמש הקבוצות הבנקאיות. </t>
  </si>
  <si>
    <t>7) הנכסים הנזילים כוללים את סך האג"ח הממשלתיות, מזומנים, ופיקדונות בבנק ישראל ובבנקים שמועד פירעונם המקורי הוא עד שלושה חודשים.</t>
  </si>
  <si>
    <t>8) ההתחייבויות קצרות הטווח כוללות את סך הפיקדונות שמועד פירעונם המקורי הוא עד שלושה חודשים.</t>
  </si>
  <si>
    <t>6) היחס מחושב על בסיס הבנק והיתרות לסוף תקופה ונלקח מדיווחים לפיקוח על הבנקים.</t>
  </si>
  <si>
    <t>7) נמדד ביחס לאשראי נטו.</t>
  </si>
  <si>
    <t xml:space="preserve">8) עד ה-31.12.2013 הציגו התאגידים הבנקאיים את יחס הון הליבה, בהתאם לכללי באזל II, והחל מה-1.1.2014 הם מציגים את יחס ההון העצמי רובד 1, בהתאם לכללי באזל III.  </t>
  </si>
  <si>
    <t>9) מחושב כיחס שבין ההון רובד 1 לסך החשיפות, בהתאם לכללי באזל III.</t>
  </si>
  <si>
    <t>12) מחושב בהתאם לכללי באזל I.</t>
  </si>
  <si>
    <t>10) מחושב בהתאם לכללי באזל II.</t>
  </si>
  <si>
    <t>11) מחושב בהתאם לכללי באזל III על פי הוראות המעבר.</t>
  </si>
  <si>
    <t>המקור:  הלשכה המרכזית לסטטיסטיקה, הבורסה לניירות ערך בתל אביב, בנק ישראל, דוחות כספיים לציבור, דיווחים לפיקוח על הבנקים ועיבודי הפיקוח על הבנקים.</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</si>
</sst>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43" formatCode="_ * #,##0.00_ ;_ * \-#,##0.00_ ;_ * &quot;-&quot;??_ ;_ @_ "/>
    <numFmt numFmtId="164" formatCode="0.0"/>
    <numFmt numFmtId="165" formatCode="0.000"/>
    <numFmt numFmtId="166" formatCode="_(* #,##0.00_);_(* \(#,##0.00\);_(* &quot;-&quot;??_);_(@_)"/>
    <numFmt numFmtId="167" formatCode="_ * #,##0.0_ ;_ * \-#,##0.0_ ;_ * &quot;-&quot;??_ ;_ @_ "/>
    <numFmt numFmtId="168" formatCode="\*#,##0_-;\*\(#,##0\);_(&quot;&quot;* &quot;-&quot;_)"/>
    <numFmt numFmtId="169" formatCode="General_)"/>
    <numFmt numFmtId="171" formatCode="#.00"/>
    <numFmt numFmtId="172" formatCode="###,###.##"/>
    <numFmt numFmtId="173" formatCode="#."/>
    <numFmt numFmtId="174" formatCode="#,##0.0"/>
  </numFmts>
  <fonts count="52">
    <font>
      <sz val="11"/>
      <color theme="1"/>
      <name val="Arial"/>
      <family val="2"/>
      <charset val="177"/>
      <scheme val="minor"/>
    </font>
    <font>
      <sz val="11"/>
      <color theme="1"/>
      <name val="Arial"/>
      <family val="2"/>
      <charset val="177"/>
      <scheme val="minor"/>
    </font>
    <font>
      <sz val="10"/>
      <name val="Arial"/>
      <family val="2"/>
    </font>
    <font>
      <sz val="8"/>
      <name val="Tahoma"/>
      <family val="2"/>
    </font>
    <font>
      <b/>
      <sz val="13"/>
      <name val="David"/>
      <family val="2"/>
      <charset val="177"/>
    </font>
    <font>
      <sz val="10"/>
      <name val="David"/>
      <family val="2"/>
      <charset val="177"/>
    </font>
    <font>
      <vertAlign val="superscript"/>
      <sz val="10"/>
      <name val="David"/>
      <family val="2"/>
      <charset val="177"/>
    </font>
    <font>
      <b/>
      <u/>
      <sz val="10"/>
      <color rgb="FFFF0000"/>
      <name val="Arial"/>
      <family val="2"/>
    </font>
    <font>
      <sz val="8"/>
      <color rgb="FFFF0000"/>
      <name val="Tahoma"/>
      <family val="2"/>
    </font>
    <font>
      <sz val="8"/>
      <name val="David"/>
      <family val="2"/>
      <charset val="177"/>
    </font>
    <font>
      <b/>
      <sz val="8"/>
      <name val="Tahoma"/>
      <family val="2"/>
    </font>
    <font>
      <sz val="10"/>
      <color rgb="FFFF0000"/>
      <name val="Arial"/>
      <family val="2"/>
    </font>
    <font>
      <vertAlign val="superscript"/>
      <sz val="10"/>
      <color rgb="FFFF0000"/>
      <name val="David"/>
      <family val="2"/>
      <charset val="177"/>
    </font>
    <font>
      <sz val="10"/>
      <color rgb="FFFF0000"/>
      <name val="David"/>
      <family val="2"/>
      <charset val="177"/>
    </font>
    <font>
      <sz val="8.5"/>
      <name val="Tahoma"/>
      <family val="2"/>
    </font>
    <font>
      <sz val="8.5"/>
      <name val="David"/>
      <family val="2"/>
      <charset val="177"/>
    </font>
    <font>
      <sz val="10"/>
      <name val="Arial"/>
      <family val="2"/>
      <charset val="177"/>
    </font>
    <font>
      <sz val="11"/>
      <color indexed="8"/>
      <name val="Arial"/>
      <family val="2"/>
      <charset val="177"/>
    </font>
    <font>
      <sz val="11"/>
      <color indexed="9"/>
      <name val="Arial"/>
      <family val="2"/>
      <charset val="177"/>
    </font>
    <font>
      <sz val="11"/>
      <color indexed="20"/>
      <name val="Arial"/>
      <family val="2"/>
      <charset val="177"/>
    </font>
    <font>
      <b/>
      <sz val="9"/>
      <name val="Switzerland"/>
      <family val="2"/>
      <charset val="177"/>
    </font>
    <font>
      <b/>
      <sz val="11"/>
      <color indexed="52"/>
      <name val="Arial"/>
      <family val="2"/>
      <charset val="177"/>
    </font>
    <font>
      <b/>
      <sz val="11"/>
      <color indexed="9"/>
      <name val="Arial"/>
      <family val="2"/>
      <charset val="177"/>
    </font>
    <font>
      <sz val="7"/>
      <name val="Switzerland"/>
      <family val="2"/>
      <charset val="177"/>
    </font>
    <font>
      <sz val="1"/>
      <color indexed="8"/>
      <name val="Courier"/>
      <family val="3"/>
      <charset val="177"/>
    </font>
    <font>
      <i/>
      <sz val="11"/>
      <color indexed="23"/>
      <name val="Arial"/>
      <family val="2"/>
      <charset val="177"/>
    </font>
    <font>
      <sz val="6"/>
      <name val="SwitzerlandLight"/>
      <family val="2"/>
      <charset val="177"/>
    </font>
    <font>
      <sz val="11"/>
      <color indexed="17"/>
      <name val="Arial"/>
      <family val="2"/>
      <charset val="177"/>
    </font>
    <font>
      <b/>
      <sz val="11"/>
      <name val="NarkisTam"/>
      <charset val="177"/>
    </font>
    <font>
      <b/>
      <sz val="15"/>
      <color indexed="56"/>
      <name val="Arial"/>
      <family val="2"/>
      <charset val="177"/>
    </font>
    <font>
      <b/>
      <sz val="13"/>
      <color indexed="56"/>
      <name val="Arial"/>
      <family val="2"/>
      <charset val="177"/>
    </font>
    <font>
      <b/>
      <sz val="11"/>
      <color indexed="56"/>
      <name val="Arial"/>
      <family val="2"/>
      <charset val="177"/>
    </font>
    <font>
      <b/>
      <sz val="1"/>
      <color indexed="8"/>
      <name val="Courier"/>
      <family val="3"/>
      <charset val="177"/>
    </font>
    <font>
      <sz val="9"/>
      <name val="Times New Roman"/>
      <family val="1"/>
    </font>
    <font>
      <sz val="11"/>
      <color indexed="62"/>
      <name val="Arial"/>
      <family val="2"/>
      <charset val="177"/>
    </font>
    <font>
      <sz val="11"/>
      <color indexed="52"/>
      <name val="Arial"/>
      <family val="2"/>
      <charset val="177"/>
    </font>
    <font>
      <b/>
      <sz val="9"/>
      <name val="NarkisTam"/>
      <charset val="177"/>
    </font>
    <font>
      <sz val="10"/>
      <name val="MS Sans Serif"/>
      <family val="2"/>
      <charset val="177"/>
    </font>
    <font>
      <b/>
      <sz val="6"/>
      <name val="Switzerland"/>
      <family val="2"/>
      <charset val="177"/>
    </font>
    <font>
      <sz val="11"/>
      <color indexed="60"/>
      <name val="Arial"/>
      <family val="2"/>
      <charset val="177"/>
    </font>
    <font>
      <sz val="9"/>
      <color indexed="8"/>
      <name val="Arial"/>
      <family val="2"/>
      <charset val="177"/>
    </font>
    <font>
      <sz val="11"/>
      <color theme="1"/>
      <name val="Arial"/>
      <family val="2"/>
      <scheme val="minor"/>
    </font>
    <font>
      <sz val="8"/>
      <color theme="1"/>
      <name val="Tahoma"/>
      <family val="2"/>
      <charset val="177"/>
    </font>
    <font>
      <sz val="12"/>
      <name val="Courier"/>
      <family val="3"/>
      <charset val="177"/>
    </font>
    <font>
      <sz val="11"/>
      <color indexed="8"/>
      <name val="Arial"/>
      <family val="2"/>
    </font>
    <font>
      <b/>
      <sz val="11"/>
      <color indexed="63"/>
      <name val="Arial"/>
      <family val="2"/>
      <charset val="177"/>
    </font>
    <font>
      <b/>
      <sz val="7"/>
      <name val="Switzerland"/>
      <family val="2"/>
      <charset val="177"/>
    </font>
    <font>
      <sz val="6"/>
      <name val="Switzerland"/>
      <family val="2"/>
      <charset val="177"/>
    </font>
    <font>
      <b/>
      <sz val="18"/>
      <color indexed="56"/>
      <name val="Times New Roman"/>
      <family val="2"/>
      <charset val="177"/>
    </font>
    <font>
      <b/>
      <sz val="11"/>
      <color indexed="8"/>
      <name val="Arial"/>
      <family val="2"/>
      <charset val="177"/>
    </font>
    <font>
      <sz val="11"/>
      <color indexed="10"/>
      <name val="Arial"/>
      <family val="2"/>
      <charset val="177"/>
    </font>
    <font>
      <sz val="10"/>
      <name val="Times New Roman"/>
      <family val="1"/>
    </font>
  </fonts>
  <fills count="25">
    <fill>
      <patternFill patternType="none"/>
    </fill>
    <fill>
      <patternFill patternType="gray125"/>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13">
    <border>
      <left/>
      <right/>
      <top/>
      <bottom/>
      <diagonal/>
    </border>
    <border>
      <left/>
      <right/>
      <top/>
      <bottom style="thin">
        <color indexed="64"/>
      </bottom>
      <diagonal/>
    </border>
    <border>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4"/>
      </top>
      <bottom style="double">
        <color indexed="64"/>
      </bottom>
      <diagonal/>
    </border>
    <border>
      <left/>
      <right/>
      <top style="thin">
        <color indexed="62"/>
      </top>
      <bottom style="double">
        <color indexed="62"/>
      </bottom>
      <diagonal/>
    </border>
  </borders>
  <cellStyleXfs count="178">
    <xf numFmtId="0" fontId="0" fillId="0" borderId="0"/>
    <xf numFmtId="9" fontId="2" fillId="0" borderId="0" applyFont="0" applyFill="0" applyBorder="0" applyAlignment="0" applyProtection="0"/>
    <xf numFmtId="0" fontId="2" fillId="0" borderId="0"/>
    <xf numFmtId="166"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8" fontId="16" fillId="0" borderId="0" applyFont="0" applyFill="0" applyBorder="0" applyProtection="0"/>
    <xf numFmtId="0" fontId="17" fillId="3" borderId="0" applyNumberFormat="0" applyBorder="0" applyAlignment="0" applyProtection="0"/>
    <xf numFmtId="0" fontId="17" fillId="4" borderId="0" applyNumberFormat="0" applyBorder="0" applyAlignment="0" applyProtection="0"/>
    <xf numFmtId="0" fontId="17" fillId="5" borderId="0" applyNumberFormat="0" applyBorder="0" applyAlignment="0" applyProtection="0"/>
    <xf numFmtId="0" fontId="17" fillId="6" borderId="0" applyNumberFormat="0" applyBorder="0" applyAlignment="0" applyProtection="0"/>
    <xf numFmtId="0" fontId="17" fillId="7" borderId="0" applyNumberFormat="0" applyBorder="0" applyAlignment="0" applyProtection="0"/>
    <xf numFmtId="0" fontId="17" fillId="8" borderId="0" applyNumberFormat="0" applyBorder="0" applyAlignment="0" applyProtection="0"/>
    <xf numFmtId="0" fontId="17" fillId="3" borderId="0" applyNumberFormat="0" applyBorder="0" applyAlignment="0" applyProtection="0"/>
    <xf numFmtId="0" fontId="17" fillId="4" borderId="0" applyNumberFormat="0" applyBorder="0" applyAlignment="0" applyProtection="0"/>
    <xf numFmtId="0" fontId="17" fillId="5" borderId="0" applyNumberFormat="0" applyBorder="0" applyAlignment="0" applyProtection="0"/>
    <xf numFmtId="0" fontId="17" fillId="6" borderId="0" applyNumberFormat="0" applyBorder="0" applyAlignment="0" applyProtection="0"/>
    <xf numFmtId="0" fontId="17" fillId="7" borderId="0" applyNumberFormat="0" applyBorder="0" applyAlignment="0" applyProtection="0"/>
    <xf numFmtId="0" fontId="17" fillId="8" borderId="0" applyNumberFormat="0" applyBorder="0" applyAlignment="0" applyProtection="0"/>
    <xf numFmtId="0" fontId="17" fillId="9" borderId="0" applyNumberFormat="0" applyBorder="0" applyAlignment="0" applyProtection="0"/>
    <xf numFmtId="0" fontId="17" fillId="10" borderId="0" applyNumberFormat="0" applyBorder="0" applyAlignment="0" applyProtection="0"/>
    <xf numFmtId="0" fontId="17" fillId="11" borderId="0" applyNumberFormat="0" applyBorder="0" applyAlignment="0" applyProtection="0"/>
    <xf numFmtId="0" fontId="17" fillId="6" borderId="0" applyNumberFormat="0" applyBorder="0" applyAlignment="0" applyProtection="0"/>
    <xf numFmtId="0" fontId="17" fillId="9" borderId="0" applyNumberFormat="0" applyBorder="0" applyAlignment="0" applyProtection="0"/>
    <xf numFmtId="0" fontId="17" fillId="12" borderId="0" applyNumberFormat="0" applyBorder="0" applyAlignment="0" applyProtection="0"/>
    <xf numFmtId="0" fontId="17" fillId="9" borderId="0" applyNumberFormat="0" applyBorder="0" applyAlignment="0" applyProtection="0"/>
    <xf numFmtId="0" fontId="17" fillId="10" borderId="0" applyNumberFormat="0" applyBorder="0" applyAlignment="0" applyProtection="0"/>
    <xf numFmtId="0" fontId="17" fillId="11" borderId="0" applyNumberFormat="0" applyBorder="0" applyAlignment="0" applyProtection="0"/>
    <xf numFmtId="0" fontId="17" fillId="6" borderId="0" applyNumberFormat="0" applyBorder="0" applyAlignment="0" applyProtection="0"/>
    <xf numFmtId="0" fontId="17" fillId="9" borderId="0" applyNumberFormat="0" applyBorder="0" applyAlignment="0" applyProtection="0"/>
    <xf numFmtId="0" fontId="17" fillId="12" borderId="0" applyNumberFormat="0" applyBorder="0" applyAlignment="0" applyProtection="0"/>
    <xf numFmtId="0" fontId="18" fillId="13" borderId="0" applyNumberFormat="0" applyBorder="0" applyAlignment="0" applyProtection="0"/>
    <xf numFmtId="0" fontId="18" fillId="10" borderId="0" applyNumberFormat="0" applyBorder="0" applyAlignment="0" applyProtection="0"/>
    <xf numFmtId="0" fontId="18" fillId="11" borderId="0" applyNumberFormat="0" applyBorder="0" applyAlignment="0" applyProtection="0"/>
    <xf numFmtId="0" fontId="18" fillId="14" borderId="0" applyNumberFormat="0" applyBorder="0" applyAlignment="0" applyProtection="0"/>
    <xf numFmtId="0" fontId="18" fillId="15" borderId="0" applyNumberFormat="0" applyBorder="0" applyAlignment="0" applyProtection="0"/>
    <xf numFmtId="0" fontId="18" fillId="16" borderId="0" applyNumberFormat="0" applyBorder="0" applyAlignment="0" applyProtection="0"/>
    <xf numFmtId="0" fontId="18" fillId="13" borderId="0" applyNumberFormat="0" applyBorder="0" applyAlignment="0" applyProtection="0"/>
    <xf numFmtId="0" fontId="18" fillId="10" borderId="0" applyNumberFormat="0" applyBorder="0" applyAlignment="0" applyProtection="0"/>
    <xf numFmtId="0" fontId="18" fillId="11" borderId="0" applyNumberFormat="0" applyBorder="0" applyAlignment="0" applyProtection="0"/>
    <xf numFmtId="0" fontId="18" fillId="14" borderId="0" applyNumberFormat="0" applyBorder="0" applyAlignment="0" applyProtection="0"/>
    <xf numFmtId="0" fontId="18" fillId="15" borderId="0" applyNumberFormat="0" applyBorder="0" applyAlignment="0" applyProtection="0"/>
    <xf numFmtId="0" fontId="18" fillId="16" borderId="0" applyNumberFormat="0" applyBorder="0" applyAlignment="0" applyProtection="0"/>
    <xf numFmtId="0" fontId="18" fillId="17" borderId="0" applyNumberFormat="0" applyBorder="0" applyAlignment="0" applyProtection="0"/>
    <xf numFmtId="0" fontId="18" fillId="18" borderId="0" applyNumberFormat="0" applyBorder="0" applyAlignment="0" applyProtection="0"/>
    <xf numFmtId="0" fontId="18" fillId="19" borderId="0" applyNumberFormat="0" applyBorder="0" applyAlignment="0" applyProtection="0"/>
    <xf numFmtId="0" fontId="18" fillId="14" borderId="0" applyNumberFormat="0" applyBorder="0" applyAlignment="0" applyProtection="0"/>
    <xf numFmtId="0" fontId="18" fillId="15" borderId="0" applyNumberFormat="0" applyBorder="0" applyAlignment="0" applyProtection="0"/>
    <xf numFmtId="0" fontId="18" fillId="20" borderId="0" applyNumberFormat="0" applyBorder="0" applyAlignment="0" applyProtection="0"/>
    <xf numFmtId="0" fontId="19" fillId="4" borderId="0" applyNumberFormat="0" applyBorder="0" applyAlignment="0" applyProtection="0"/>
    <xf numFmtId="169" fontId="20" fillId="0" borderId="0" applyNumberFormat="0" applyFill="0" applyBorder="0" applyProtection="0"/>
    <xf numFmtId="0" fontId="21" fillId="21" borderId="3" applyNumberFormat="0" applyAlignment="0" applyProtection="0"/>
    <xf numFmtId="0" fontId="22" fillId="22" borderId="4" applyNumberFormat="0" applyAlignment="0" applyProtection="0"/>
    <xf numFmtId="169" fontId="23" fillId="0" borderId="0" applyNumberFormat="0" applyFill="0" applyBorder="0" applyProtection="0">
      <alignment horizontal="center"/>
    </xf>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6" fontId="2" fillId="0" borderId="0" applyFont="0" applyFill="0" applyBorder="0" applyAlignment="0" applyProtection="0"/>
    <xf numFmtId="1" fontId="24" fillId="0" borderId="0">
      <protection locked="0"/>
    </xf>
    <xf numFmtId="0" fontId="24" fillId="0" borderId="0">
      <protection locked="0"/>
    </xf>
    <xf numFmtId="0" fontId="25" fillId="0" borderId="0" applyNumberFormat="0" applyFill="0" applyBorder="0" applyAlignment="0" applyProtection="0"/>
    <xf numFmtId="171" fontId="24" fillId="0" borderId="0">
      <protection locked="0"/>
    </xf>
    <xf numFmtId="169" fontId="26" fillId="0" borderId="0" applyNumberFormat="0" applyFill="0" applyBorder="0" applyAlignment="0" applyProtection="0"/>
    <xf numFmtId="0" fontId="27" fillId="5" borderId="0" applyNumberFormat="0" applyBorder="0" applyAlignment="0" applyProtection="0"/>
    <xf numFmtId="172" fontId="28" fillId="0" borderId="0" applyNumberFormat="0" applyFill="0" applyBorder="0" applyProtection="0">
      <alignment horizontal="centerContinuous"/>
    </xf>
    <xf numFmtId="0" fontId="29" fillId="0" borderId="5" applyNumberFormat="0" applyFill="0" applyAlignment="0" applyProtection="0"/>
    <xf numFmtId="0" fontId="30" fillId="0" borderId="6" applyNumberFormat="0" applyFill="0" applyAlignment="0" applyProtection="0"/>
    <xf numFmtId="0" fontId="31" fillId="0" borderId="7" applyNumberFormat="0" applyFill="0" applyAlignment="0" applyProtection="0"/>
    <xf numFmtId="0" fontId="31" fillId="0" borderId="0" applyNumberFormat="0" applyFill="0" applyBorder="0" applyAlignment="0" applyProtection="0"/>
    <xf numFmtId="173" fontId="32" fillId="0" borderId="0">
      <protection locked="0"/>
    </xf>
    <xf numFmtId="173" fontId="32" fillId="0" borderId="0">
      <protection locked="0"/>
    </xf>
    <xf numFmtId="174" fontId="33" fillId="0" borderId="0" applyFont="0" applyFill="0" applyBorder="0" applyAlignment="0" applyProtection="0"/>
    <xf numFmtId="0" fontId="34" fillId="8" borderId="3" applyNumberFormat="0" applyAlignment="0" applyProtection="0"/>
    <xf numFmtId="0" fontId="35" fillId="0" borderId="8" applyNumberFormat="0" applyFill="0" applyAlignment="0" applyProtection="0"/>
    <xf numFmtId="169" fontId="36" fillId="0" borderId="0" applyNumberFormat="0" applyFill="0" applyBorder="0" applyProtection="0"/>
    <xf numFmtId="0" fontId="37" fillId="0" borderId="0" applyNumberFormat="0">
      <alignment horizontal="left"/>
    </xf>
    <xf numFmtId="169" fontId="38" fillId="0" borderId="0" applyNumberFormat="0" applyFill="0">
      <alignment horizontal="centerContinuous" vertical="center"/>
    </xf>
    <xf numFmtId="0" fontId="39" fillId="23"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40"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2" fillId="0" borderId="0"/>
    <xf numFmtId="0" fontId="1" fillId="0" borderId="0"/>
    <xf numFmtId="0" fontId="41" fillId="0" borderId="0"/>
    <xf numFmtId="0" fontId="2" fillId="0" borderId="0"/>
    <xf numFmtId="0" fontId="1" fillId="0" borderId="0"/>
    <xf numFmtId="0" fontId="42" fillId="0" borderId="0"/>
    <xf numFmtId="0" fontId="2" fillId="0" borderId="0"/>
    <xf numFmtId="0" fontId="1" fillId="0" borderId="0"/>
    <xf numFmtId="0" fontId="2" fillId="0" borderId="0"/>
    <xf numFmtId="0" fontId="1" fillId="0" borderId="0"/>
    <xf numFmtId="0" fontId="41" fillId="0" borderId="0"/>
    <xf numFmtId="0" fontId="1" fillId="0" borderId="0"/>
    <xf numFmtId="0" fontId="41" fillId="0" borderId="0"/>
    <xf numFmtId="0" fontId="1" fillId="0" borderId="0"/>
    <xf numFmtId="0" fontId="1" fillId="0" borderId="0"/>
    <xf numFmtId="0" fontId="1" fillId="0" borderId="0"/>
    <xf numFmtId="0" fontId="1" fillId="0" borderId="0"/>
    <xf numFmtId="0" fontId="1" fillId="0" borderId="0"/>
    <xf numFmtId="169" fontId="43" fillId="0" borderId="0"/>
    <xf numFmtId="0" fontId="44" fillId="24" borderId="9" applyNumberFormat="0" applyFont="0" applyAlignment="0" applyProtection="0"/>
    <xf numFmtId="0" fontId="45" fillId="21" borderId="10" applyNumberFormat="0" applyAlignment="0" applyProtection="0"/>
    <xf numFmtId="9" fontId="2" fillId="0" borderId="0" applyFont="0" applyFill="0" applyBorder="0" applyAlignment="0" applyProtection="0"/>
    <xf numFmtId="9" fontId="44"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69" fontId="46" fillId="0" borderId="0" applyNumberFormat="0" applyFill="0" applyBorder="0" applyProtection="0"/>
    <xf numFmtId="169" fontId="47" fillId="0" borderId="0" applyNumberFormat="0" applyFill="0" applyBorder="0" applyProtection="0"/>
    <xf numFmtId="0" fontId="48" fillId="0" borderId="0" applyNumberFormat="0" applyFill="0" applyBorder="0" applyAlignment="0" applyProtection="0"/>
    <xf numFmtId="173" fontId="24" fillId="0" borderId="11">
      <protection locked="0"/>
    </xf>
    <xf numFmtId="173" fontId="24" fillId="0" borderId="11">
      <protection locked="0"/>
    </xf>
    <xf numFmtId="0" fontId="49" fillId="0" borderId="12" applyNumberFormat="0" applyFill="0" applyAlignment="0" applyProtection="0"/>
    <xf numFmtId="0" fontId="50" fillId="0" borderId="0" applyNumberFormat="0" applyFill="0" applyBorder="0" applyAlignment="0" applyProtection="0"/>
    <xf numFmtId="0" fontId="51" fillId="0" borderId="0"/>
    <xf numFmtId="0" fontId="18" fillId="17" borderId="0" applyNumberFormat="0" applyBorder="0" applyAlignment="0" applyProtection="0"/>
    <xf numFmtId="0" fontId="18" fillId="18" borderId="0" applyNumberFormat="0" applyBorder="0" applyAlignment="0" applyProtection="0"/>
    <xf numFmtId="0" fontId="18" fillId="19" borderId="0" applyNumberFormat="0" applyBorder="0" applyAlignment="0" applyProtection="0"/>
    <xf numFmtId="0" fontId="18" fillId="14" borderId="0" applyNumberFormat="0" applyBorder="0" applyAlignment="0" applyProtection="0"/>
    <xf numFmtId="0" fontId="18" fillId="15" borderId="0" applyNumberFormat="0" applyBorder="0" applyAlignment="0" applyProtection="0"/>
    <xf numFmtId="0" fontId="18" fillId="20" borderId="0" applyNumberFormat="0" applyBorder="0" applyAlignment="0" applyProtection="0"/>
    <xf numFmtId="0" fontId="2" fillId="24" borderId="9" applyNumberFormat="0" applyFont="0" applyAlignment="0" applyProtection="0"/>
    <xf numFmtId="0" fontId="2" fillId="24" borderId="9" applyNumberFormat="0" applyFont="0" applyAlignment="0" applyProtection="0"/>
    <xf numFmtId="0" fontId="21" fillId="21" borderId="3" applyNumberFormat="0" applyAlignment="0" applyProtection="0"/>
    <xf numFmtId="0" fontId="21" fillId="21" borderId="3" applyNumberFormat="0" applyAlignment="0" applyProtection="0"/>
    <xf numFmtId="0" fontId="27" fillId="5" borderId="0" applyNumberFormat="0" applyBorder="0" applyAlignment="0" applyProtection="0"/>
    <xf numFmtId="0" fontId="50" fillId="0" borderId="0" applyNumberFormat="0" applyFill="0" applyBorder="0" applyAlignment="0" applyProtection="0"/>
    <xf numFmtId="0" fontId="25" fillId="0" borderId="0" applyNumberFormat="0" applyFill="0" applyBorder="0" applyAlignment="0" applyProtection="0"/>
    <xf numFmtId="0" fontId="29" fillId="0" borderId="5" applyNumberFormat="0" applyFill="0" applyAlignment="0" applyProtection="0"/>
    <xf numFmtId="0" fontId="30" fillId="0" borderId="6" applyNumberFormat="0" applyFill="0" applyAlignment="0" applyProtection="0"/>
    <xf numFmtId="0" fontId="31" fillId="0" borderId="7" applyNumberFormat="0" applyFill="0" applyAlignment="0" applyProtection="0"/>
    <xf numFmtId="0" fontId="31" fillId="0" borderId="7" applyNumberFormat="0" applyFill="0" applyAlignment="0" applyProtection="0"/>
    <xf numFmtId="0" fontId="31" fillId="0" borderId="0" applyNumberFormat="0" applyFill="0" applyBorder="0" applyAlignment="0" applyProtection="0"/>
    <xf numFmtId="0" fontId="48" fillId="0" borderId="0" applyNumberFormat="0" applyFill="0" applyBorder="0" applyAlignment="0" applyProtection="0"/>
    <xf numFmtId="0" fontId="39" fillId="23" borderId="0" applyNumberFormat="0" applyBorder="0" applyAlignment="0" applyProtection="0"/>
    <xf numFmtId="0" fontId="49" fillId="0" borderId="12" applyNumberFormat="0" applyFill="0" applyAlignment="0" applyProtection="0"/>
    <xf numFmtId="0" fontId="49" fillId="0" borderId="12" applyNumberFormat="0" applyFill="0" applyAlignment="0" applyProtection="0"/>
    <xf numFmtId="0" fontId="45" fillId="21" borderId="10" applyNumberFormat="0" applyAlignment="0" applyProtection="0"/>
    <xf numFmtId="0" fontId="45" fillId="21" borderId="10" applyNumberFormat="0" applyAlignment="0" applyProtection="0"/>
    <xf numFmtId="0" fontId="34" fillId="8" borderId="3" applyNumberFormat="0" applyAlignment="0" applyProtection="0"/>
    <xf numFmtId="0" fontId="34" fillId="8" borderId="3" applyNumberFormat="0" applyAlignment="0" applyProtection="0"/>
    <xf numFmtId="0" fontId="19" fillId="4" borderId="0" applyNumberFormat="0" applyBorder="0" applyAlignment="0" applyProtection="0"/>
    <xf numFmtId="0" fontId="22" fillId="22" borderId="4" applyNumberFormat="0" applyAlignment="0" applyProtection="0"/>
    <xf numFmtId="0" fontId="35" fillId="0" borderId="8" applyNumberFormat="0" applyFill="0" applyAlignment="0" applyProtection="0"/>
  </cellStyleXfs>
  <cellXfs count="73">
    <xf numFmtId="0" fontId="0" fillId="0" borderId="0" xfId="0"/>
    <xf numFmtId="0" fontId="3" fillId="0" borderId="0" xfId="2" applyFont="1"/>
    <xf numFmtId="0" fontId="3" fillId="0" borderId="0" xfId="2" applyFont="1" applyBorder="1"/>
    <xf numFmtId="0" fontId="5" fillId="2" borderId="1" xfId="2" applyFont="1" applyFill="1" applyBorder="1" applyAlignment="1">
      <alignment horizontal="center" vertical="center"/>
    </xf>
    <xf numFmtId="0" fontId="5" fillId="2" borderId="1" xfId="2" applyFont="1" applyFill="1" applyBorder="1" applyAlignment="1">
      <alignment horizontal="center" wrapText="1"/>
    </xf>
    <xf numFmtId="0" fontId="7" fillId="0" borderId="0" xfId="2" applyFont="1" applyFill="1" applyAlignment="1">
      <alignment horizontal="right"/>
    </xf>
    <xf numFmtId="0" fontId="8" fillId="0" borderId="0" xfId="2" applyFont="1" applyFill="1" applyBorder="1" applyAlignment="1">
      <alignment wrapText="1"/>
    </xf>
    <xf numFmtId="0" fontId="3" fillId="0" borderId="0" xfId="2" applyFont="1" applyFill="1"/>
    <xf numFmtId="0" fontId="3" fillId="0" borderId="0" xfId="2" applyFont="1" applyFill="1" applyBorder="1"/>
    <xf numFmtId="14" fontId="9" fillId="0" borderId="0" xfId="2" applyNumberFormat="1" applyFont="1"/>
    <xf numFmtId="0" fontId="5" fillId="2" borderId="0" xfId="2" applyFont="1" applyFill="1" applyBorder="1" applyAlignment="1">
      <alignment horizontal="center"/>
    </xf>
    <xf numFmtId="2" fontId="5" fillId="2" borderId="0" xfId="2" applyNumberFormat="1" applyFont="1" applyFill="1" applyBorder="1" applyAlignment="1">
      <alignment horizontal="center"/>
    </xf>
    <xf numFmtId="164" fontId="5" fillId="2" borderId="0" xfId="2" applyNumberFormat="1" applyFont="1" applyFill="1" applyBorder="1" applyAlignment="1">
      <alignment horizontal="center"/>
    </xf>
    <xf numFmtId="164" fontId="5" fillId="2" borderId="0" xfId="1" applyNumberFormat="1" applyFont="1" applyFill="1" applyBorder="1" applyAlignment="1">
      <alignment horizontal="center"/>
    </xf>
    <xf numFmtId="164" fontId="5" fillId="2" borderId="0" xfId="2" applyNumberFormat="1" applyFont="1" applyFill="1" applyBorder="1" applyAlignment="1">
      <alignment horizontal="left"/>
    </xf>
    <xf numFmtId="0" fontId="8" fillId="0" borderId="0" xfId="2" applyFont="1" applyBorder="1" applyAlignment="1"/>
    <xf numFmtId="0" fontId="10" fillId="0" borderId="0" xfId="2" applyFont="1" applyFill="1" applyBorder="1"/>
    <xf numFmtId="0" fontId="10" fillId="0" borderId="0" xfId="2" applyFont="1" applyBorder="1"/>
    <xf numFmtId="0" fontId="11" fillId="0" borderId="0" xfId="2" applyFont="1" applyFill="1" applyAlignment="1">
      <alignment horizontal="right"/>
    </xf>
    <xf numFmtId="0" fontId="6" fillId="2" borderId="0" xfId="2" applyFont="1" applyFill="1" applyBorder="1" applyAlignment="1">
      <alignment horizontal="center"/>
    </xf>
    <xf numFmtId="14" fontId="10" fillId="0" borderId="0" xfId="2" applyNumberFormat="1" applyFont="1"/>
    <xf numFmtId="49" fontId="5" fillId="2" borderId="0" xfId="2" applyNumberFormat="1" applyFont="1" applyFill="1" applyBorder="1" applyAlignment="1">
      <alignment horizontal="center"/>
    </xf>
    <xf numFmtId="0" fontId="11" fillId="0" borderId="0" xfId="2" applyFont="1" applyAlignment="1">
      <alignment horizontal="right"/>
    </xf>
    <xf numFmtId="14" fontId="9" fillId="0" borderId="0" xfId="2" applyNumberFormat="1" applyFont="1" applyBorder="1"/>
    <xf numFmtId="2" fontId="5" fillId="2" borderId="0" xfId="2" applyNumberFormat="1" applyFont="1" applyFill="1" applyBorder="1" applyAlignment="1">
      <alignment horizontal="left"/>
    </xf>
    <xf numFmtId="0" fontId="11" fillId="0" borderId="0" xfId="2" applyFont="1" applyAlignment="1">
      <alignment horizontal="right" readingOrder="2"/>
    </xf>
    <xf numFmtId="0" fontId="12" fillId="2" borderId="0" xfId="2" applyFont="1" applyFill="1" applyBorder="1" applyAlignment="1">
      <alignment horizontal="center"/>
    </xf>
    <xf numFmtId="2" fontId="5" fillId="0" borderId="0" xfId="2" applyNumberFormat="1" applyFont="1" applyFill="1" applyBorder="1" applyAlignment="1">
      <alignment horizontal="center"/>
    </xf>
    <xf numFmtId="164" fontId="13" fillId="2" borderId="0" xfId="2" applyNumberFormat="1" applyFont="1" applyFill="1" applyBorder="1" applyAlignment="1">
      <alignment horizontal="left"/>
    </xf>
    <xf numFmtId="0" fontId="5" fillId="2" borderId="1" xfId="2" applyFont="1" applyFill="1" applyBorder="1" applyAlignment="1">
      <alignment horizontal="center"/>
    </xf>
    <xf numFmtId="2" fontId="5" fillId="2" borderId="1" xfId="2" applyNumberFormat="1" applyFont="1" applyFill="1" applyBorder="1" applyAlignment="1">
      <alignment horizontal="center"/>
    </xf>
    <xf numFmtId="164" fontId="5" fillId="2" borderId="1" xfId="2" applyNumberFormat="1" applyFont="1" applyFill="1" applyBorder="1" applyAlignment="1">
      <alignment horizontal="center"/>
    </xf>
    <xf numFmtId="164" fontId="5" fillId="2" borderId="1" xfId="1" applyNumberFormat="1" applyFont="1" applyFill="1" applyBorder="1" applyAlignment="1">
      <alignment horizontal="center"/>
    </xf>
    <xf numFmtId="0" fontId="12" fillId="2" borderId="1" xfId="2" applyFont="1" applyFill="1" applyBorder="1" applyAlignment="1">
      <alignment horizontal="right"/>
    </xf>
    <xf numFmtId="2" fontId="5" fillId="2" borderId="1" xfId="2" applyNumberFormat="1" applyFont="1" applyFill="1" applyBorder="1" applyAlignment="1">
      <alignment horizontal="right" indent="2"/>
    </xf>
    <xf numFmtId="164" fontId="5" fillId="2" borderId="1" xfId="2" applyNumberFormat="1" applyFont="1" applyFill="1" applyBorder="1" applyAlignment="1">
      <alignment horizontal="left"/>
    </xf>
    <xf numFmtId="164" fontId="13" fillId="2" borderId="1" xfId="2" applyNumberFormat="1" applyFont="1" applyFill="1" applyBorder="1" applyAlignment="1">
      <alignment horizontal="right" indent="2"/>
    </xf>
    <xf numFmtId="0" fontId="6" fillId="2" borderId="1" xfId="2" applyFont="1" applyFill="1" applyBorder="1" applyAlignment="1">
      <alignment horizontal="right"/>
    </xf>
    <xf numFmtId="0" fontId="5" fillId="2" borderId="0" xfId="2" applyFont="1" applyFill="1" applyBorder="1"/>
    <xf numFmtId="2" fontId="5" fillId="2" borderId="1" xfId="2" applyNumberFormat="1" applyFont="1" applyFill="1" applyBorder="1" applyAlignment="1">
      <alignment horizontal="right" indent="1"/>
    </xf>
    <xf numFmtId="164" fontId="5" fillId="2" borderId="0" xfId="2" applyNumberFormat="1" applyFont="1" applyFill="1" applyBorder="1" applyAlignment="1">
      <alignment horizontal="right" indent="2"/>
    </xf>
    <xf numFmtId="164" fontId="5" fillId="2" borderId="1" xfId="1" applyNumberFormat="1" applyFont="1" applyFill="1" applyBorder="1" applyAlignment="1">
      <alignment horizontal="right" indent="2"/>
    </xf>
    <xf numFmtId="164" fontId="5" fillId="2" borderId="1" xfId="2" applyNumberFormat="1" applyFont="1" applyFill="1" applyBorder="1" applyAlignment="1">
      <alignment horizontal="right" indent="2"/>
    </xf>
    <xf numFmtId="14" fontId="14" fillId="0" borderId="0" xfId="2" applyNumberFormat="1" applyFont="1"/>
    <xf numFmtId="0" fontId="14" fillId="0" borderId="0" xfId="2" applyFont="1" applyFill="1"/>
    <xf numFmtId="14" fontId="15" fillId="0" borderId="0" xfId="2" applyNumberFormat="1" applyFont="1" applyBorder="1"/>
    <xf numFmtId="0" fontId="15" fillId="2" borderId="0" xfId="2" applyFont="1" applyFill="1" applyBorder="1" applyAlignment="1">
      <alignment horizontal="right" readingOrder="2"/>
    </xf>
    <xf numFmtId="165" fontId="15" fillId="2" borderId="0" xfId="2" applyNumberFormat="1" applyFont="1" applyFill="1" applyBorder="1" applyAlignment="1">
      <alignment horizontal="right"/>
    </xf>
    <xf numFmtId="164" fontId="15" fillId="2" borderId="0" xfId="2" applyNumberFormat="1" applyFont="1" applyFill="1" applyBorder="1" applyAlignment="1">
      <alignment horizontal="right"/>
    </xf>
    <xf numFmtId="2" fontId="15" fillId="2" borderId="0" xfId="2" applyNumberFormat="1" applyFont="1" applyFill="1" applyBorder="1" applyAlignment="1">
      <alignment horizontal="right"/>
    </xf>
    <xf numFmtId="2" fontId="15" fillId="2" borderId="0" xfId="2" applyNumberFormat="1" applyFont="1" applyFill="1" applyBorder="1" applyAlignment="1">
      <alignment horizontal="right" indent="2"/>
    </xf>
    <xf numFmtId="0" fontId="14" fillId="0" borderId="0" xfId="2" applyFont="1" applyFill="1" applyBorder="1"/>
    <xf numFmtId="166" fontId="14" fillId="0" borderId="0" xfId="3" applyFont="1" applyFill="1" applyBorder="1"/>
    <xf numFmtId="166" fontId="14" fillId="0" borderId="0" xfId="3" applyFont="1" applyFill="1"/>
    <xf numFmtId="0" fontId="15" fillId="2" borderId="0" xfId="2" applyFont="1" applyFill="1" applyAlignment="1">
      <alignment horizontal="right" readingOrder="2"/>
    </xf>
    <xf numFmtId="167" fontId="15" fillId="2" borderId="0" xfId="4" applyNumberFormat="1" applyFont="1" applyFill="1" applyBorder="1"/>
    <xf numFmtId="167" fontId="15" fillId="2" borderId="0" xfId="2" applyNumberFormat="1" applyFont="1" applyFill="1" applyBorder="1"/>
    <xf numFmtId="43" fontId="15" fillId="2" borderId="0" xfId="2" applyNumberFormat="1" applyFont="1" applyFill="1" applyBorder="1"/>
    <xf numFmtId="164" fontId="15" fillId="2" borderId="0" xfId="2" applyNumberFormat="1" applyFont="1" applyFill="1" applyBorder="1"/>
    <xf numFmtId="43" fontId="14" fillId="0" borderId="0" xfId="2" applyNumberFormat="1" applyFont="1" applyFill="1"/>
    <xf numFmtId="167" fontId="15" fillId="2" borderId="0" xfId="5" applyNumberFormat="1" applyFont="1" applyFill="1" applyBorder="1"/>
    <xf numFmtId="0" fontId="14" fillId="2" borderId="0" xfId="2" applyFont="1" applyFill="1"/>
    <xf numFmtId="0" fontId="14" fillId="0" borderId="0" xfId="2" applyFont="1"/>
    <xf numFmtId="0" fontId="15" fillId="2" borderId="0" xfId="2" applyFont="1" applyFill="1"/>
    <xf numFmtId="0" fontId="15" fillId="2" borderId="0" xfId="2" applyFont="1" applyFill="1" applyAlignment="1">
      <alignment horizontal="right"/>
    </xf>
    <xf numFmtId="0" fontId="14" fillId="0" borderId="0" xfId="2" applyFont="1" applyBorder="1"/>
    <xf numFmtId="0" fontId="14" fillId="2" borderId="0" xfId="2" applyFont="1" applyFill="1" applyAlignment="1">
      <alignment horizontal="right"/>
    </xf>
    <xf numFmtId="0" fontId="15" fillId="2" borderId="0" xfId="2" applyFont="1" applyFill="1" applyAlignment="1">
      <alignment horizontal="left"/>
    </xf>
    <xf numFmtId="0" fontId="3" fillId="0" borderId="0" xfId="2" applyFont="1" applyAlignment="1">
      <alignment horizontal="right"/>
    </xf>
    <xf numFmtId="14" fontId="3" fillId="0" borderId="0" xfId="2" applyNumberFormat="1" applyFont="1"/>
    <xf numFmtId="0" fontId="4" fillId="2" borderId="0" xfId="2" applyFont="1" applyFill="1" applyAlignment="1">
      <alignment horizontal="center" vertical="center"/>
    </xf>
    <xf numFmtId="0" fontId="4" fillId="2" borderId="1" xfId="2" applyFont="1" applyFill="1" applyBorder="1" applyAlignment="1">
      <alignment horizontal="center"/>
    </xf>
    <xf numFmtId="0" fontId="5" fillId="2" borderId="2" xfId="2" applyFont="1" applyFill="1" applyBorder="1" applyAlignment="1">
      <alignment horizontal="center" wrapText="1"/>
    </xf>
  </cellXfs>
  <cellStyles count="178">
    <cellStyle name="*(#,##0)" xfId="6"/>
    <cellStyle name="20% - Accent1 2" xfId="7"/>
    <cellStyle name="20% - Accent2 2" xfId="8"/>
    <cellStyle name="20% - Accent3 2" xfId="9"/>
    <cellStyle name="20% - Accent4 2" xfId="10"/>
    <cellStyle name="20% - Accent5 2" xfId="11"/>
    <cellStyle name="20% - Accent6 2" xfId="12"/>
    <cellStyle name="20% - הדגשה1 2" xfId="13"/>
    <cellStyle name="20% - הדגשה2 2" xfId="14"/>
    <cellStyle name="20% - הדגשה3 2" xfId="15"/>
    <cellStyle name="20% - הדגשה4 2" xfId="16"/>
    <cellStyle name="20% - הדגשה5 2" xfId="17"/>
    <cellStyle name="20% - הדגשה6 2" xfId="18"/>
    <cellStyle name="40% - Accent1 2" xfId="19"/>
    <cellStyle name="40% - Accent2 2" xfId="20"/>
    <cellStyle name="40% - Accent3 2" xfId="21"/>
    <cellStyle name="40% - Accent4 2" xfId="22"/>
    <cellStyle name="40% - Accent5 2" xfId="23"/>
    <cellStyle name="40% - Accent6 2" xfId="24"/>
    <cellStyle name="40% - הדגשה1 2" xfId="25"/>
    <cellStyle name="40% - הדגשה2 2" xfId="26"/>
    <cellStyle name="40% - הדגשה3 2" xfId="27"/>
    <cellStyle name="40% - הדגשה4 2" xfId="28"/>
    <cellStyle name="40% - הדגשה5 2" xfId="29"/>
    <cellStyle name="40% - הדגשה6 2" xfId="30"/>
    <cellStyle name="60% - Accent1 2" xfId="31"/>
    <cellStyle name="60% - Accent2 2" xfId="32"/>
    <cellStyle name="60% - Accent3 2" xfId="33"/>
    <cellStyle name="60% - Accent4 2" xfId="34"/>
    <cellStyle name="60% - Accent5 2" xfId="35"/>
    <cellStyle name="60% - Accent6 2" xfId="36"/>
    <cellStyle name="60% - הדגשה1 2" xfId="37"/>
    <cellStyle name="60% - הדגשה2 2" xfId="38"/>
    <cellStyle name="60% - הדגשה3 2" xfId="39"/>
    <cellStyle name="60% - הדגשה4 2" xfId="40"/>
    <cellStyle name="60% - הדגשה5 2" xfId="41"/>
    <cellStyle name="60% - הדגשה6 2" xfId="42"/>
    <cellStyle name="Accent1 2" xfId="43"/>
    <cellStyle name="Accent2 2" xfId="44"/>
    <cellStyle name="Accent3 2" xfId="45"/>
    <cellStyle name="Accent4 2" xfId="46"/>
    <cellStyle name="Accent5 2" xfId="47"/>
    <cellStyle name="Accent6 2" xfId="48"/>
    <cellStyle name="Bad 2" xfId="49"/>
    <cellStyle name="Base" xfId="50"/>
    <cellStyle name="Calculation 2" xfId="51"/>
    <cellStyle name="Check Cell 2" xfId="52"/>
    <cellStyle name="Col_head" xfId="53"/>
    <cellStyle name="Comma 2" xfId="5"/>
    <cellStyle name="Comma 2 2" xfId="54"/>
    <cellStyle name="Comma 3" xfId="55"/>
    <cellStyle name="Comma 3 2" xfId="56"/>
    <cellStyle name="Comma 3 3" xfId="57"/>
    <cellStyle name="Comma 4" xfId="3"/>
    <cellStyle name="Comma 4 2" xfId="58"/>
    <cellStyle name="Comma 5" xfId="59"/>
    <cellStyle name="Comma 5 2" xfId="60"/>
    <cellStyle name="Comma 5 3" xfId="61"/>
    <cellStyle name="Comma 6" xfId="62"/>
    <cellStyle name="Comma 6 2" xfId="4"/>
    <cellStyle name="Comma 7" xfId="63"/>
    <cellStyle name="Date" xfId="64"/>
    <cellStyle name="Date 2" xfId="65"/>
    <cellStyle name="Explanatory Text 2" xfId="66"/>
    <cellStyle name="Fixed" xfId="67"/>
    <cellStyle name="Foot" xfId="68"/>
    <cellStyle name="Good 2" xfId="69"/>
    <cellStyle name="Head" xfId="70"/>
    <cellStyle name="Heading 1 2" xfId="71"/>
    <cellStyle name="Heading 2 2" xfId="72"/>
    <cellStyle name="Heading 3 2" xfId="73"/>
    <cellStyle name="Heading 4 2" xfId="74"/>
    <cellStyle name="Heading1" xfId="75"/>
    <cellStyle name="Heading2" xfId="76"/>
    <cellStyle name="imf-one decimal" xfId="77"/>
    <cellStyle name="Input 2" xfId="78"/>
    <cellStyle name="Linked Cell 2" xfId="79"/>
    <cellStyle name="Mida" xfId="80"/>
    <cellStyle name="MS_English" xfId="81"/>
    <cellStyle name="Name" xfId="82"/>
    <cellStyle name="Neutral 2" xfId="83"/>
    <cellStyle name="Normal" xfId="0" builtinId="0"/>
    <cellStyle name="Normal 10" xfId="84"/>
    <cellStyle name="Normal 10 2" xfId="85"/>
    <cellStyle name="Normal 11" xfId="86"/>
    <cellStyle name="Normal 11 2" xfId="87"/>
    <cellStyle name="Normal 12" xfId="88"/>
    <cellStyle name="Normal 12 2" xfId="89"/>
    <cellStyle name="Normal 12 3" xfId="90"/>
    <cellStyle name="Normal 13" xfId="91"/>
    <cellStyle name="Normal 13 2" xfId="92"/>
    <cellStyle name="Normal 14" xfId="93"/>
    <cellStyle name="Normal 15" xfId="94"/>
    <cellStyle name="Normal 16" xfId="95"/>
    <cellStyle name="Normal 2" xfId="2"/>
    <cellStyle name="Normal 2 2" xfId="96"/>
    <cellStyle name="Normal 2 2 2" xfId="97"/>
    <cellStyle name="Normal 2 3" xfId="98"/>
    <cellStyle name="Normal 2 4" xfId="99"/>
    <cellStyle name="Normal 3" xfId="100"/>
    <cellStyle name="Normal 3 2" xfId="101"/>
    <cellStyle name="Normal 3 2 2" xfId="102"/>
    <cellStyle name="Normal 3 2 2 2" xfId="103"/>
    <cellStyle name="Normal 3 2 2 3" xfId="104"/>
    <cellStyle name="Normal 3 2 3" xfId="105"/>
    <cellStyle name="Normal 3 2 4" xfId="106"/>
    <cellStyle name="Normal 3 3" xfId="107"/>
    <cellStyle name="Normal 3 3 2" xfId="108"/>
    <cellStyle name="Normal 3 3 2 2" xfId="109"/>
    <cellStyle name="Normal 3 3 2 3" xfId="110"/>
    <cellStyle name="Normal 3 3 3" xfId="111"/>
    <cellStyle name="Normal 3 3 4" xfId="112"/>
    <cellStyle name="Normal 3 4" xfId="113"/>
    <cellStyle name="Normal 3 4 2" xfId="114"/>
    <cellStyle name="Normal 3 4 3" xfId="115"/>
    <cellStyle name="Normal 3 5" xfId="116"/>
    <cellStyle name="Normal 3 6" xfId="117"/>
    <cellStyle name="Normal 3 7" xfId="118"/>
    <cellStyle name="Normal 4" xfId="119"/>
    <cellStyle name="Normal 4 2" xfId="120"/>
    <cellStyle name="Normal 5" xfId="121"/>
    <cellStyle name="Normal 5 2" xfId="122"/>
    <cellStyle name="Normal 5 3" xfId="123"/>
    <cellStyle name="Normal 6" xfId="124"/>
    <cellStyle name="Normal 6 2" xfId="125"/>
    <cellStyle name="Normal 7" xfId="126"/>
    <cellStyle name="Normal 7 2" xfId="127"/>
    <cellStyle name="Normal 7 3" xfId="128"/>
    <cellStyle name="Normal 8" xfId="129"/>
    <cellStyle name="Normal 8 2" xfId="130"/>
    <cellStyle name="Normal 8 3" xfId="131"/>
    <cellStyle name="Normal 9" xfId="132"/>
    <cellStyle name="Normal 9 2" xfId="133"/>
    <cellStyle name="Norይal_קובץ נתונים (2)_BEN" xfId="134"/>
    <cellStyle name="Note 2" xfId="135"/>
    <cellStyle name="Output 2" xfId="136"/>
    <cellStyle name="Percent" xfId="1" builtinId="5"/>
    <cellStyle name="Percent 2" xfId="137"/>
    <cellStyle name="Percent 2 2" xfId="138"/>
    <cellStyle name="Percent 3" xfId="139"/>
    <cellStyle name="Percent 4" xfId="140"/>
    <cellStyle name="Sub_head" xfId="141"/>
    <cellStyle name="Text" xfId="142"/>
    <cellStyle name="Title 2" xfId="143"/>
    <cellStyle name="Total" xfId="144"/>
    <cellStyle name="Total 2" xfId="145"/>
    <cellStyle name="Total 3" xfId="146"/>
    <cellStyle name="Warning Text 2" xfId="147"/>
    <cellStyle name="Обычный_TAB44" xfId="148"/>
    <cellStyle name="הדגשה1 2" xfId="149"/>
    <cellStyle name="הדגשה2 2" xfId="150"/>
    <cellStyle name="הדגשה3 2" xfId="151"/>
    <cellStyle name="הדגשה4 2" xfId="152"/>
    <cellStyle name="הדגשה5 2" xfId="153"/>
    <cellStyle name="הדגשה6 2" xfId="154"/>
    <cellStyle name="הערה 2" xfId="155"/>
    <cellStyle name="הערה 3" xfId="156"/>
    <cellStyle name="חישוב 2" xfId="157"/>
    <cellStyle name="חישוב 3" xfId="158"/>
    <cellStyle name="טוב 2" xfId="159"/>
    <cellStyle name="טקסט אזהרה 2" xfId="160"/>
    <cellStyle name="טקסט הסברי 2" xfId="161"/>
    <cellStyle name="כותרת 1 2" xfId="162"/>
    <cellStyle name="כותרת 2 2" xfId="163"/>
    <cellStyle name="כותרת 3 2" xfId="164"/>
    <cellStyle name="כותרת 3 3" xfId="165"/>
    <cellStyle name="כותרת 4 2" xfId="166"/>
    <cellStyle name="כותרת 5" xfId="167"/>
    <cellStyle name="ניטראלי 2" xfId="168"/>
    <cellStyle name="סה&quot;כ 2" xfId="169"/>
    <cellStyle name="סה&quot;כ 3" xfId="170"/>
    <cellStyle name="פלט 2" xfId="171"/>
    <cellStyle name="פלט 3" xfId="172"/>
    <cellStyle name="קלט 2" xfId="173"/>
    <cellStyle name="קלט 3" xfId="174"/>
    <cellStyle name="רע 2" xfId="175"/>
    <cellStyle name="תא מסומן 2" xfId="176"/>
    <cellStyle name="תא מקושר 2" xfId="17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externalLink" Target="externalLinks/externalLink12.xml"/><Relationship Id="rId18" Type="http://schemas.openxmlformats.org/officeDocument/2006/relationships/styles" Target="styles.xml"/><Relationship Id="rId3" Type="http://schemas.openxmlformats.org/officeDocument/2006/relationships/externalLink" Target="externalLinks/externalLink2.xml"/><Relationship Id="rId21" Type="http://schemas.openxmlformats.org/officeDocument/2006/relationships/customXml" Target="../customXml/item1.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theme" Target="theme/theme1.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23" Type="http://schemas.openxmlformats.org/officeDocument/2006/relationships/customXml" Target="../customXml/item3.xml"/><Relationship Id="rId10" Type="http://schemas.openxmlformats.org/officeDocument/2006/relationships/externalLink" Target="externalLinks/externalLink9.xml"/><Relationship Id="rId19" Type="http://schemas.openxmlformats.org/officeDocument/2006/relationships/sharedStrings" Target="sharedStrings.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PIKUAH-JR-01\SYS\BOI\skira98\LOU1.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1505;&#1511;&#1497;&#1512;&#1493;&#1514;\&#1505;&#1511;&#1497;&#1512;&#1493;&#1514;%20&#1513;&#1504;&#1514;&#1497;&#1493;&#1514;\2016\&#1508;&#1512;&#1511;%20&#1488;%20-%20&#1492;&#1492;&#1514;&#1508;&#1514;&#1495;&#1493;&#1497;&#1493;&#1514;%20&#1489;&#1502;&#1506;&#1512;&#1499;&#1514;%20&#1492;&#1489;&#1504;&#1511;&#1488;&#1493;&#1514;\&#1512;&#1497;&#1499;&#1493;&#1494;%20&#1502;&#1491;&#1491;&#1497;&#1501;\&#1502;&#1497;&#1499;&#1493;&#1503;%20&#1512;&#1497;&#1499;&#1493;&#1494;%20&#1502;&#1491;&#1491;&#1497;&#1501;%2012.16%20&#1497;&#1491;&#1504;&#1497;.xlsb"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1505;&#1511;&#1497;&#1512;&#1493;&#1514;\&#1505;&#1511;&#1497;&#1512;&#1493;&#1514;%20&#1513;&#1504;&#1514;&#1497;&#1493;&#1514;\2016\&#1508;&#1512;&#1511;%20&#1488;%20-%20&#1492;&#1492;&#1514;&#1508;&#1514;&#1495;&#1493;&#1497;&#1493;&#1514;%20&#1489;&#1502;&#1506;&#1512;&#1499;&#1514;%20&#1492;&#1489;&#1504;&#1511;&#1488;&#1493;&#1514;\&#1492;&#1514;&#1493;&#1510;&#1488;&#1493;&#1514;%20&#1492;&#1506;&#1505;&#1511;&#1497;&#1493;&#1514;\&#1502;&#1497;&#1499;&#1493;&#1503;-&#1500;&#1493;&#1495;%20&#1505;&#1506;&#1497;&#1508;&#1497;&#1501;%20&#1506;&#1497;&#1511;&#1512;&#1497;&#1497;&#1501;%2012.16.xlsb"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1505;&#1511;&#1497;&#1512;&#1493;&#1514;\&#1505;&#1511;&#1497;&#1512;&#1493;&#1514;%20&#1513;&#1504;&#1514;&#1497;&#1493;&#1514;\2016\&#1508;&#1512;&#1511;%20&#1488;%20-%20&#1492;&#1492;&#1514;&#1508;&#1514;&#1495;&#1493;&#1497;&#1493;&#1514;%20&#1489;&#1502;&#1506;&#1512;&#1499;&#1514;%20&#1492;&#1489;&#1504;&#1511;&#1488;&#1493;&#1514;\&#1505;&#1497;&#1499;&#1493;&#1503;%20&#1513;&#1493;&#1511;\&#1505;&#1497;&#1499;&#1493;&#1504;&#1497;%20&#1492;&#1510;&#1502;&#1491;&#1492;%2012.16.xlsb"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1505;&#1511;&#1497;&#1512;&#1493;&#1514;\&#1505;&#1511;&#1497;&#1512;&#1493;&#1514;%20&#1513;&#1504;&#1514;&#1497;&#1493;&#1514;\2016\&#1508;&#1512;&#1511;%20&#1488;%20-%20&#1492;&#1492;&#1514;&#1508;&#1514;&#1495;&#1493;&#1497;&#1493;&#1514;%20&#1489;&#1502;&#1506;&#1512;&#1499;&#1514;%20&#1492;&#1489;&#1504;&#1511;&#1488;&#1493;&#1514;\&#1505;&#1497;&#1499;&#1493;&#1503;%20&#1513;&#1493;&#1511;\&#1505;&#1497;&#1499;&#1493;&#1504;&#1497;%20&#1512;&#1497;&#1489;&#1497;&#1514;%2012.16.xlsb"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mvsrvpikuah\VPIKUAH\PIKUAHJR\MEHKAR\&#1505;&#1511;&#1497;&#1512;&#1493;&#1514;\&#1505;&#1511;&#1497;&#1512;&#1493;&#1514;%20&#1513;&#1504;&#1514;&#1497;&#1493;&#1514;\2016\&#1508;&#1512;&#1511;%20&#1488;%20-%20&#1492;&#1492;&#1514;&#1508;&#1514;&#1495;&#1493;&#1497;&#1493;&#1514;%20&#1489;&#1502;&#1506;&#1512;&#1499;&#1514;%20&#1492;&#1489;&#1504;&#1511;&#1488;&#1493;&#1514;\&#1505;&#1497;&#1499;&#1493;&#1503;%20&#1513;&#1493;&#1511;\&#1505;&#1497;&#1499;&#1493;&#1504;&#1497;%20&#1512;&#1497;&#1489;&#1497;&#1514;.xlsb"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Z291\doh2000\MSHR_NEW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vsrvpikuah\VPIKUAH\SKIRA97\PEREK-D\LOU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SKIRA97\PEREK-D\LOU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Documents%20and%20Settings\z40x\Local%20Settings\Temp\ZPTMRSEF.XLA"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A:\FoRNOA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mvsrvpikuah\vpikuah\noa\NOAHMAIN1.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mvsrvpikuah\VPIKUAH\SKIRA_2004\&#1505;&#1497;&#1499;&#1493;&#1504;&#1497;&#1501;\&#1505;&#1497;&#1499;&#1493;&#1504;&#1497;%20&#1488;&#1513;&#1512;&#1488;&#1497;\&#1497;&#1495;&#1505;%20&#1488;&#1513;&#1512;&#1488;&#1497;%20&#1514;&#1493;&#1510;&#1512;\doch_p2000.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noa\NOAHMAIN1.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1505;&#1511;&#1497;&#1512;&#1493;&#1514;\&#1505;&#1511;&#1497;&#1512;&#1493;&#1514;%20&#1513;&#1504;&#1514;&#1497;&#1493;&#1514;\2016\&#1508;&#1512;&#1511;%20&#1488;%20-%20&#1492;&#1492;&#1514;&#1508;&#1514;&#1495;&#1493;&#1497;&#1493;&#1514;%20&#1489;&#1502;&#1506;&#1512;&#1499;&#1514;%20&#1492;&#1489;&#1504;&#1511;&#1488;&#1493;&#1514;\&#1492;&#1514;&#1493;&#1510;&#1488;&#1493;&#1514;%20&#1492;&#1506;&#1505;&#1511;&#1497;&#1493;&#1514;\&#1500;&#1493;&#1495;%20&#1508;&#1506;&#1512;&#1497;%20&#1512;&#1497;&#1489;&#1497;&#1514;%20&#1492;&#1499;&#1504;&#1505;&#1492;%20&#1493;&#1492;&#1493;&#1510;&#1488;&#1492;%20-%2012.16.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s>
    <sheetDataSet>
      <sheetData sheetId="0" refreshError="1">
        <row r="55">
          <cell r="M55">
            <v>2.6991476376594012</v>
          </cell>
          <cell r="O55">
            <v>9.8122318091712462</v>
          </cell>
          <cell r="P55">
            <v>9.4856226641987238</v>
          </cell>
        </row>
        <row r="56">
          <cell r="M56">
            <v>4.1372271533510654</v>
          </cell>
          <cell r="O56">
            <v>10.689457601222307</v>
          </cell>
          <cell r="P56">
            <v>9.3262032085561497</v>
          </cell>
        </row>
        <row r="57">
          <cell r="M57">
            <v>3.0968607041797092</v>
          </cell>
          <cell r="O57">
            <v>9.3795275590551181</v>
          </cell>
          <cell r="P57">
            <v>13.456692913385828</v>
          </cell>
        </row>
        <row r="58">
          <cell r="M58">
            <v>5.3048411020437287</v>
          </cell>
          <cell r="O58">
            <v>5.5036180944437829</v>
          </cell>
          <cell r="P58">
            <v>3.7253266611064779</v>
          </cell>
        </row>
        <row r="59">
          <cell r="M59">
            <v>8.879340604532576</v>
          </cell>
          <cell r="O59">
            <v>13.75395947545101</v>
          </cell>
          <cell r="P59">
            <v>6.0777163281570754</v>
          </cell>
        </row>
        <row r="60">
          <cell r="M60">
            <v>4.996513653859715</v>
          </cell>
          <cell r="O60">
            <v>-5.6301610852055957</v>
          </cell>
          <cell r="P60">
            <v>-7.5111275964391693</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work"/>
      <sheetName val="סדרות נתונים"/>
      <sheetName val="סדרות מדדים"/>
      <sheetName val="נתונים ידניים"/>
      <sheetName val="מרווחי אגח בנקים"/>
      <sheetName val="נתוני תוצר"/>
      <sheetName val="FAME Persistence2"/>
      <sheetName val="לוח לסקירה"/>
      <sheetName val="הוראות והערות"/>
      <sheetName val="גיליון1"/>
    </sheetNames>
    <sheetDataSet>
      <sheetData sheetId="0"/>
      <sheetData sheetId="1">
        <row r="1">
          <cell r="A1" t="str">
            <v>Bank</v>
          </cell>
          <cell r="B1" t="str">
            <v>ReportedDate</v>
          </cell>
          <cell r="D1" t="str">
            <v>Code_Seif</v>
          </cell>
          <cell r="E1" t="str">
            <v>Value</v>
          </cell>
        </row>
        <row r="2">
          <cell r="A2">
            <v>10001</v>
          </cell>
          <cell r="B2" t="str">
            <v>31/12/2001</v>
          </cell>
          <cell r="D2">
            <v>100039</v>
          </cell>
          <cell r="E2">
            <v>1549000</v>
          </cell>
        </row>
        <row r="3">
          <cell r="A3">
            <v>10001</v>
          </cell>
          <cell r="B3" t="str">
            <v>31/12/2002</v>
          </cell>
          <cell r="D3">
            <v>100039</v>
          </cell>
          <cell r="E3">
            <v>1907000</v>
          </cell>
        </row>
        <row r="4">
          <cell r="A4">
            <v>10001</v>
          </cell>
          <cell r="B4" t="str">
            <v>31/12/2003</v>
          </cell>
          <cell r="D4">
            <v>100039</v>
          </cell>
          <cell r="E4">
            <v>1883000</v>
          </cell>
        </row>
        <row r="5">
          <cell r="A5">
            <v>10001</v>
          </cell>
          <cell r="B5" t="str">
            <v>31/12/2004</v>
          </cell>
          <cell r="D5">
            <v>100039</v>
          </cell>
          <cell r="E5">
            <v>1514000</v>
          </cell>
        </row>
        <row r="6">
          <cell r="A6">
            <v>10001</v>
          </cell>
          <cell r="B6" t="str">
            <v>31/12/2005</v>
          </cell>
          <cell r="D6">
            <v>100039</v>
          </cell>
          <cell r="E6">
            <v>1426000</v>
          </cell>
        </row>
        <row r="7">
          <cell r="A7">
            <v>10001</v>
          </cell>
          <cell r="B7" t="str">
            <v>31/12/2006</v>
          </cell>
          <cell r="D7">
            <v>100039</v>
          </cell>
          <cell r="E7">
            <v>933000</v>
          </cell>
        </row>
        <row r="8">
          <cell r="A8">
            <v>10001</v>
          </cell>
          <cell r="B8" t="str">
            <v>31/12/2007</v>
          </cell>
          <cell r="D8">
            <v>100039</v>
          </cell>
          <cell r="E8">
            <v>407000</v>
          </cell>
        </row>
        <row r="9">
          <cell r="A9">
            <v>10001</v>
          </cell>
          <cell r="B9" t="str">
            <v>31/12/2008</v>
          </cell>
          <cell r="D9">
            <v>100039</v>
          </cell>
          <cell r="E9">
            <v>2145000</v>
          </cell>
        </row>
        <row r="10">
          <cell r="A10">
            <v>10001</v>
          </cell>
          <cell r="B10" t="str">
            <v>31/12/2009</v>
          </cell>
          <cell r="D10">
            <v>100039</v>
          </cell>
          <cell r="E10">
            <v>1517000</v>
          </cell>
        </row>
        <row r="11">
          <cell r="A11">
            <v>10001</v>
          </cell>
          <cell r="B11" t="str">
            <v>31/12/2010</v>
          </cell>
          <cell r="D11">
            <v>100039</v>
          </cell>
          <cell r="E11">
            <v>584000</v>
          </cell>
        </row>
        <row r="12">
          <cell r="A12">
            <v>10001</v>
          </cell>
          <cell r="B12" t="str">
            <v>31/12/2001</v>
          </cell>
          <cell r="D12">
            <v>103269</v>
          </cell>
          <cell r="E12">
            <v>13221000</v>
          </cell>
        </row>
        <row r="13">
          <cell r="A13">
            <v>10001</v>
          </cell>
          <cell r="B13" t="str">
            <v>31/12/2002</v>
          </cell>
          <cell r="D13">
            <v>103269</v>
          </cell>
          <cell r="E13">
            <v>13147000</v>
          </cell>
        </row>
        <row r="14">
          <cell r="A14">
            <v>10001</v>
          </cell>
          <cell r="B14" t="str">
            <v>31/12/2003</v>
          </cell>
          <cell r="D14">
            <v>103269</v>
          </cell>
          <cell r="E14">
            <v>14213000</v>
          </cell>
        </row>
        <row r="15">
          <cell r="A15">
            <v>10001</v>
          </cell>
          <cell r="B15" t="str">
            <v>31/12/2004</v>
          </cell>
          <cell r="D15">
            <v>103269</v>
          </cell>
          <cell r="E15">
            <v>14986000</v>
          </cell>
        </row>
        <row r="16">
          <cell r="A16">
            <v>10001</v>
          </cell>
          <cell r="B16" t="str">
            <v>31/12/2005</v>
          </cell>
          <cell r="D16">
            <v>103269</v>
          </cell>
          <cell r="E16">
            <v>16000000</v>
          </cell>
        </row>
        <row r="17">
          <cell r="A17">
            <v>10001</v>
          </cell>
          <cell r="B17" t="str">
            <v>31/12/2006</v>
          </cell>
          <cell r="D17">
            <v>103269</v>
          </cell>
          <cell r="E17">
            <v>17491000</v>
          </cell>
        </row>
        <row r="18">
          <cell r="A18">
            <v>10001</v>
          </cell>
          <cell r="B18" t="str">
            <v>31/12/2007</v>
          </cell>
          <cell r="D18">
            <v>103269</v>
          </cell>
          <cell r="E18">
            <v>19549000</v>
          </cell>
        </row>
        <row r="19">
          <cell r="A19">
            <v>10001</v>
          </cell>
          <cell r="B19" t="str">
            <v>31/12/2008</v>
          </cell>
          <cell r="D19">
            <v>103269</v>
          </cell>
          <cell r="E19">
            <v>18672000</v>
          </cell>
        </row>
        <row r="20">
          <cell r="A20">
            <v>10001</v>
          </cell>
          <cell r="B20" t="str">
            <v>31/12/2009</v>
          </cell>
          <cell r="D20">
            <v>103269</v>
          </cell>
          <cell r="E20">
            <v>21862000</v>
          </cell>
        </row>
        <row r="21">
          <cell r="A21">
            <v>10001</v>
          </cell>
          <cell r="B21" t="str">
            <v>31/12/2010</v>
          </cell>
          <cell r="D21">
            <v>103269</v>
          </cell>
          <cell r="E21">
            <v>23293000</v>
          </cell>
        </row>
        <row r="22">
          <cell r="A22">
            <v>10001</v>
          </cell>
          <cell r="B22" t="str">
            <v>31/12/2011</v>
          </cell>
          <cell r="D22">
            <v>103269</v>
          </cell>
          <cell r="E22">
            <v>23374000</v>
          </cell>
        </row>
        <row r="23">
          <cell r="A23">
            <v>10001</v>
          </cell>
          <cell r="B23" t="str">
            <v>31/12/2012</v>
          </cell>
          <cell r="D23">
            <v>103269</v>
          </cell>
          <cell r="E23">
            <v>24921000</v>
          </cell>
        </row>
        <row r="24">
          <cell r="A24">
            <v>10001</v>
          </cell>
          <cell r="B24" t="str">
            <v>31/12/2013</v>
          </cell>
          <cell r="D24">
            <v>103269</v>
          </cell>
          <cell r="E24">
            <v>26129000</v>
          </cell>
        </row>
        <row r="25">
          <cell r="A25">
            <v>10001</v>
          </cell>
          <cell r="B25" t="str">
            <v>31/12/2014</v>
          </cell>
          <cell r="D25">
            <v>103269</v>
          </cell>
          <cell r="E25">
            <v>25798000</v>
          </cell>
        </row>
        <row r="26">
          <cell r="A26">
            <v>10001</v>
          </cell>
          <cell r="B26" t="str">
            <v>31/12/2015</v>
          </cell>
          <cell r="D26">
            <v>103269</v>
          </cell>
          <cell r="E26">
            <v>28767000</v>
          </cell>
        </row>
        <row r="27">
          <cell r="A27">
            <v>10001</v>
          </cell>
          <cell r="B27" t="str">
            <v>31/12/2016</v>
          </cell>
          <cell r="D27">
            <v>103269</v>
          </cell>
          <cell r="E27">
            <v>31347000</v>
          </cell>
        </row>
        <row r="28">
          <cell r="A28">
            <v>10001</v>
          </cell>
          <cell r="B28" t="str">
            <v>31/12/2001</v>
          </cell>
          <cell r="D28">
            <v>103643</v>
          </cell>
          <cell r="E28">
            <v>21365000</v>
          </cell>
        </row>
        <row r="29">
          <cell r="A29">
            <v>10001</v>
          </cell>
          <cell r="B29" t="str">
            <v>31/12/2002</v>
          </cell>
          <cell r="D29">
            <v>103643</v>
          </cell>
          <cell r="E29">
            <v>21908000</v>
          </cell>
        </row>
        <row r="30">
          <cell r="A30">
            <v>10001</v>
          </cell>
          <cell r="B30" t="str">
            <v>31/12/2003</v>
          </cell>
          <cell r="D30">
            <v>103643</v>
          </cell>
          <cell r="E30">
            <v>22606000</v>
          </cell>
        </row>
        <row r="31">
          <cell r="A31">
            <v>10001</v>
          </cell>
          <cell r="B31" t="str">
            <v>31/12/2004</v>
          </cell>
          <cell r="D31">
            <v>103643</v>
          </cell>
          <cell r="E31">
            <v>26891000</v>
          </cell>
        </row>
        <row r="32">
          <cell r="A32">
            <v>10001</v>
          </cell>
          <cell r="B32" t="str">
            <v>31/12/2005</v>
          </cell>
          <cell r="D32">
            <v>103643</v>
          </cell>
          <cell r="E32">
            <v>31681000</v>
          </cell>
        </row>
        <row r="33">
          <cell r="A33">
            <v>10001</v>
          </cell>
          <cell r="B33" t="str">
            <v>31/12/2006</v>
          </cell>
          <cell r="D33">
            <v>103643</v>
          </cell>
          <cell r="E33">
            <v>41442000</v>
          </cell>
        </row>
        <row r="34">
          <cell r="A34">
            <v>10001</v>
          </cell>
          <cell r="B34" t="str">
            <v>31/12/2007</v>
          </cell>
          <cell r="D34">
            <v>103643</v>
          </cell>
          <cell r="E34">
            <v>34824000</v>
          </cell>
        </row>
        <row r="35">
          <cell r="A35">
            <v>10001</v>
          </cell>
          <cell r="B35" t="str">
            <v>31/12/2008</v>
          </cell>
          <cell r="D35">
            <v>103643</v>
          </cell>
          <cell r="E35">
            <v>31005000</v>
          </cell>
        </row>
        <row r="36">
          <cell r="A36">
            <v>10001</v>
          </cell>
          <cell r="B36" t="str">
            <v>31/12/2009</v>
          </cell>
          <cell r="D36">
            <v>103643</v>
          </cell>
          <cell r="E36">
            <v>40255000</v>
          </cell>
        </row>
        <row r="37">
          <cell r="A37">
            <v>10001</v>
          </cell>
          <cell r="B37" t="str">
            <v>31/12/2010</v>
          </cell>
          <cell r="D37">
            <v>103643</v>
          </cell>
          <cell r="E37">
            <v>28697000</v>
          </cell>
        </row>
        <row r="38">
          <cell r="A38">
            <v>10001</v>
          </cell>
          <cell r="B38" t="str">
            <v>31/12/2011</v>
          </cell>
          <cell r="D38">
            <v>103643</v>
          </cell>
          <cell r="E38">
            <v>49736000</v>
          </cell>
        </row>
        <row r="39">
          <cell r="A39">
            <v>10001</v>
          </cell>
          <cell r="B39" t="str">
            <v>31/12/2012</v>
          </cell>
          <cell r="D39">
            <v>103643</v>
          </cell>
          <cell r="E39">
            <v>51644000</v>
          </cell>
        </row>
        <row r="40">
          <cell r="A40">
            <v>10001</v>
          </cell>
          <cell r="B40" t="str">
            <v>31/12/2013</v>
          </cell>
          <cell r="D40">
            <v>103643</v>
          </cell>
          <cell r="E40">
            <v>42777000</v>
          </cell>
        </row>
        <row r="41">
          <cell r="A41">
            <v>10001</v>
          </cell>
          <cell r="B41" t="str">
            <v>31/12/2014</v>
          </cell>
          <cell r="D41">
            <v>103643</v>
          </cell>
          <cell r="E41">
            <v>57561000</v>
          </cell>
        </row>
        <row r="42">
          <cell r="A42">
            <v>10001</v>
          </cell>
          <cell r="B42" t="str">
            <v>31/12/2015</v>
          </cell>
          <cell r="D42">
            <v>103643</v>
          </cell>
          <cell r="E42">
            <v>58130000</v>
          </cell>
        </row>
        <row r="43">
          <cell r="A43">
            <v>10001</v>
          </cell>
          <cell r="B43" t="str">
            <v>31/12/2016</v>
          </cell>
          <cell r="D43">
            <v>103643</v>
          </cell>
          <cell r="E43">
            <v>72269000</v>
          </cell>
        </row>
        <row r="44">
          <cell r="A44">
            <v>10001</v>
          </cell>
          <cell r="B44" t="str">
            <v>31/12/2001</v>
          </cell>
          <cell r="D44">
            <v>106511</v>
          </cell>
          <cell r="E44">
            <v>5650000</v>
          </cell>
        </row>
        <row r="45">
          <cell r="A45">
            <v>10001</v>
          </cell>
          <cell r="B45" t="str">
            <v>31/12/2002</v>
          </cell>
          <cell r="D45">
            <v>106511</v>
          </cell>
          <cell r="E45">
            <v>6826000</v>
          </cell>
        </row>
        <row r="46">
          <cell r="A46">
            <v>10001</v>
          </cell>
          <cell r="B46" t="str">
            <v>31/12/2003</v>
          </cell>
          <cell r="D46">
            <v>106511</v>
          </cell>
          <cell r="E46">
            <v>7672000</v>
          </cell>
        </row>
        <row r="47">
          <cell r="A47">
            <v>10001</v>
          </cell>
          <cell r="B47" t="str">
            <v>31/12/2004</v>
          </cell>
          <cell r="D47">
            <v>106511</v>
          </cell>
          <cell r="E47">
            <v>8316000</v>
          </cell>
        </row>
        <row r="48">
          <cell r="A48">
            <v>10001</v>
          </cell>
          <cell r="B48" t="str">
            <v>31/12/2005</v>
          </cell>
          <cell r="D48">
            <v>106511</v>
          </cell>
          <cell r="E48">
            <v>9252000</v>
          </cell>
        </row>
        <row r="49">
          <cell r="A49">
            <v>10001</v>
          </cell>
          <cell r="B49" t="str">
            <v>31/12/2006</v>
          </cell>
          <cell r="D49">
            <v>106511</v>
          </cell>
          <cell r="E49">
            <v>9279000</v>
          </cell>
        </row>
        <row r="50">
          <cell r="A50">
            <v>10001</v>
          </cell>
          <cell r="B50" t="str">
            <v>31/12/2007</v>
          </cell>
          <cell r="D50">
            <v>106511</v>
          </cell>
          <cell r="E50">
            <v>8813000</v>
          </cell>
        </row>
        <row r="51">
          <cell r="A51">
            <v>10001</v>
          </cell>
          <cell r="B51" t="str">
            <v>31/12/2008</v>
          </cell>
          <cell r="D51">
            <v>106511</v>
          </cell>
          <cell r="E51">
            <v>9869000</v>
          </cell>
        </row>
        <row r="52">
          <cell r="A52">
            <v>10001</v>
          </cell>
          <cell r="B52" t="str">
            <v>31/12/2009</v>
          </cell>
          <cell r="D52">
            <v>106511</v>
          </cell>
          <cell r="E52">
            <v>10667000</v>
          </cell>
        </row>
        <row r="53">
          <cell r="A53">
            <v>10001</v>
          </cell>
          <cell r="B53" t="str">
            <v>31/12/2010</v>
          </cell>
          <cell r="D53">
            <v>106511</v>
          </cell>
          <cell r="E53">
            <v>10541000</v>
          </cell>
        </row>
        <row r="54">
          <cell r="A54">
            <v>10001</v>
          </cell>
          <cell r="B54" t="str">
            <v>31/12/2001</v>
          </cell>
          <cell r="D54">
            <v>127368</v>
          </cell>
          <cell r="E54">
            <v>7.8</v>
          </cell>
        </row>
        <row r="55">
          <cell r="A55">
            <v>10001</v>
          </cell>
          <cell r="B55" t="str">
            <v>31/12/2002</v>
          </cell>
          <cell r="D55">
            <v>127368</v>
          </cell>
          <cell r="E55">
            <v>3.3000000000000003</v>
          </cell>
        </row>
        <row r="56">
          <cell r="A56">
            <v>10001</v>
          </cell>
          <cell r="B56" t="str">
            <v>31/12/2003</v>
          </cell>
          <cell r="D56">
            <v>127368</v>
          </cell>
          <cell r="E56">
            <v>8.7000000000000011</v>
          </cell>
        </row>
        <row r="57">
          <cell r="A57">
            <v>10001</v>
          </cell>
          <cell r="B57" t="str">
            <v>31/12/2004</v>
          </cell>
          <cell r="D57">
            <v>127368</v>
          </cell>
          <cell r="E57">
            <v>13.1</v>
          </cell>
        </row>
        <row r="58">
          <cell r="A58">
            <v>10001</v>
          </cell>
          <cell r="B58" t="str">
            <v>31/12/2005</v>
          </cell>
          <cell r="D58">
            <v>127368</v>
          </cell>
          <cell r="E58">
            <v>14.3</v>
          </cell>
        </row>
        <row r="59">
          <cell r="A59">
            <v>10001</v>
          </cell>
          <cell r="B59" t="str">
            <v>31/12/2006</v>
          </cell>
          <cell r="D59">
            <v>127368</v>
          </cell>
          <cell r="E59">
            <v>20.100000000000001</v>
          </cell>
        </row>
        <row r="60">
          <cell r="A60">
            <v>10001</v>
          </cell>
          <cell r="B60" t="str">
            <v>31/12/2007</v>
          </cell>
          <cell r="D60">
            <v>127368</v>
          </cell>
          <cell r="E60">
            <v>17.400000000000002</v>
          </cell>
        </row>
        <row r="61">
          <cell r="A61">
            <v>10001</v>
          </cell>
          <cell r="B61" t="str">
            <v>31/12/2008</v>
          </cell>
          <cell r="D61">
            <v>127368</v>
          </cell>
          <cell r="E61">
            <v>0.46</v>
          </cell>
        </row>
        <row r="62">
          <cell r="A62">
            <v>10001</v>
          </cell>
          <cell r="B62" t="str">
            <v>31/12/2009</v>
          </cell>
          <cell r="D62">
            <v>127368</v>
          </cell>
          <cell r="E62">
            <v>10.200000000000001</v>
          </cell>
        </row>
        <row r="63">
          <cell r="A63">
            <v>10001</v>
          </cell>
          <cell r="B63" t="str">
            <v>31/12/2010</v>
          </cell>
          <cell r="D63">
            <v>127368</v>
          </cell>
          <cell r="E63">
            <v>10.290000000000001</v>
          </cell>
        </row>
        <row r="64">
          <cell r="A64">
            <v>10001</v>
          </cell>
          <cell r="B64" t="str">
            <v>31/12/2011</v>
          </cell>
          <cell r="D64">
            <v>127368</v>
          </cell>
          <cell r="E64">
            <v>8.27</v>
          </cell>
        </row>
        <row r="65">
          <cell r="A65">
            <v>10001</v>
          </cell>
          <cell r="B65" t="str">
            <v>31/12/2012</v>
          </cell>
          <cell r="D65">
            <v>127368</v>
          </cell>
          <cell r="E65">
            <v>3.81</v>
          </cell>
        </row>
        <row r="66">
          <cell r="A66">
            <v>10001</v>
          </cell>
          <cell r="B66" t="str">
            <v>31/12/2013</v>
          </cell>
          <cell r="D66">
            <v>127368</v>
          </cell>
          <cell r="E66">
            <v>7.82</v>
          </cell>
        </row>
        <row r="67">
          <cell r="A67">
            <v>10001</v>
          </cell>
          <cell r="B67" t="str">
            <v>31/12/2014</v>
          </cell>
          <cell r="D67">
            <v>127368</v>
          </cell>
          <cell r="E67">
            <v>5.44</v>
          </cell>
        </row>
        <row r="68">
          <cell r="A68">
            <v>10001</v>
          </cell>
          <cell r="B68" t="str">
            <v>31/12/2015</v>
          </cell>
          <cell r="D68">
            <v>127368</v>
          </cell>
          <cell r="E68">
            <v>10.27</v>
          </cell>
        </row>
        <row r="69">
          <cell r="A69">
            <v>10001</v>
          </cell>
          <cell r="B69" t="str">
            <v>31/12/2016</v>
          </cell>
          <cell r="D69">
            <v>127368</v>
          </cell>
          <cell r="E69">
            <v>9.31</v>
          </cell>
        </row>
        <row r="70">
          <cell r="A70">
            <v>10001</v>
          </cell>
          <cell r="B70" t="str">
            <v>31/12/2001</v>
          </cell>
          <cell r="D70">
            <v>133450</v>
          </cell>
          <cell r="E70">
            <v>7.8</v>
          </cell>
        </row>
        <row r="71">
          <cell r="A71">
            <v>10001</v>
          </cell>
          <cell r="B71" t="str">
            <v>31/12/2002</v>
          </cell>
          <cell r="D71">
            <v>133450</v>
          </cell>
          <cell r="E71">
            <v>3.3000000000000003</v>
          </cell>
        </row>
        <row r="72">
          <cell r="A72">
            <v>10001</v>
          </cell>
          <cell r="B72" t="str">
            <v>31/12/2003</v>
          </cell>
          <cell r="D72">
            <v>133450</v>
          </cell>
          <cell r="E72">
            <v>8.7000000000000011</v>
          </cell>
        </row>
        <row r="73">
          <cell r="A73">
            <v>10001</v>
          </cell>
          <cell r="B73" t="str">
            <v>31/12/2004</v>
          </cell>
          <cell r="D73">
            <v>133450</v>
          </cell>
          <cell r="E73">
            <v>13.1</v>
          </cell>
        </row>
        <row r="74">
          <cell r="A74">
            <v>10001</v>
          </cell>
          <cell r="B74" t="str">
            <v>31/12/2005</v>
          </cell>
          <cell r="D74">
            <v>133450</v>
          </cell>
          <cell r="E74">
            <v>14.3</v>
          </cell>
        </row>
        <row r="75">
          <cell r="A75">
            <v>10001</v>
          </cell>
          <cell r="B75" t="str">
            <v>31/12/2006</v>
          </cell>
          <cell r="D75">
            <v>133450</v>
          </cell>
          <cell r="E75">
            <v>20.100000000000001</v>
          </cell>
        </row>
        <row r="76">
          <cell r="A76">
            <v>10001</v>
          </cell>
          <cell r="B76" t="str">
            <v>31/12/2007</v>
          </cell>
          <cell r="D76">
            <v>133450</v>
          </cell>
          <cell r="E76">
            <v>17.400000000000002</v>
          </cell>
        </row>
        <row r="77">
          <cell r="A77">
            <v>10001</v>
          </cell>
          <cell r="B77" t="str">
            <v>31/12/2008</v>
          </cell>
          <cell r="D77">
            <v>133450</v>
          </cell>
          <cell r="E77">
            <v>0.5</v>
          </cell>
        </row>
        <row r="78">
          <cell r="A78">
            <v>10001</v>
          </cell>
          <cell r="B78" t="str">
            <v>31/12/2009</v>
          </cell>
          <cell r="D78">
            <v>133450</v>
          </cell>
          <cell r="E78">
            <v>10.200000000000001</v>
          </cell>
        </row>
        <row r="79">
          <cell r="A79">
            <v>10001</v>
          </cell>
          <cell r="B79" t="str">
            <v>31/12/2010</v>
          </cell>
          <cell r="D79">
            <v>133450</v>
          </cell>
          <cell r="E79">
            <v>10.3</v>
          </cell>
        </row>
        <row r="80">
          <cell r="A80">
            <v>10001</v>
          </cell>
          <cell r="B80" t="str">
            <v>31/12/2011</v>
          </cell>
          <cell r="D80">
            <v>133450</v>
          </cell>
          <cell r="E80">
            <v>8.3000000000000007</v>
          </cell>
        </row>
        <row r="81">
          <cell r="A81">
            <v>10001</v>
          </cell>
          <cell r="B81" t="str">
            <v>31/12/2012</v>
          </cell>
          <cell r="D81">
            <v>133450</v>
          </cell>
          <cell r="E81">
            <v>3.8000000000000003</v>
          </cell>
        </row>
        <row r="82">
          <cell r="A82">
            <v>10001</v>
          </cell>
          <cell r="B82" t="str">
            <v>31/12/2013</v>
          </cell>
          <cell r="D82">
            <v>133450</v>
          </cell>
          <cell r="E82">
            <v>7.6000000000000005</v>
          </cell>
        </row>
        <row r="83">
          <cell r="A83">
            <v>10001</v>
          </cell>
          <cell r="B83" t="str">
            <v>31/12/2014</v>
          </cell>
          <cell r="D83">
            <v>133450</v>
          </cell>
          <cell r="E83">
            <v>5.4</v>
          </cell>
        </row>
        <row r="84">
          <cell r="A84">
            <v>10001</v>
          </cell>
          <cell r="B84" t="str">
            <v>31/12/2015</v>
          </cell>
          <cell r="D84">
            <v>133450</v>
          </cell>
          <cell r="E84">
            <v>10.3</v>
          </cell>
        </row>
        <row r="85">
          <cell r="A85">
            <v>10001</v>
          </cell>
          <cell r="B85" t="str">
            <v>31/12/2001</v>
          </cell>
          <cell r="D85">
            <v>135911</v>
          </cell>
          <cell r="E85">
            <v>170941000</v>
          </cell>
        </row>
        <row r="86">
          <cell r="A86">
            <v>10001</v>
          </cell>
          <cell r="B86" t="str">
            <v>31/12/2002</v>
          </cell>
          <cell r="D86">
            <v>135911</v>
          </cell>
          <cell r="E86">
            <v>172452000</v>
          </cell>
        </row>
        <row r="87">
          <cell r="A87">
            <v>10001</v>
          </cell>
          <cell r="B87" t="str">
            <v>31/12/2003</v>
          </cell>
          <cell r="D87">
            <v>135911</v>
          </cell>
          <cell r="E87">
            <v>169151000</v>
          </cell>
        </row>
        <row r="88">
          <cell r="A88">
            <v>10001</v>
          </cell>
          <cell r="B88" t="str">
            <v>31/12/2004</v>
          </cell>
          <cell r="D88">
            <v>135911</v>
          </cell>
          <cell r="E88">
            <v>169353000</v>
          </cell>
        </row>
        <row r="89">
          <cell r="A89">
            <v>10001</v>
          </cell>
          <cell r="B89" t="str">
            <v>31/12/2005</v>
          </cell>
          <cell r="D89">
            <v>135911</v>
          </cell>
          <cell r="E89">
            <v>177255000</v>
          </cell>
        </row>
        <row r="90">
          <cell r="A90">
            <v>10001</v>
          </cell>
          <cell r="B90" t="str">
            <v>31/12/2006</v>
          </cell>
          <cell r="D90">
            <v>135911</v>
          </cell>
          <cell r="E90">
            <v>183800000</v>
          </cell>
        </row>
        <row r="91">
          <cell r="A91">
            <v>10001</v>
          </cell>
          <cell r="B91" t="str">
            <v>31/12/2007</v>
          </cell>
          <cell r="D91">
            <v>135911</v>
          </cell>
          <cell r="E91">
            <v>198557000</v>
          </cell>
        </row>
        <row r="92">
          <cell r="A92">
            <v>10001</v>
          </cell>
          <cell r="B92" t="str">
            <v>31/12/2008</v>
          </cell>
          <cell r="D92">
            <v>135911</v>
          </cell>
          <cell r="E92">
            <v>213215000</v>
          </cell>
        </row>
        <row r="93">
          <cell r="A93">
            <v>10001</v>
          </cell>
          <cell r="B93" t="str">
            <v>31/12/2009</v>
          </cell>
          <cell r="D93">
            <v>135911</v>
          </cell>
          <cell r="E93">
            <v>204669000</v>
          </cell>
        </row>
        <row r="94">
          <cell r="A94">
            <v>10001</v>
          </cell>
          <cell r="B94" t="str">
            <v>31/12/2010</v>
          </cell>
          <cell r="D94">
            <v>135911</v>
          </cell>
          <cell r="E94">
            <v>223981000</v>
          </cell>
        </row>
        <row r="95">
          <cell r="A95">
            <v>10001</v>
          </cell>
          <cell r="B95" t="str">
            <v>31/12/2011</v>
          </cell>
          <cell r="D95">
            <v>135911</v>
          </cell>
          <cell r="E95">
            <v>241320000</v>
          </cell>
        </row>
        <row r="96">
          <cell r="A96">
            <v>10001</v>
          </cell>
          <cell r="B96" t="str">
            <v>31/12/2012</v>
          </cell>
          <cell r="D96">
            <v>135911</v>
          </cell>
          <cell r="E96">
            <v>241264000</v>
          </cell>
        </row>
        <row r="97">
          <cell r="A97">
            <v>10001</v>
          </cell>
          <cell r="B97" t="str">
            <v>31/12/2013</v>
          </cell>
          <cell r="D97">
            <v>135911</v>
          </cell>
          <cell r="E97">
            <v>240874000</v>
          </cell>
        </row>
        <row r="98">
          <cell r="A98">
            <v>10001</v>
          </cell>
          <cell r="B98" t="str">
            <v>31/12/2014</v>
          </cell>
          <cell r="D98">
            <v>135911</v>
          </cell>
          <cell r="E98">
            <v>252480000</v>
          </cell>
        </row>
        <row r="99">
          <cell r="A99">
            <v>10001</v>
          </cell>
          <cell r="B99" t="str">
            <v>31/12/2015</v>
          </cell>
          <cell r="D99">
            <v>135911</v>
          </cell>
          <cell r="E99">
            <v>261399000</v>
          </cell>
        </row>
        <row r="100">
          <cell r="A100">
            <v>10001</v>
          </cell>
          <cell r="B100" t="str">
            <v>31/12/2001</v>
          </cell>
          <cell r="D100">
            <v>135913</v>
          </cell>
          <cell r="E100">
            <v>250632000</v>
          </cell>
        </row>
        <row r="101">
          <cell r="A101">
            <v>10001</v>
          </cell>
          <cell r="B101" t="str">
            <v>31/12/2002</v>
          </cell>
          <cell r="D101">
            <v>135913</v>
          </cell>
          <cell r="E101">
            <v>244500000</v>
          </cell>
        </row>
        <row r="102">
          <cell r="A102">
            <v>10001</v>
          </cell>
          <cell r="B102" t="str">
            <v>31/12/2003</v>
          </cell>
          <cell r="D102">
            <v>135913</v>
          </cell>
          <cell r="E102">
            <v>246585000</v>
          </cell>
        </row>
        <row r="103">
          <cell r="A103">
            <v>10001</v>
          </cell>
          <cell r="B103" t="str">
            <v>31/12/2004</v>
          </cell>
          <cell r="D103">
            <v>135913</v>
          </cell>
          <cell r="E103">
            <v>255782000</v>
          </cell>
        </row>
        <row r="104">
          <cell r="A104">
            <v>10001</v>
          </cell>
          <cell r="B104" t="str">
            <v>31/12/2005</v>
          </cell>
          <cell r="D104">
            <v>135913</v>
          </cell>
          <cell r="E104">
            <v>272824000</v>
          </cell>
        </row>
        <row r="105">
          <cell r="A105">
            <v>10001</v>
          </cell>
          <cell r="B105" t="str">
            <v>31/12/2006</v>
          </cell>
          <cell r="D105">
            <v>135913</v>
          </cell>
          <cell r="E105">
            <v>289341000</v>
          </cell>
        </row>
        <row r="106">
          <cell r="A106">
            <v>10001</v>
          </cell>
          <cell r="B106" t="str">
            <v>31/12/2007</v>
          </cell>
          <cell r="D106">
            <v>135913</v>
          </cell>
          <cell r="E106">
            <v>302151000</v>
          </cell>
        </row>
        <row r="107">
          <cell r="A107">
            <v>10001</v>
          </cell>
          <cell r="B107" t="str">
            <v>31/12/2008</v>
          </cell>
          <cell r="D107">
            <v>135913</v>
          </cell>
          <cell r="E107">
            <v>310792000</v>
          </cell>
        </row>
        <row r="108">
          <cell r="A108">
            <v>10001</v>
          </cell>
          <cell r="B108" t="str">
            <v>31/12/2009</v>
          </cell>
          <cell r="D108">
            <v>135913</v>
          </cell>
          <cell r="E108">
            <v>321775000</v>
          </cell>
        </row>
        <row r="109">
          <cell r="A109">
            <v>10001</v>
          </cell>
          <cell r="B109" t="str">
            <v>31/12/2010</v>
          </cell>
          <cell r="D109">
            <v>135913</v>
          </cell>
          <cell r="E109">
            <v>328322000</v>
          </cell>
        </row>
        <row r="110">
          <cell r="A110">
            <v>10001</v>
          </cell>
          <cell r="B110" t="str">
            <v>31/12/2011</v>
          </cell>
          <cell r="D110">
            <v>135913</v>
          </cell>
          <cell r="E110">
            <v>365854000</v>
          </cell>
        </row>
        <row r="111">
          <cell r="A111">
            <v>10001</v>
          </cell>
          <cell r="B111" t="str">
            <v>31/12/2012</v>
          </cell>
          <cell r="D111">
            <v>135913</v>
          </cell>
          <cell r="E111">
            <v>376160000</v>
          </cell>
        </row>
        <row r="112">
          <cell r="A112">
            <v>10001</v>
          </cell>
          <cell r="B112" t="str">
            <v>31/12/2013</v>
          </cell>
          <cell r="D112">
            <v>135913</v>
          </cell>
          <cell r="E112">
            <v>374360000</v>
          </cell>
        </row>
        <row r="113">
          <cell r="A113">
            <v>10001</v>
          </cell>
          <cell r="B113" t="str">
            <v>31/12/2014</v>
          </cell>
          <cell r="D113">
            <v>135913</v>
          </cell>
          <cell r="E113">
            <v>396984000</v>
          </cell>
        </row>
        <row r="114">
          <cell r="A114">
            <v>10001</v>
          </cell>
          <cell r="B114" t="str">
            <v>31/12/2015</v>
          </cell>
          <cell r="D114">
            <v>135913</v>
          </cell>
          <cell r="E114">
            <v>416499000</v>
          </cell>
        </row>
        <row r="115">
          <cell r="A115">
            <v>10001</v>
          </cell>
          <cell r="B115" t="str">
            <v>31/12/2001</v>
          </cell>
          <cell r="D115">
            <v>135915</v>
          </cell>
          <cell r="E115">
            <v>211389000</v>
          </cell>
        </row>
        <row r="116">
          <cell r="A116">
            <v>10001</v>
          </cell>
          <cell r="B116" t="str">
            <v>31/12/2002</v>
          </cell>
          <cell r="D116">
            <v>135915</v>
          </cell>
          <cell r="E116">
            <v>205826000</v>
          </cell>
        </row>
        <row r="117">
          <cell r="A117">
            <v>10001</v>
          </cell>
          <cell r="B117" t="str">
            <v>31/12/2003</v>
          </cell>
          <cell r="D117">
            <v>135915</v>
          </cell>
          <cell r="E117">
            <v>203586000</v>
          </cell>
        </row>
        <row r="118">
          <cell r="A118">
            <v>10001</v>
          </cell>
          <cell r="B118" t="str">
            <v>31/12/2004</v>
          </cell>
          <cell r="D118">
            <v>135915</v>
          </cell>
          <cell r="E118">
            <v>209652000</v>
          </cell>
        </row>
        <row r="119">
          <cell r="A119">
            <v>10001</v>
          </cell>
          <cell r="B119" t="str">
            <v>31/12/2005</v>
          </cell>
          <cell r="D119">
            <v>135915</v>
          </cell>
          <cell r="E119">
            <v>221828000</v>
          </cell>
        </row>
        <row r="120">
          <cell r="A120">
            <v>10001</v>
          </cell>
          <cell r="B120" t="str">
            <v>31/12/2006</v>
          </cell>
          <cell r="D120">
            <v>135915</v>
          </cell>
          <cell r="E120">
            <v>231823000</v>
          </cell>
        </row>
        <row r="121">
          <cell r="A121">
            <v>10001</v>
          </cell>
          <cell r="B121" t="str">
            <v>31/12/2007</v>
          </cell>
          <cell r="D121">
            <v>135915</v>
          </cell>
          <cell r="E121">
            <v>238045000</v>
          </cell>
        </row>
        <row r="122">
          <cell r="A122">
            <v>10001</v>
          </cell>
          <cell r="B122" t="str">
            <v>31/12/2008</v>
          </cell>
          <cell r="D122">
            <v>135915</v>
          </cell>
          <cell r="E122">
            <v>244783000</v>
          </cell>
        </row>
        <row r="123">
          <cell r="A123">
            <v>10001</v>
          </cell>
          <cell r="B123" t="str">
            <v>31/12/2009</v>
          </cell>
          <cell r="D123">
            <v>135915</v>
          </cell>
          <cell r="E123">
            <v>250418000</v>
          </cell>
        </row>
        <row r="124">
          <cell r="A124">
            <v>10001</v>
          </cell>
          <cell r="B124" t="str">
            <v>31/12/2010</v>
          </cell>
          <cell r="D124">
            <v>135915</v>
          </cell>
          <cell r="E124">
            <v>249584000</v>
          </cell>
        </row>
        <row r="125">
          <cell r="A125">
            <v>10001</v>
          </cell>
          <cell r="B125" t="str">
            <v>31/12/2011</v>
          </cell>
          <cell r="D125">
            <v>135915</v>
          </cell>
          <cell r="E125">
            <v>279404000</v>
          </cell>
        </row>
        <row r="126">
          <cell r="A126">
            <v>10001</v>
          </cell>
          <cell r="B126" t="str">
            <v>31/12/2012</v>
          </cell>
          <cell r="D126">
            <v>135915</v>
          </cell>
          <cell r="E126">
            <v>289538000</v>
          </cell>
        </row>
        <row r="127">
          <cell r="A127">
            <v>10001</v>
          </cell>
          <cell r="B127" t="str">
            <v>31/12/2013</v>
          </cell>
          <cell r="D127">
            <v>135915</v>
          </cell>
          <cell r="E127">
            <v>286003000</v>
          </cell>
        </row>
        <row r="128">
          <cell r="A128">
            <v>10001</v>
          </cell>
          <cell r="B128" t="str">
            <v>31/12/2014</v>
          </cell>
          <cell r="D128">
            <v>135915</v>
          </cell>
          <cell r="E128">
            <v>303397000</v>
          </cell>
        </row>
        <row r="129">
          <cell r="A129">
            <v>10001</v>
          </cell>
          <cell r="B129" t="str">
            <v>31/12/2015</v>
          </cell>
          <cell r="D129">
            <v>135915</v>
          </cell>
          <cell r="E129">
            <v>328693000</v>
          </cell>
        </row>
        <row r="130">
          <cell r="A130">
            <v>10001</v>
          </cell>
          <cell r="B130" t="str">
            <v>31/12/2001</v>
          </cell>
          <cell r="D130">
            <v>135958</v>
          </cell>
          <cell r="E130">
            <v>941000</v>
          </cell>
        </row>
        <row r="131">
          <cell r="A131">
            <v>10001</v>
          </cell>
          <cell r="B131" t="str">
            <v>31/12/2002</v>
          </cell>
          <cell r="D131">
            <v>135958</v>
          </cell>
          <cell r="E131">
            <v>424000</v>
          </cell>
        </row>
        <row r="132">
          <cell r="A132">
            <v>10001</v>
          </cell>
          <cell r="B132" t="str">
            <v>31/12/2003</v>
          </cell>
          <cell r="D132">
            <v>135958</v>
          </cell>
          <cell r="E132">
            <v>1145000</v>
          </cell>
        </row>
        <row r="133">
          <cell r="A133">
            <v>10001</v>
          </cell>
          <cell r="B133" t="str">
            <v>31/12/2004</v>
          </cell>
          <cell r="D133">
            <v>135958</v>
          </cell>
          <cell r="E133">
            <v>1864000</v>
          </cell>
        </row>
        <row r="134">
          <cell r="A134">
            <v>10001</v>
          </cell>
          <cell r="B134" t="str">
            <v>31/12/2005</v>
          </cell>
          <cell r="D134">
            <v>135958</v>
          </cell>
          <cell r="E134">
            <v>2136000</v>
          </cell>
        </row>
        <row r="135">
          <cell r="A135">
            <v>10001</v>
          </cell>
          <cell r="B135" t="str">
            <v>31/12/2006</v>
          </cell>
          <cell r="D135">
            <v>135958</v>
          </cell>
          <cell r="E135">
            <v>3534000</v>
          </cell>
        </row>
        <row r="136">
          <cell r="A136">
            <v>10001</v>
          </cell>
          <cell r="B136" t="str">
            <v>31/12/2007</v>
          </cell>
          <cell r="D136">
            <v>135958</v>
          </cell>
          <cell r="E136">
            <v>3357000</v>
          </cell>
        </row>
        <row r="137">
          <cell r="A137">
            <v>10001</v>
          </cell>
          <cell r="B137" t="str">
            <v>31/12/2008</v>
          </cell>
          <cell r="D137">
            <v>135958</v>
          </cell>
          <cell r="E137">
            <v>92000</v>
          </cell>
        </row>
        <row r="138">
          <cell r="A138">
            <v>10001</v>
          </cell>
          <cell r="B138" t="str">
            <v>31/12/2009</v>
          </cell>
          <cell r="D138">
            <v>135958</v>
          </cell>
          <cell r="E138">
            <v>2014000</v>
          </cell>
        </row>
        <row r="139">
          <cell r="A139">
            <v>10001</v>
          </cell>
          <cell r="B139" t="str">
            <v>31/12/2010</v>
          </cell>
          <cell r="D139">
            <v>135958</v>
          </cell>
          <cell r="E139">
            <v>2334000</v>
          </cell>
        </row>
        <row r="140">
          <cell r="A140">
            <v>10001</v>
          </cell>
          <cell r="B140" t="str">
            <v>31/12/2011</v>
          </cell>
          <cell r="D140">
            <v>135958</v>
          </cell>
          <cell r="E140">
            <v>1891000</v>
          </cell>
        </row>
        <row r="141">
          <cell r="A141">
            <v>10001</v>
          </cell>
          <cell r="B141" t="str">
            <v>31/12/2012</v>
          </cell>
          <cell r="D141">
            <v>135958</v>
          </cell>
          <cell r="E141">
            <v>931000</v>
          </cell>
        </row>
        <row r="142">
          <cell r="A142">
            <v>10001</v>
          </cell>
          <cell r="B142" t="str">
            <v>31/12/2013</v>
          </cell>
          <cell r="D142">
            <v>135958</v>
          </cell>
          <cell r="E142">
            <v>1947000</v>
          </cell>
        </row>
        <row r="143">
          <cell r="A143">
            <v>10001</v>
          </cell>
          <cell r="B143" t="str">
            <v>31/12/2014</v>
          </cell>
          <cell r="D143">
            <v>135958</v>
          </cell>
          <cell r="E143">
            <v>1413000</v>
          </cell>
        </row>
        <row r="144">
          <cell r="A144">
            <v>10001</v>
          </cell>
          <cell r="B144" t="str">
            <v>31/12/2015</v>
          </cell>
          <cell r="D144">
            <v>135958</v>
          </cell>
          <cell r="E144">
            <v>2835000</v>
          </cell>
        </row>
        <row r="145">
          <cell r="A145">
            <v>10001</v>
          </cell>
          <cell r="B145" t="str">
            <v>31/12/2001</v>
          </cell>
          <cell r="D145">
            <v>147016</v>
          </cell>
          <cell r="E145">
            <v>77000</v>
          </cell>
        </row>
        <row r="146">
          <cell r="A146">
            <v>10001</v>
          </cell>
          <cell r="B146" t="str">
            <v>31/12/2002</v>
          </cell>
          <cell r="D146">
            <v>147016</v>
          </cell>
          <cell r="E146">
            <v>2969000</v>
          </cell>
        </row>
        <row r="147">
          <cell r="A147">
            <v>10001</v>
          </cell>
          <cell r="B147" t="str">
            <v>31/12/2003</v>
          </cell>
          <cell r="D147">
            <v>147016</v>
          </cell>
          <cell r="E147">
            <v>3399000</v>
          </cell>
        </row>
        <row r="148">
          <cell r="A148">
            <v>10001</v>
          </cell>
          <cell r="B148" t="str">
            <v>31/12/2004</v>
          </cell>
          <cell r="D148">
            <v>147016</v>
          </cell>
          <cell r="E148">
            <v>4273000</v>
          </cell>
        </row>
        <row r="149">
          <cell r="A149">
            <v>10001</v>
          </cell>
          <cell r="B149" t="str">
            <v>31/12/2005</v>
          </cell>
          <cell r="D149">
            <v>147016</v>
          </cell>
          <cell r="E149">
            <v>3515000</v>
          </cell>
        </row>
        <row r="150">
          <cell r="A150">
            <v>10001</v>
          </cell>
          <cell r="B150" t="str">
            <v>31/12/2006</v>
          </cell>
          <cell r="D150">
            <v>147016</v>
          </cell>
          <cell r="E150">
            <v>2403000</v>
          </cell>
        </row>
        <row r="151">
          <cell r="A151">
            <v>10001</v>
          </cell>
          <cell r="B151" t="str">
            <v>31/12/2007</v>
          </cell>
          <cell r="D151">
            <v>147016</v>
          </cell>
          <cell r="E151">
            <v>1455000</v>
          </cell>
        </row>
        <row r="152">
          <cell r="A152">
            <v>10001</v>
          </cell>
          <cell r="B152" t="str">
            <v>31/12/2008</v>
          </cell>
          <cell r="D152">
            <v>147016</v>
          </cell>
          <cell r="E152">
            <v>1438000</v>
          </cell>
        </row>
        <row r="153">
          <cell r="A153">
            <v>10001</v>
          </cell>
          <cell r="B153" t="str">
            <v>31/12/2009</v>
          </cell>
          <cell r="D153">
            <v>147016</v>
          </cell>
          <cell r="E153">
            <v>793000</v>
          </cell>
        </row>
        <row r="154">
          <cell r="A154">
            <v>10001</v>
          </cell>
          <cell r="B154" t="str">
            <v>31/12/2001</v>
          </cell>
          <cell r="D154">
            <v>147044</v>
          </cell>
          <cell r="E154">
            <v>20961000</v>
          </cell>
        </row>
        <row r="155">
          <cell r="A155">
            <v>10001</v>
          </cell>
          <cell r="B155" t="str">
            <v>31/12/2002</v>
          </cell>
          <cell r="D155">
            <v>147044</v>
          </cell>
          <cell r="E155">
            <v>15568000</v>
          </cell>
        </row>
        <row r="156">
          <cell r="A156">
            <v>10001</v>
          </cell>
          <cell r="B156" t="str">
            <v>31/12/2003</v>
          </cell>
          <cell r="D156">
            <v>147044</v>
          </cell>
          <cell r="E156">
            <v>19068000</v>
          </cell>
        </row>
        <row r="157">
          <cell r="A157">
            <v>10001</v>
          </cell>
          <cell r="B157" t="str">
            <v>31/12/2004</v>
          </cell>
          <cell r="D157">
            <v>147044</v>
          </cell>
          <cell r="E157">
            <v>19721000</v>
          </cell>
        </row>
        <row r="158">
          <cell r="A158">
            <v>10001</v>
          </cell>
          <cell r="B158" t="str">
            <v>31/12/2005</v>
          </cell>
          <cell r="D158">
            <v>147044</v>
          </cell>
          <cell r="E158">
            <v>20117000</v>
          </cell>
        </row>
        <row r="159">
          <cell r="A159">
            <v>10001</v>
          </cell>
          <cell r="B159" t="str">
            <v>31/12/2006</v>
          </cell>
          <cell r="D159">
            <v>147044</v>
          </cell>
          <cell r="E159">
            <v>16963000</v>
          </cell>
        </row>
        <row r="160">
          <cell r="A160">
            <v>10001</v>
          </cell>
          <cell r="B160" t="str">
            <v>31/12/2007</v>
          </cell>
          <cell r="D160">
            <v>147044</v>
          </cell>
          <cell r="E160">
            <v>10103000</v>
          </cell>
        </row>
        <row r="161">
          <cell r="A161">
            <v>10001</v>
          </cell>
          <cell r="B161" t="str">
            <v>31/12/2008</v>
          </cell>
          <cell r="D161">
            <v>147044</v>
          </cell>
          <cell r="E161">
            <v>10399000</v>
          </cell>
        </row>
        <row r="162">
          <cell r="A162">
            <v>10001</v>
          </cell>
          <cell r="B162" t="str">
            <v>31/12/2009</v>
          </cell>
          <cell r="D162">
            <v>147044</v>
          </cell>
          <cell r="E162">
            <v>24529000</v>
          </cell>
        </row>
        <row r="163">
          <cell r="A163">
            <v>10001</v>
          </cell>
          <cell r="B163" t="str">
            <v>31/12/2010</v>
          </cell>
          <cell r="D163">
            <v>147044</v>
          </cell>
          <cell r="E163">
            <v>27483000</v>
          </cell>
        </row>
        <row r="164">
          <cell r="A164">
            <v>10001</v>
          </cell>
          <cell r="B164" t="str">
            <v>31/12/2001</v>
          </cell>
          <cell r="D164">
            <v>147089</v>
          </cell>
          <cell r="E164">
            <v>2694000</v>
          </cell>
        </row>
        <row r="165">
          <cell r="A165">
            <v>10001</v>
          </cell>
          <cell r="B165" t="str">
            <v>31/12/2002</v>
          </cell>
          <cell r="D165">
            <v>147089</v>
          </cell>
          <cell r="E165">
            <v>3198000</v>
          </cell>
        </row>
        <row r="166">
          <cell r="A166">
            <v>10001</v>
          </cell>
          <cell r="B166" t="str">
            <v>31/12/2003</v>
          </cell>
          <cell r="D166">
            <v>147089</v>
          </cell>
          <cell r="E166">
            <v>4212000</v>
          </cell>
        </row>
        <row r="167">
          <cell r="A167">
            <v>10001</v>
          </cell>
          <cell r="B167" t="str">
            <v>31/12/2004</v>
          </cell>
          <cell r="D167">
            <v>147089</v>
          </cell>
          <cell r="E167">
            <v>4382000</v>
          </cell>
        </row>
        <row r="168">
          <cell r="A168">
            <v>10001</v>
          </cell>
          <cell r="B168" t="str">
            <v>31/12/2005</v>
          </cell>
          <cell r="D168">
            <v>147089</v>
          </cell>
          <cell r="E168">
            <v>4977000</v>
          </cell>
        </row>
        <row r="169">
          <cell r="A169">
            <v>10001</v>
          </cell>
          <cell r="B169" t="str">
            <v>31/12/2006</v>
          </cell>
          <cell r="D169">
            <v>147089</v>
          </cell>
          <cell r="E169">
            <v>4880000</v>
          </cell>
        </row>
        <row r="170">
          <cell r="A170">
            <v>10001</v>
          </cell>
          <cell r="B170" t="str">
            <v>31/12/2007</v>
          </cell>
          <cell r="D170">
            <v>147089</v>
          </cell>
          <cell r="E170">
            <v>5208000</v>
          </cell>
        </row>
        <row r="171">
          <cell r="A171">
            <v>10001</v>
          </cell>
          <cell r="B171" t="str">
            <v>31/12/2008</v>
          </cell>
          <cell r="D171">
            <v>147089</v>
          </cell>
          <cell r="E171">
            <v>9261000</v>
          </cell>
        </row>
        <row r="172">
          <cell r="A172">
            <v>10001</v>
          </cell>
          <cell r="B172" t="str">
            <v>31/12/2009</v>
          </cell>
          <cell r="D172">
            <v>147089</v>
          </cell>
          <cell r="E172">
            <v>7428000</v>
          </cell>
        </row>
        <row r="173">
          <cell r="A173">
            <v>10001</v>
          </cell>
          <cell r="B173" t="str">
            <v>31/12/2010</v>
          </cell>
          <cell r="D173">
            <v>147089</v>
          </cell>
          <cell r="E173">
            <v>6538000</v>
          </cell>
        </row>
        <row r="174">
          <cell r="A174">
            <v>10001</v>
          </cell>
          <cell r="B174" t="str">
            <v>31/12/2001</v>
          </cell>
          <cell r="D174">
            <v>148617</v>
          </cell>
          <cell r="E174">
            <v>919000</v>
          </cell>
        </row>
        <row r="175">
          <cell r="A175">
            <v>10001</v>
          </cell>
          <cell r="B175" t="str">
            <v>31/12/2002</v>
          </cell>
          <cell r="D175">
            <v>148617</v>
          </cell>
          <cell r="E175">
            <v>422000</v>
          </cell>
        </row>
        <row r="176">
          <cell r="A176">
            <v>10001</v>
          </cell>
          <cell r="B176" t="str">
            <v>31/12/2003</v>
          </cell>
          <cell r="D176">
            <v>148617</v>
          </cell>
          <cell r="E176">
            <v>1010000</v>
          </cell>
        </row>
        <row r="177">
          <cell r="A177">
            <v>10001</v>
          </cell>
          <cell r="B177" t="str">
            <v>31/12/2004</v>
          </cell>
          <cell r="D177">
            <v>148617</v>
          </cell>
          <cell r="E177">
            <v>1864000</v>
          </cell>
        </row>
        <row r="178">
          <cell r="A178">
            <v>10001</v>
          </cell>
          <cell r="B178" t="str">
            <v>31/12/2005</v>
          </cell>
          <cell r="D178">
            <v>148617</v>
          </cell>
          <cell r="E178">
            <v>2136000</v>
          </cell>
        </row>
        <row r="179">
          <cell r="A179">
            <v>10001</v>
          </cell>
          <cell r="B179" t="str">
            <v>31/12/2006</v>
          </cell>
          <cell r="D179">
            <v>148617</v>
          </cell>
          <cell r="E179">
            <v>3534000</v>
          </cell>
        </row>
        <row r="180">
          <cell r="A180">
            <v>10001</v>
          </cell>
          <cell r="B180" t="str">
            <v>31/12/2007</v>
          </cell>
          <cell r="D180">
            <v>148617</v>
          </cell>
          <cell r="E180">
            <v>3357000</v>
          </cell>
        </row>
        <row r="181">
          <cell r="A181">
            <v>10001</v>
          </cell>
          <cell r="B181" t="str">
            <v>31/12/2008</v>
          </cell>
          <cell r="D181">
            <v>148617</v>
          </cell>
          <cell r="E181">
            <v>92000</v>
          </cell>
        </row>
        <row r="182">
          <cell r="A182">
            <v>10001</v>
          </cell>
          <cell r="B182" t="str">
            <v>31/12/2009</v>
          </cell>
          <cell r="D182">
            <v>148617</v>
          </cell>
          <cell r="E182">
            <v>2089000</v>
          </cell>
        </row>
        <row r="183">
          <cell r="A183">
            <v>10001</v>
          </cell>
          <cell r="B183" t="str">
            <v>31/12/2010</v>
          </cell>
          <cell r="D183">
            <v>148617</v>
          </cell>
          <cell r="E183">
            <v>2334000</v>
          </cell>
        </row>
        <row r="184">
          <cell r="A184">
            <v>10001</v>
          </cell>
          <cell r="B184" t="str">
            <v>31/12/2011</v>
          </cell>
          <cell r="D184">
            <v>148617</v>
          </cell>
          <cell r="E184">
            <v>1891000</v>
          </cell>
        </row>
        <row r="185">
          <cell r="A185">
            <v>10001</v>
          </cell>
          <cell r="B185" t="str">
            <v>31/12/2012</v>
          </cell>
          <cell r="D185">
            <v>148617</v>
          </cell>
          <cell r="E185">
            <v>922000</v>
          </cell>
        </row>
        <row r="186">
          <cell r="A186">
            <v>10001</v>
          </cell>
          <cell r="B186" t="str">
            <v>31/12/2013</v>
          </cell>
          <cell r="D186">
            <v>148617</v>
          </cell>
          <cell r="E186">
            <v>1988000</v>
          </cell>
        </row>
        <row r="187">
          <cell r="A187">
            <v>10001</v>
          </cell>
          <cell r="B187" t="str">
            <v>31/12/2014</v>
          </cell>
          <cell r="D187">
            <v>148617</v>
          </cell>
          <cell r="E187">
            <v>1413000</v>
          </cell>
        </row>
        <row r="188">
          <cell r="A188">
            <v>10001</v>
          </cell>
          <cell r="B188" t="str">
            <v>31/12/2015</v>
          </cell>
          <cell r="D188">
            <v>148617</v>
          </cell>
          <cell r="E188">
            <v>2835000</v>
          </cell>
        </row>
        <row r="189">
          <cell r="A189">
            <v>10001</v>
          </cell>
          <cell r="B189" t="str">
            <v>31/12/2016</v>
          </cell>
          <cell r="D189">
            <v>148617</v>
          </cell>
          <cell r="E189">
            <v>2791000</v>
          </cell>
        </row>
        <row r="190">
          <cell r="A190">
            <v>10001</v>
          </cell>
          <cell r="B190" t="str">
            <v>31/12/2001</v>
          </cell>
          <cell r="D190">
            <v>149002</v>
          </cell>
          <cell r="E190">
            <v>170155000</v>
          </cell>
        </row>
        <row r="191">
          <cell r="A191">
            <v>10001</v>
          </cell>
          <cell r="B191" t="str">
            <v>31/12/2002</v>
          </cell>
          <cell r="D191">
            <v>149002</v>
          </cell>
          <cell r="E191">
            <v>171761000</v>
          </cell>
        </row>
        <row r="192">
          <cell r="A192">
            <v>10001</v>
          </cell>
          <cell r="B192" t="str">
            <v>31/12/2003</v>
          </cell>
          <cell r="D192">
            <v>149002</v>
          </cell>
          <cell r="E192">
            <v>169151000</v>
          </cell>
        </row>
        <row r="193">
          <cell r="A193">
            <v>10001</v>
          </cell>
          <cell r="B193" t="str">
            <v>31/12/2004</v>
          </cell>
          <cell r="D193">
            <v>149002</v>
          </cell>
          <cell r="E193">
            <v>169353000</v>
          </cell>
        </row>
        <row r="194">
          <cell r="A194">
            <v>10001</v>
          </cell>
          <cell r="B194" t="str">
            <v>31/12/2005</v>
          </cell>
          <cell r="D194">
            <v>149002</v>
          </cell>
          <cell r="E194">
            <v>182624000</v>
          </cell>
        </row>
        <row r="195">
          <cell r="A195">
            <v>10001</v>
          </cell>
          <cell r="B195" t="str">
            <v>31/12/2006</v>
          </cell>
          <cell r="D195">
            <v>149002</v>
          </cell>
          <cell r="E195">
            <v>183800000</v>
          </cell>
        </row>
        <row r="196">
          <cell r="A196">
            <v>10001</v>
          </cell>
          <cell r="B196" t="str">
            <v>31/12/2007</v>
          </cell>
          <cell r="D196">
            <v>149002</v>
          </cell>
          <cell r="E196">
            <v>198557000</v>
          </cell>
        </row>
        <row r="197">
          <cell r="A197">
            <v>10001</v>
          </cell>
          <cell r="B197" t="str">
            <v>31/12/2008</v>
          </cell>
          <cell r="D197">
            <v>149002</v>
          </cell>
          <cell r="E197">
            <v>213215000</v>
          </cell>
        </row>
        <row r="198">
          <cell r="A198">
            <v>10001</v>
          </cell>
          <cell r="B198" t="str">
            <v>31/12/2009</v>
          </cell>
          <cell r="D198">
            <v>149002</v>
          </cell>
          <cell r="E198">
            <v>204669000</v>
          </cell>
        </row>
        <row r="199">
          <cell r="A199">
            <v>10001</v>
          </cell>
          <cell r="B199" t="str">
            <v>31/12/2010</v>
          </cell>
          <cell r="D199">
            <v>149002</v>
          </cell>
          <cell r="E199">
            <v>223981000</v>
          </cell>
        </row>
        <row r="200">
          <cell r="A200">
            <v>10001</v>
          </cell>
          <cell r="B200" t="str">
            <v>31/12/2011</v>
          </cell>
          <cell r="D200">
            <v>149002</v>
          </cell>
          <cell r="E200">
            <v>241320000</v>
          </cell>
        </row>
        <row r="201">
          <cell r="A201">
            <v>10001</v>
          </cell>
          <cell r="B201" t="str">
            <v>31/12/2012</v>
          </cell>
          <cell r="D201">
            <v>149002</v>
          </cell>
          <cell r="E201">
            <v>241264000</v>
          </cell>
        </row>
        <row r="202">
          <cell r="A202">
            <v>10001</v>
          </cell>
          <cell r="B202" t="str">
            <v>31/12/2013</v>
          </cell>
          <cell r="D202">
            <v>149002</v>
          </cell>
          <cell r="E202">
            <v>240874000</v>
          </cell>
        </row>
        <row r="203">
          <cell r="A203">
            <v>10001</v>
          </cell>
          <cell r="B203" t="str">
            <v>31/12/2014</v>
          </cell>
          <cell r="D203">
            <v>149002</v>
          </cell>
          <cell r="E203">
            <v>252480000</v>
          </cell>
        </row>
        <row r="204">
          <cell r="A204">
            <v>10001</v>
          </cell>
          <cell r="B204" t="str">
            <v>31/12/2015</v>
          </cell>
          <cell r="D204">
            <v>149002</v>
          </cell>
          <cell r="E204">
            <v>261399000</v>
          </cell>
        </row>
        <row r="205">
          <cell r="A205">
            <v>10001</v>
          </cell>
          <cell r="B205" t="str">
            <v>31/12/2016</v>
          </cell>
          <cell r="D205">
            <v>149002</v>
          </cell>
          <cell r="E205">
            <v>261913000</v>
          </cell>
        </row>
        <row r="206">
          <cell r="A206">
            <v>10001</v>
          </cell>
          <cell r="B206" t="str">
            <v>31/12/2001</v>
          </cell>
          <cell r="D206">
            <v>149006</v>
          </cell>
          <cell r="E206">
            <v>249478000</v>
          </cell>
        </row>
        <row r="207">
          <cell r="A207">
            <v>10001</v>
          </cell>
          <cell r="B207" t="str">
            <v>31/12/2002</v>
          </cell>
          <cell r="D207">
            <v>149006</v>
          </cell>
          <cell r="E207">
            <v>243520000</v>
          </cell>
        </row>
        <row r="208">
          <cell r="A208">
            <v>10001</v>
          </cell>
          <cell r="B208" t="str">
            <v>31/12/2003</v>
          </cell>
          <cell r="D208">
            <v>149006</v>
          </cell>
          <cell r="E208">
            <v>246585000</v>
          </cell>
        </row>
        <row r="209">
          <cell r="A209">
            <v>10001</v>
          </cell>
          <cell r="B209" t="str">
            <v>31/12/2004</v>
          </cell>
          <cell r="D209">
            <v>149006</v>
          </cell>
          <cell r="E209">
            <v>255782000</v>
          </cell>
        </row>
        <row r="210">
          <cell r="A210">
            <v>10001</v>
          </cell>
          <cell r="B210" t="str">
            <v>31/12/2005</v>
          </cell>
          <cell r="D210">
            <v>149006</v>
          </cell>
          <cell r="E210">
            <v>277862000</v>
          </cell>
        </row>
        <row r="211">
          <cell r="A211">
            <v>10001</v>
          </cell>
          <cell r="B211" t="str">
            <v>31/12/2006</v>
          </cell>
          <cell r="D211">
            <v>149006</v>
          </cell>
          <cell r="E211">
            <v>289341000</v>
          </cell>
        </row>
        <row r="212">
          <cell r="A212">
            <v>10001</v>
          </cell>
          <cell r="B212" t="str">
            <v>31/12/2007</v>
          </cell>
          <cell r="D212">
            <v>149006</v>
          </cell>
          <cell r="E212">
            <v>302151000</v>
          </cell>
        </row>
        <row r="213">
          <cell r="A213">
            <v>10001</v>
          </cell>
          <cell r="B213" t="str">
            <v>31/12/2008</v>
          </cell>
          <cell r="D213">
            <v>149006</v>
          </cell>
          <cell r="E213">
            <v>310792000</v>
          </cell>
        </row>
        <row r="214">
          <cell r="A214">
            <v>10001</v>
          </cell>
          <cell r="B214" t="str">
            <v>31/12/2009</v>
          </cell>
          <cell r="D214">
            <v>149006</v>
          </cell>
          <cell r="E214">
            <v>321775000</v>
          </cell>
        </row>
        <row r="215">
          <cell r="A215">
            <v>10001</v>
          </cell>
          <cell r="B215" t="str">
            <v>31/12/2010</v>
          </cell>
          <cell r="D215">
            <v>149006</v>
          </cell>
          <cell r="E215">
            <v>328322000</v>
          </cell>
        </row>
        <row r="216">
          <cell r="A216">
            <v>10001</v>
          </cell>
          <cell r="B216" t="str">
            <v>31/12/2011</v>
          </cell>
          <cell r="D216">
            <v>149006</v>
          </cell>
          <cell r="E216">
            <v>365854000</v>
          </cell>
        </row>
        <row r="217">
          <cell r="A217">
            <v>10001</v>
          </cell>
          <cell r="B217" t="str">
            <v>31/12/2012</v>
          </cell>
          <cell r="D217">
            <v>149006</v>
          </cell>
          <cell r="E217">
            <v>376160000</v>
          </cell>
        </row>
        <row r="218">
          <cell r="A218">
            <v>10001</v>
          </cell>
          <cell r="B218" t="str">
            <v>31/12/2013</v>
          </cell>
          <cell r="D218">
            <v>149006</v>
          </cell>
          <cell r="E218">
            <v>374540000</v>
          </cell>
        </row>
        <row r="219">
          <cell r="A219">
            <v>10001</v>
          </cell>
          <cell r="B219" t="str">
            <v>31/12/2014</v>
          </cell>
          <cell r="D219">
            <v>149006</v>
          </cell>
          <cell r="E219">
            <v>396984000</v>
          </cell>
        </row>
        <row r="220">
          <cell r="A220">
            <v>10001</v>
          </cell>
          <cell r="B220" t="str">
            <v>31/12/2015</v>
          </cell>
          <cell r="D220">
            <v>149006</v>
          </cell>
          <cell r="E220">
            <v>416499000</v>
          </cell>
        </row>
        <row r="221">
          <cell r="A221">
            <v>10001</v>
          </cell>
          <cell r="B221" t="str">
            <v>31/12/2016</v>
          </cell>
          <cell r="D221">
            <v>149006</v>
          </cell>
          <cell r="E221">
            <v>438603000</v>
          </cell>
        </row>
        <row r="222">
          <cell r="A222">
            <v>10001</v>
          </cell>
          <cell r="B222" t="str">
            <v>31/12/2001</v>
          </cell>
          <cell r="D222">
            <v>149008</v>
          </cell>
          <cell r="E222">
            <v>210417000</v>
          </cell>
        </row>
        <row r="223">
          <cell r="A223">
            <v>10001</v>
          </cell>
          <cell r="B223" t="str">
            <v>31/12/2002</v>
          </cell>
          <cell r="D223">
            <v>149008</v>
          </cell>
          <cell r="E223">
            <v>205001000</v>
          </cell>
        </row>
        <row r="224">
          <cell r="A224">
            <v>10001</v>
          </cell>
          <cell r="B224" t="str">
            <v>31/12/2003</v>
          </cell>
          <cell r="D224">
            <v>149008</v>
          </cell>
          <cell r="E224">
            <v>203586000</v>
          </cell>
        </row>
        <row r="225">
          <cell r="A225">
            <v>10001</v>
          </cell>
          <cell r="B225" t="str">
            <v>31/12/2004</v>
          </cell>
          <cell r="D225">
            <v>149008</v>
          </cell>
          <cell r="E225">
            <v>209652000</v>
          </cell>
        </row>
        <row r="226">
          <cell r="A226">
            <v>10001</v>
          </cell>
          <cell r="B226" t="str">
            <v>31/12/2005</v>
          </cell>
          <cell r="D226">
            <v>149008</v>
          </cell>
          <cell r="E226">
            <v>221828000</v>
          </cell>
        </row>
        <row r="227">
          <cell r="A227">
            <v>10001</v>
          </cell>
          <cell r="B227" t="str">
            <v>31/12/2006</v>
          </cell>
          <cell r="D227">
            <v>149008</v>
          </cell>
          <cell r="E227">
            <v>231823000</v>
          </cell>
        </row>
        <row r="228">
          <cell r="A228">
            <v>10001</v>
          </cell>
          <cell r="B228" t="str">
            <v>31/12/2007</v>
          </cell>
          <cell r="D228">
            <v>149008</v>
          </cell>
          <cell r="E228">
            <v>238045000</v>
          </cell>
        </row>
        <row r="229">
          <cell r="A229">
            <v>10001</v>
          </cell>
          <cell r="B229" t="str">
            <v>31/12/2008</v>
          </cell>
          <cell r="D229">
            <v>149008</v>
          </cell>
          <cell r="E229">
            <v>244783000</v>
          </cell>
        </row>
        <row r="230">
          <cell r="A230">
            <v>10001</v>
          </cell>
          <cell r="B230" t="str">
            <v>31/12/2009</v>
          </cell>
          <cell r="D230">
            <v>149008</v>
          </cell>
          <cell r="E230">
            <v>250418000</v>
          </cell>
        </row>
        <row r="231">
          <cell r="A231">
            <v>10001</v>
          </cell>
          <cell r="B231" t="str">
            <v>31/12/2010</v>
          </cell>
          <cell r="D231">
            <v>149008</v>
          </cell>
          <cell r="E231">
            <v>249584000</v>
          </cell>
        </row>
        <row r="232">
          <cell r="A232">
            <v>10001</v>
          </cell>
          <cell r="B232" t="str">
            <v>31/12/2011</v>
          </cell>
          <cell r="D232">
            <v>149008</v>
          </cell>
          <cell r="E232">
            <v>279404000</v>
          </cell>
        </row>
        <row r="233">
          <cell r="A233">
            <v>10001</v>
          </cell>
          <cell r="B233" t="str">
            <v>31/12/2012</v>
          </cell>
          <cell r="D233">
            <v>149008</v>
          </cell>
          <cell r="E233">
            <v>289538000</v>
          </cell>
        </row>
        <row r="234">
          <cell r="A234">
            <v>10001</v>
          </cell>
          <cell r="B234" t="str">
            <v>31/12/2013</v>
          </cell>
          <cell r="D234">
            <v>149008</v>
          </cell>
          <cell r="E234">
            <v>286003000</v>
          </cell>
        </row>
        <row r="235">
          <cell r="A235">
            <v>10001</v>
          </cell>
          <cell r="B235" t="str">
            <v>31/12/2014</v>
          </cell>
          <cell r="D235">
            <v>149008</v>
          </cell>
          <cell r="E235">
            <v>303397000</v>
          </cell>
        </row>
        <row r="236">
          <cell r="A236">
            <v>10001</v>
          </cell>
          <cell r="B236" t="str">
            <v>31/12/2015</v>
          </cell>
          <cell r="D236">
            <v>149008</v>
          </cell>
          <cell r="E236">
            <v>328693000</v>
          </cell>
        </row>
        <row r="237">
          <cell r="A237">
            <v>10001</v>
          </cell>
          <cell r="B237" t="str">
            <v>31/12/2016</v>
          </cell>
          <cell r="D237">
            <v>149008</v>
          </cell>
          <cell r="E237">
            <v>346854000</v>
          </cell>
        </row>
        <row r="238">
          <cell r="A238">
            <v>10001</v>
          </cell>
          <cell r="B238" t="str">
            <v>31/12/2001</v>
          </cell>
          <cell r="D238">
            <v>157188</v>
          </cell>
          <cell r="E238">
            <v>19728000</v>
          </cell>
        </row>
        <row r="239">
          <cell r="A239">
            <v>10001</v>
          </cell>
          <cell r="B239" t="str">
            <v>31/12/2002</v>
          </cell>
          <cell r="D239">
            <v>157188</v>
          </cell>
          <cell r="E239">
            <v>20624000</v>
          </cell>
        </row>
        <row r="240">
          <cell r="A240">
            <v>10001</v>
          </cell>
          <cell r="B240" t="str">
            <v>31/12/2003</v>
          </cell>
          <cell r="D240">
            <v>157188</v>
          </cell>
          <cell r="E240">
            <v>21225000</v>
          </cell>
        </row>
        <row r="241">
          <cell r="A241">
            <v>10001</v>
          </cell>
          <cell r="B241" t="str">
            <v>31/12/2004</v>
          </cell>
          <cell r="D241">
            <v>157188</v>
          </cell>
          <cell r="E241">
            <v>22667000</v>
          </cell>
        </row>
        <row r="242">
          <cell r="A242">
            <v>10001</v>
          </cell>
          <cell r="B242" t="str">
            <v>31/12/2005</v>
          </cell>
          <cell r="D242">
            <v>157188</v>
          </cell>
          <cell r="E242">
            <v>25209000</v>
          </cell>
        </row>
        <row r="243">
          <cell r="A243">
            <v>10001</v>
          </cell>
          <cell r="B243" t="str">
            <v>31/12/2006</v>
          </cell>
          <cell r="D243">
            <v>157188</v>
          </cell>
          <cell r="E243">
            <v>25884000</v>
          </cell>
        </row>
        <row r="244">
          <cell r="A244">
            <v>10001</v>
          </cell>
          <cell r="B244" t="str">
            <v>31/12/2007</v>
          </cell>
          <cell r="D244">
            <v>157188</v>
          </cell>
          <cell r="E244">
            <v>28737000</v>
          </cell>
        </row>
        <row r="245">
          <cell r="A245">
            <v>10001</v>
          </cell>
          <cell r="B245" t="str">
            <v>31/12/2008</v>
          </cell>
          <cell r="D245">
            <v>157188</v>
          </cell>
          <cell r="E245">
            <v>29739000</v>
          </cell>
        </row>
        <row r="246">
          <cell r="A246">
            <v>10001</v>
          </cell>
          <cell r="B246" t="str">
            <v>31/12/2009</v>
          </cell>
          <cell r="D246">
            <v>157188</v>
          </cell>
          <cell r="E246">
            <v>36218000</v>
          </cell>
        </row>
        <row r="247">
          <cell r="A247">
            <v>10001</v>
          </cell>
          <cell r="B247" t="str">
            <v>31/12/2001</v>
          </cell>
          <cell r="D247">
            <v>157252</v>
          </cell>
          <cell r="E247">
            <v>283825000</v>
          </cell>
        </row>
        <row r="248">
          <cell r="A248">
            <v>10001</v>
          </cell>
          <cell r="B248" t="str">
            <v>31/12/2002</v>
          </cell>
          <cell r="D248">
            <v>157252</v>
          </cell>
          <cell r="E248">
            <v>279030000</v>
          </cell>
        </row>
        <row r="249">
          <cell r="A249">
            <v>10001</v>
          </cell>
          <cell r="B249" t="str">
            <v>31/12/2003</v>
          </cell>
          <cell r="D249">
            <v>157252</v>
          </cell>
          <cell r="E249">
            <v>281374000</v>
          </cell>
        </row>
        <row r="250">
          <cell r="A250">
            <v>10001</v>
          </cell>
          <cell r="B250" t="str">
            <v>31/12/2004</v>
          </cell>
          <cell r="D250">
            <v>157252</v>
          </cell>
          <cell r="E250">
            <v>293701000</v>
          </cell>
        </row>
        <row r="251">
          <cell r="A251">
            <v>10001</v>
          </cell>
          <cell r="B251" t="str">
            <v>31/12/2005</v>
          </cell>
          <cell r="D251">
            <v>157252</v>
          </cell>
          <cell r="E251">
            <v>314551000</v>
          </cell>
        </row>
        <row r="252">
          <cell r="A252">
            <v>10001</v>
          </cell>
          <cell r="B252" t="str">
            <v>31/12/2006</v>
          </cell>
          <cell r="D252">
            <v>157252</v>
          </cell>
          <cell r="E252">
            <v>326501000</v>
          </cell>
        </row>
        <row r="253">
          <cell r="A253">
            <v>10001</v>
          </cell>
          <cell r="B253" t="str">
            <v>31/12/2007</v>
          </cell>
          <cell r="D253">
            <v>157252</v>
          </cell>
          <cell r="E253">
            <v>352342000</v>
          </cell>
        </row>
        <row r="254">
          <cell r="A254">
            <v>10001</v>
          </cell>
          <cell r="B254" t="str">
            <v>31/12/2008</v>
          </cell>
          <cell r="D254">
            <v>157252</v>
          </cell>
          <cell r="E254">
            <v>362088000</v>
          </cell>
        </row>
        <row r="255">
          <cell r="A255">
            <v>10001</v>
          </cell>
          <cell r="B255" t="str">
            <v>31/12/2001</v>
          </cell>
          <cell r="D255">
            <v>157260</v>
          </cell>
          <cell r="E255">
            <v>9.74</v>
          </cell>
        </row>
        <row r="256">
          <cell r="A256">
            <v>10001</v>
          </cell>
          <cell r="B256" t="str">
            <v>31/12/2002</v>
          </cell>
          <cell r="D256">
            <v>157260</v>
          </cell>
          <cell r="E256">
            <v>10.31</v>
          </cell>
        </row>
        <row r="257">
          <cell r="A257">
            <v>10001</v>
          </cell>
          <cell r="B257" t="str">
            <v>31/12/2003</v>
          </cell>
          <cell r="D257">
            <v>157260</v>
          </cell>
          <cell r="E257">
            <v>10.790000000000001</v>
          </cell>
        </row>
        <row r="258">
          <cell r="A258">
            <v>10001</v>
          </cell>
          <cell r="B258" t="str">
            <v>31/12/2004</v>
          </cell>
          <cell r="D258">
            <v>157260</v>
          </cell>
          <cell r="E258">
            <v>11.25</v>
          </cell>
        </row>
        <row r="259">
          <cell r="A259">
            <v>10001</v>
          </cell>
          <cell r="B259" t="str">
            <v>31/12/2005</v>
          </cell>
          <cell r="D259">
            <v>157260</v>
          </cell>
          <cell r="E259">
            <v>11.55</v>
          </cell>
        </row>
        <row r="260">
          <cell r="A260">
            <v>10001</v>
          </cell>
          <cell r="B260" t="str">
            <v>31/12/2006</v>
          </cell>
          <cell r="D260">
            <v>157260</v>
          </cell>
          <cell r="E260">
            <v>11.56</v>
          </cell>
        </row>
        <row r="261">
          <cell r="A261">
            <v>10001</v>
          </cell>
          <cell r="B261" t="str">
            <v>31/12/2007</v>
          </cell>
          <cell r="D261">
            <v>157260</v>
          </cell>
          <cell r="E261">
            <v>11.52</v>
          </cell>
        </row>
        <row r="262">
          <cell r="A262">
            <v>10001</v>
          </cell>
          <cell r="B262" t="str">
            <v>31/12/2008</v>
          </cell>
          <cell r="D262">
            <v>157260</v>
          </cell>
          <cell r="E262">
            <v>11.57</v>
          </cell>
        </row>
        <row r="263">
          <cell r="A263">
            <v>10001</v>
          </cell>
          <cell r="B263" t="str">
            <v>31/12/2009</v>
          </cell>
          <cell r="D263">
            <v>157260</v>
          </cell>
          <cell r="E263">
            <v>14.31</v>
          </cell>
        </row>
        <row r="264">
          <cell r="A264">
            <v>10001</v>
          </cell>
          <cell r="B264" t="str">
            <v>31/12/2002</v>
          </cell>
          <cell r="D264">
            <v>176608</v>
          </cell>
          <cell r="E264">
            <v>80263000</v>
          </cell>
        </row>
        <row r="265">
          <cell r="A265">
            <v>10001</v>
          </cell>
          <cell r="B265" t="str">
            <v>31/12/2003</v>
          </cell>
          <cell r="D265">
            <v>176608</v>
          </cell>
          <cell r="E265">
            <v>84901000</v>
          </cell>
        </row>
        <row r="266">
          <cell r="A266">
            <v>10001</v>
          </cell>
          <cell r="B266" t="str">
            <v>31/12/2004</v>
          </cell>
          <cell r="D266">
            <v>176608</v>
          </cell>
          <cell r="E266">
            <v>93023000</v>
          </cell>
        </row>
        <row r="267">
          <cell r="A267">
            <v>10001</v>
          </cell>
          <cell r="B267" t="str">
            <v>31/12/2005</v>
          </cell>
          <cell r="D267">
            <v>176608</v>
          </cell>
          <cell r="E267">
            <v>104622000</v>
          </cell>
        </row>
        <row r="268">
          <cell r="A268">
            <v>10001</v>
          </cell>
          <cell r="B268" t="str">
            <v>31/12/2006</v>
          </cell>
          <cell r="D268">
            <v>176608</v>
          </cell>
          <cell r="E268">
            <v>112911000</v>
          </cell>
        </row>
        <row r="269">
          <cell r="A269">
            <v>10001</v>
          </cell>
          <cell r="B269" t="str">
            <v>31/12/2007</v>
          </cell>
          <cell r="D269">
            <v>176608</v>
          </cell>
          <cell r="E269">
            <v>122122000</v>
          </cell>
        </row>
        <row r="270">
          <cell r="A270">
            <v>10001</v>
          </cell>
          <cell r="B270" t="str">
            <v>31/12/2008</v>
          </cell>
          <cell r="D270">
            <v>176608</v>
          </cell>
          <cell r="E270">
            <v>123421000</v>
          </cell>
        </row>
        <row r="271">
          <cell r="A271">
            <v>10001</v>
          </cell>
          <cell r="B271" t="str">
            <v>31/12/2009</v>
          </cell>
          <cell r="D271">
            <v>176608</v>
          </cell>
          <cell r="E271">
            <v>136751000</v>
          </cell>
        </row>
        <row r="272">
          <cell r="A272">
            <v>10001</v>
          </cell>
          <cell r="B272" t="str">
            <v>31/12/2010</v>
          </cell>
          <cell r="D272">
            <v>176608</v>
          </cell>
          <cell r="E272">
            <v>166546000</v>
          </cell>
        </row>
        <row r="273">
          <cell r="A273">
            <v>10001</v>
          </cell>
          <cell r="B273" t="str">
            <v>31/12/2011</v>
          </cell>
          <cell r="D273">
            <v>176608</v>
          </cell>
          <cell r="E273">
            <v>186480000</v>
          </cell>
        </row>
        <row r="274">
          <cell r="A274">
            <v>10001</v>
          </cell>
          <cell r="B274" t="str">
            <v>31/12/2012</v>
          </cell>
          <cell r="D274">
            <v>176608</v>
          </cell>
          <cell r="E274">
            <v>196769000</v>
          </cell>
        </row>
        <row r="275">
          <cell r="A275">
            <v>10001</v>
          </cell>
          <cell r="B275" t="str">
            <v>31/12/2013</v>
          </cell>
          <cell r="D275">
            <v>176608</v>
          </cell>
          <cell r="E275">
            <v>209023000</v>
          </cell>
        </row>
        <row r="276">
          <cell r="A276">
            <v>10001</v>
          </cell>
          <cell r="B276" t="str">
            <v>31/12/2014</v>
          </cell>
          <cell r="D276">
            <v>176608</v>
          </cell>
          <cell r="E276">
            <v>224570000</v>
          </cell>
        </row>
        <row r="277">
          <cell r="A277">
            <v>10001</v>
          </cell>
          <cell r="B277" t="str">
            <v>31/12/2015</v>
          </cell>
          <cell r="D277">
            <v>176608</v>
          </cell>
          <cell r="E277">
            <v>247258000</v>
          </cell>
        </row>
        <row r="278">
          <cell r="A278">
            <v>10001</v>
          </cell>
          <cell r="B278" t="str">
            <v>31/12/2016</v>
          </cell>
          <cell r="D278">
            <v>176608</v>
          </cell>
          <cell r="E278">
            <v>261055000</v>
          </cell>
        </row>
        <row r="279">
          <cell r="A279">
            <v>10001</v>
          </cell>
          <cell r="B279" t="str">
            <v>31/12/2002</v>
          </cell>
          <cell r="D279">
            <v>176609</v>
          </cell>
          <cell r="E279">
            <v>27782000</v>
          </cell>
        </row>
        <row r="280">
          <cell r="A280">
            <v>10001</v>
          </cell>
          <cell r="B280" t="str">
            <v>31/12/2003</v>
          </cell>
          <cell r="D280">
            <v>176609</v>
          </cell>
          <cell r="E280">
            <v>25486000</v>
          </cell>
        </row>
        <row r="281">
          <cell r="A281">
            <v>10001</v>
          </cell>
          <cell r="B281" t="str">
            <v>31/12/2004</v>
          </cell>
          <cell r="D281">
            <v>176609</v>
          </cell>
          <cell r="E281">
            <v>28519000</v>
          </cell>
        </row>
        <row r="282">
          <cell r="A282">
            <v>10001</v>
          </cell>
          <cell r="B282" t="str">
            <v>31/12/2005</v>
          </cell>
          <cell r="D282">
            <v>176609</v>
          </cell>
          <cell r="E282">
            <v>35846000</v>
          </cell>
        </row>
        <row r="283">
          <cell r="A283">
            <v>10001</v>
          </cell>
          <cell r="B283" t="str">
            <v>31/12/2006</v>
          </cell>
          <cell r="D283">
            <v>176609</v>
          </cell>
          <cell r="E283">
            <v>41677000</v>
          </cell>
        </row>
        <row r="284">
          <cell r="A284">
            <v>10001</v>
          </cell>
          <cell r="B284" t="str">
            <v>31/12/2007</v>
          </cell>
          <cell r="D284">
            <v>176609</v>
          </cell>
          <cell r="E284">
            <v>44281000</v>
          </cell>
        </row>
        <row r="285">
          <cell r="A285">
            <v>10001</v>
          </cell>
          <cell r="B285" t="str">
            <v>31/12/2008</v>
          </cell>
          <cell r="D285">
            <v>176609</v>
          </cell>
          <cell r="E285">
            <v>46098000</v>
          </cell>
        </row>
        <row r="286">
          <cell r="A286">
            <v>10001</v>
          </cell>
          <cell r="B286" t="str">
            <v>31/12/2009</v>
          </cell>
          <cell r="D286">
            <v>176609</v>
          </cell>
          <cell r="E286">
            <v>50013000</v>
          </cell>
        </row>
        <row r="287">
          <cell r="A287">
            <v>10001</v>
          </cell>
          <cell r="B287" t="str">
            <v>31/12/2010</v>
          </cell>
          <cell r="D287">
            <v>176609</v>
          </cell>
          <cell r="E287">
            <v>25893000</v>
          </cell>
        </row>
        <row r="288">
          <cell r="A288">
            <v>10001</v>
          </cell>
          <cell r="B288" t="str">
            <v>31/12/2011</v>
          </cell>
          <cell r="D288">
            <v>176609</v>
          </cell>
          <cell r="E288">
            <v>30898000</v>
          </cell>
        </row>
        <row r="289">
          <cell r="A289">
            <v>10001</v>
          </cell>
          <cell r="B289" t="str">
            <v>31/12/2012</v>
          </cell>
          <cell r="D289">
            <v>176609</v>
          </cell>
          <cell r="E289">
            <v>32252000</v>
          </cell>
        </row>
        <row r="290">
          <cell r="A290">
            <v>10001</v>
          </cell>
          <cell r="B290" t="str">
            <v>31/12/2013</v>
          </cell>
          <cell r="D290">
            <v>176609</v>
          </cell>
          <cell r="E290">
            <v>28484000</v>
          </cell>
        </row>
        <row r="291">
          <cell r="A291">
            <v>10001</v>
          </cell>
          <cell r="B291" t="str">
            <v>31/12/2014</v>
          </cell>
          <cell r="D291">
            <v>176609</v>
          </cell>
          <cell r="E291">
            <v>33641000</v>
          </cell>
        </row>
        <row r="292">
          <cell r="A292">
            <v>10001</v>
          </cell>
          <cell r="B292" t="str">
            <v>31/12/2015</v>
          </cell>
          <cell r="D292">
            <v>176609</v>
          </cell>
          <cell r="E292">
            <v>30975000</v>
          </cell>
        </row>
        <row r="293">
          <cell r="A293">
            <v>10001</v>
          </cell>
          <cell r="B293" t="str">
            <v>31/12/2016</v>
          </cell>
          <cell r="D293">
            <v>176609</v>
          </cell>
          <cell r="E293">
            <v>35421000</v>
          </cell>
        </row>
        <row r="294">
          <cell r="A294">
            <v>10001</v>
          </cell>
          <cell r="B294" t="str">
            <v>31/12/2008</v>
          </cell>
          <cell r="D294">
            <v>197087</v>
          </cell>
          <cell r="E294">
            <v>19565406</v>
          </cell>
        </row>
        <row r="295">
          <cell r="A295">
            <v>10001</v>
          </cell>
          <cell r="B295" t="str">
            <v>31/12/2009</v>
          </cell>
          <cell r="D295">
            <v>197087</v>
          </cell>
          <cell r="E295">
            <v>21835521</v>
          </cell>
        </row>
        <row r="296">
          <cell r="A296">
            <v>10001</v>
          </cell>
          <cell r="B296" t="str">
            <v>31/12/2010</v>
          </cell>
          <cell r="D296">
            <v>197087</v>
          </cell>
          <cell r="E296">
            <v>23516986</v>
          </cell>
        </row>
        <row r="297">
          <cell r="A297">
            <v>10001</v>
          </cell>
          <cell r="B297" t="str">
            <v>31/12/2011</v>
          </cell>
          <cell r="D297">
            <v>197087</v>
          </cell>
          <cell r="E297">
            <v>23846389</v>
          </cell>
        </row>
        <row r="298">
          <cell r="A298">
            <v>10001</v>
          </cell>
          <cell r="B298" t="str">
            <v>31/12/2012</v>
          </cell>
          <cell r="D298">
            <v>197087</v>
          </cell>
          <cell r="E298">
            <v>24733429</v>
          </cell>
        </row>
        <row r="299">
          <cell r="A299">
            <v>10001</v>
          </cell>
          <cell r="B299" t="str">
            <v>31/12/2013</v>
          </cell>
          <cell r="D299">
            <v>197087</v>
          </cell>
          <cell r="E299">
            <v>26584289</v>
          </cell>
        </row>
        <row r="300">
          <cell r="A300">
            <v>10001</v>
          </cell>
          <cell r="B300" t="str">
            <v>31/12/2008</v>
          </cell>
          <cell r="D300">
            <v>197097</v>
          </cell>
          <cell r="E300">
            <v>903060</v>
          </cell>
        </row>
        <row r="301">
          <cell r="A301">
            <v>10001</v>
          </cell>
          <cell r="B301" t="str">
            <v>31/12/2009</v>
          </cell>
          <cell r="D301">
            <v>197097</v>
          </cell>
          <cell r="E301">
            <v>289964</v>
          </cell>
        </row>
        <row r="302">
          <cell r="A302">
            <v>10001</v>
          </cell>
          <cell r="B302" t="str">
            <v>31/12/2010</v>
          </cell>
          <cell r="D302">
            <v>197097</v>
          </cell>
          <cell r="E302">
            <v>91468.680000000008</v>
          </cell>
        </row>
        <row r="303">
          <cell r="A303">
            <v>10001</v>
          </cell>
          <cell r="B303" t="str">
            <v>31/12/2011</v>
          </cell>
          <cell r="D303">
            <v>197097</v>
          </cell>
          <cell r="E303">
            <v>554582.51</v>
          </cell>
        </row>
        <row r="304">
          <cell r="A304">
            <v>10001</v>
          </cell>
          <cell r="B304" t="str">
            <v>31/12/2012</v>
          </cell>
          <cell r="D304">
            <v>197097</v>
          </cell>
          <cell r="E304">
            <v>339706.94</v>
          </cell>
        </row>
        <row r="305">
          <cell r="A305">
            <v>10001</v>
          </cell>
          <cell r="B305" t="str">
            <v>31/12/2013</v>
          </cell>
          <cell r="D305">
            <v>197097</v>
          </cell>
          <cell r="E305">
            <v>255947.75</v>
          </cell>
        </row>
        <row r="306">
          <cell r="A306">
            <v>10001</v>
          </cell>
          <cell r="B306" t="str">
            <v>31/12/2008</v>
          </cell>
          <cell r="D306">
            <v>197116</v>
          </cell>
          <cell r="E306">
            <v>832150</v>
          </cell>
        </row>
        <row r="307">
          <cell r="A307">
            <v>10001</v>
          </cell>
          <cell r="B307" t="str">
            <v>31/12/2009</v>
          </cell>
          <cell r="D307">
            <v>197116</v>
          </cell>
          <cell r="E307">
            <v>135868</v>
          </cell>
        </row>
        <row r="308">
          <cell r="A308">
            <v>10001</v>
          </cell>
          <cell r="B308" t="str">
            <v>31/12/2010</v>
          </cell>
          <cell r="D308">
            <v>197116</v>
          </cell>
          <cell r="E308">
            <v>308362</v>
          </cell>
        </row>
        <row r="309">
          <cell r="A309">
            <v>10001</v>
          </cell>
          <cell r="B309" t="str">
            <v>31/12/2011</v>
          </cell>
          <cell r="D309">
            <v>197116</v>
          </cell>
          <cell r="E309">
            <v>132400.70000000001</v>
          </cell>
        </row>
        <row r="310">
          <cell r="A310">
            <v>10001</v>
          </cell>
          <cell r="B310" t="str">
            <v>31/12/2012</v>
          </cell>
          <cell r="D310">
            <v>197116</v>
          </cell>
          <cell r="E310">
            <v>162746.46</v>
          </cell>
        </row>
        <row r="311">
          <cell r="A311">
            <v>10001</v>
          </cell>
          <cell r="B311" t="str">
            <v>31/12/2013</v>
          </cell>
          <cell r="D311">
            <v>197116</v>
          </cell>
          <cell r="E311">
            <v>129391.92</v>
          </cell>
        </row>
        <row r="312">
          <cell r="A312">
            <v>10001</v>
          </cell>
          <cell r="B312" t="str">
            <v>31/12/2009</v>
          </cell>
          <cell r="D312">
            <v>202672</v>
          </cell>
          <cell r="E312">
            <v>36341000</v>
          </cell>
        </row>
        <row r="313">
          <cell r="A313">
            <v>10001</v>
          </cell>
          <cell r="B313" t="str">
            <v>31/12/2010</v>
          </cell>
          <cell r="D313">
            <v>202672</v>
          </cell>
          <cell r="E313">
            <v>40613000</v>
          </cell>
        </row>
        <row r="314">
          <cell r="A314">
            <v>10001</v>
          </cell>
          <cell r="B314" t="str">
            <v>31/12/2011</v>
          </cell>
          <cell r="D314">
            <v>202672</v>
          </cell>
          <cell r="E314">
            <v>41245000</v>
          </cell>
        </row>
        <row r="315">
          <cell r="A315">
            <v>10001</v>
          </cell>
          <cell r="B315" t="str">
            <v>31/12/2012</v>
          </cell>
          <cell r="D315">
            <v>202672</v>
          </cell>
          <cell r="E315">
            <v>42290000</v>
          </cell>
        </row>
        <row r="316">
          <cell r="A316">
            <v>10001</v>
          </cell>
          <cell r="B316" t="str">
            <v>31/12/2013</v>
          </cell>
          <cell r="D316">
            <v>202672</v>
          </cell>
          <cell r="E316">
            <v>40974000</v>
          </cell>
        </row>
        <row r="317">
          <cell r="A317">
            <v>10001</v>
          </cell>
          <cell r="B317" t="str">
            <v>31/12/2014</v>
          </cell>
          <cell r="D317">
            <v>202672</v>
          </cell>
          <cell r="E317">
            <v>42407000</v>
          </cell>
        </row>
        <row r="318">
          <cell r="A318">
            <v>10001</v>
          </cell>
          <cell r="B318" t="str">
            <v>31/12/2015</v>
          </cell>
          <cell r="D318">
            <v>202672</v>
          </cell>
          <cell r="E318">
            <v>41594000</v>
          </cell>
        </row>
        <row r="319">
          <cell r="A319">
            <v>10001</v>
          </cell>
          <cell r="B319" t="str">
            <v>31/12/2016</v>
          </cell>
          <cell r="D319">
            <v>202672</v>
          </cell>
          <cell r="E319">
            <v>44436000</v>
          </cell>
        </row>
        <row r="320">
          <cell r="A320">
            <v>10001</v>
          </cell>
          <cell r="B320" t="str">
            <v>31/12/2009</v>
          </cell>
          <cell r="D320">
            <v>202680</v>
          </cell>
          <cell r="E320">
            <v>257897000</v>
          </cell>
        </row>
        <row r="321">
          <cell r="A321">
            <v>10001</v>
          </cell>
          <cell r="B321" t="str">
            <v>31/12/2010</v>
          </cell>
          <cell r="D321">
            <v>202680</v>
          </cell>
          <cell r="E321">
            <v>271457000</v>
          </cell>
        </row>
        <row r="322">
          <cell r="A322">
            <v>10001</v>
          </cell>
          <cell r="B322" t="str">
            <v>31/12/2011</v>
          </cell>
          <cell r="D322">
            <v>202680</v>
          </cell>
          <cell r="E322">
            <v>287707000</v>
          </cell>
        </row>
        <row r="323">
          <cell r="A323">
            <v>10001</v>
          </cell>
          <cell r="B323" t="str">
            <v>31/12/2012</v>
          </cell>
          <cell r="D323">
            <v>202680</v>
          </cell>
          <cell r="E323">
            <v>284446000</v>
          </cell>
        </row>
        <row r="324">
          <cell r="A324">
            <v>10001</v>
          </cell>
          <cell r="B324" t="str">
            <v>31/12/2013</v>
          </cell>
          <cell r="D324">
            <v>202680</v>
          </cell>
          <cell r="E324">
            <v>278664000</v>
          </cell>
        </row>
        <row r="325">
          <cell r="A325">
            <v>10001</v>
          </cell>
          <cell r="B325" t="str">
            <v>31/12/2014</v>
          </cell>
          <cell r="D325">
            <v>202680</v>
          </cell>
          <cell r="E325">
            <v>305037000</v>
          </cell>
        </row>
        <row r="326">
          <cell r="A326">
            <v>10001</v>
          </cell>
          <cell r="B326" t="str">
            <v>31/12/2015</v>
          </cell>
          <cell r="D326">
            <v>202680</v>
          </cell>
          <cell r="E326">
            <v>302633000</v>
          </cell>
        </row>
        <row r="327">
          <cell r="A327">
            <v>10001</v>
          </cell>
          <cell r="B327" t="str">
            <v>31/12/2016</v>
          </cell>
          <cell r="D327">
            <v>202680</v>
          </cell>
          <cell r="E327">
            <v>292165000</v>
          </cell>
        </row>
        <row r="328">
          <cell r="A328">
            <v>10001</v>
          </cell>
          <cell r="B328" t="str">
            <v>31/12/2009</v>
          </cell>
          <cell r="D328">
            <v>210579</v>
          </cell>
          <cell r="E328">
            <v>36341000</v>
          </cell>
        </row>
        <row r="329">
          <cell r="A329">
            <v>10001</v>
          </cell>
          <cell r="B329" t="str">
            <v>31/12/2010</v>
          </cell>
          <cell r="D329">
            <v>210579</v>
          </cell>
          <cell r="E329">
            <v>40613000</v>
          </cell>
        </row>
        <row r="330">
          <cell r="A330">
            <v>10001</v>
          </cell>
          <cell r="B330" t="str">
            <v>31/12/2011</v>
          </cell>
          <cell r="D330">
            <v>210579</v>
          </cell>
          <cell r="E330">
            <v>41245000</v>
          </cell>
        </row>
        <row r="331">
          <cell r="A331">
            <v>10001</v>
          </cell>
          <cell r="B331" t="str">
            <v>31/12/2012</v>
          </cell>
          <cell r="D331">
            <v>210579</v>
          </cell>
          <cell r="E331">
            <v>42290000</v>
          </cell>
        </row>
        <row r="332">
          <cell r="A332">
            <v>10001</v>
          </cell>
          <cell r="B332" t="str">
            <v>31/12/2013</v>
          </cell>
          <cell r="D332">
            <v>210579</v>
          </cell>
          <cell r="E332">
            <v>41270000</v>
          </cell>
        </row>
        <row r="333">
          <cell r="A333">
            <v>10001</v>
          </cell>
          <cell r="B333" t="str">
            <v>31/12/2014</v>
          </cell>
          <cell r="D333">
            <v>210579</v>
          </cell>
          <cell r="E333">
            <v>42407000</v>
          </cell>
        </row>
        <row r="334">
          <cell r="A334">
            <v>10001</v>
          </cell>
          <cell r="B334" t="str">
            <v>31/12/2015</v>
          </cell>
          <cell r="D334">
            <v>210579</v>
          </cell>
          <cell r="E334">
            <v>41594000</v>
          </cell>
        </row>
        <row r="335">
          <cell r="A335">
            <v>10001</v>
          </cell>
          <cell r="B335" t="str">
            <v>31/12/2009</v>
          </cell>
          <cell r="D335">
            <v>210587</v>
          </cell>
          <cell r="E335">
            <v>257897000</v>
          </cell>
        </row>
        <row r="336">
          <cell r="A336">
            <v>10001</v>
          </cell>
          <cell r="B336" t="str">
            <v>31/12/2010</v>
          </cell>
          <cell r="D336">
            <v>210587</v>
          </cell>
          <cell r="E336">
            <v>271457000</v>
          </cell>
        </row>
        <row r="337">
          <cell r="A337">
            <v>10001</v>
          </cell>
          <cell r="B337" t="str">
            <v>31/12/2011</v>
          </cell>
          <cell r="D337">
            <v>210587</v>
          </cell>
          <cell r="E337">
            <v>287707000</v>
          </cell>
        </row>
        <row r="338">
          <cell r="A338">
            <v>10001</v>
          </cell>
          <cell r="B338" t="str">
            <v>31/12/2012</v>
          </cell>
          <cell r="D338">
            <v>210587</v>
          </cell>
          <cell r="E338">
            <v>284389000</v>
          </cell>
        </row>
        <row r="339">
          <cell r="A339">
            <v>10001</v>
          </cell>
          <cell r="B339" t="str">
            <v>31/12/2013</v>
          </cell>
          <cell r="D339">
            <v>210587</v>
          </cell>
          <cell r="E339">
            <v>278484000</v>
          </cell>
        </row>
        <row r="340">
          <cell r="A340">
            <v>10001</v>
          </cell>
          <cell r="B340" t="str">
            <v>31/12/2014</v>
          </cell>
          <cell r="D340">
            <v>210587</v>
          </cell>
          <cell r="E340">
            <v>305037000</v>
          </cell>
        </row>
        <row r="341">
          <cell r="A341">
            <v>10001</v>
          </cell>
          <cell r="B341" t="str">
            <v>31/12/2015</v>
          </cell>
          <cell r="D341">
            <v>210587</v>
          </cell>
          <cell r="E341">
            <v>302633000</v>
          </cell>
        </row>
        <row r="342">
          <cell r="A342">
            <v>10001</v>
          </cell>
          <cell r="B342" t="str">
            <v>31/12/2010</v>
          </cell>
          <cell r="D342">
            <v>228901</v>
          </cell>
          <cell r="E342">
            <v>234255000</v>
          </cell>
        </row>
        <row r="343">
          <cell r="A343">
            <v>10001</v>
          </cell>
          <cell r="B343" t="str">
            <v>31/12/2011</v>
          </cell>
          <cell r="D343">
            <v>228901</v>
          </cell>
          <cell r="E343">
            <v>245287000</v>
          </cell>
        </row>
        <row r="344">
          <cell r="A344">
            <v>10001</v>
          </cell>
          <cell r="B344" t="str">
            <v>31/12/2012</v>
          </cell>
          <cell r="D344">
            <v>228901</v>
          </cell>
          <cell r="E344">
            <v>245378000</v>
          </cell>
        </row>
        <row r="345">
          <cell r="A345">
            <v>10001</v>
          </cell>
          <cell r="B345" t="str">
            <v>31/12/2013</v>
          </cell>
          <cell r="D345">
            <v>228901</v>
          </cell>
          <cell r="E345">
            <v>244757000</v>
          </cell>
        </row>
        <row r="346">
          <cell r="A346">
            <v>10001</v>
          </cell>
          <cell r="B346" t="str">
            <v>31/12/2014</v>
          </cell>
          <cell r="D346">
            <v>228901</v>
          </cell>
          <cell r="E346">
            <v>256468000</v>
          </cell>
        </row>
        <row r="347">
          <cell r="A347">
            <v>10001</v>
          </cell>
          <cell r="B347" t="str">
            <v>31/12/2015</v>
          </cell>
          <cell r="D347">
            <v>228901</v>
          </cell>
          <cell r="E347">
            <v>265070000</v>
          </cell>
        </row>
        <row r="348">
          <cell r="A348">
            <v>10001</v>
          </cell>
          <cell r="B348" t="str">
            <v>31/12/2010</v>
          </cell>
          <cell r="D348">
            <v>228906</v>
          </cell>
          <cell r="E348">
            <v>23611000</v>
          </cell>
        </row>
        <row r="349">
          <cell r="A349">
            <v>10001</v>
          </cell>
          <cell r="B349" t="str">
            <v>31/12/2011</v>
          </cell>
          <cell r="D349">
            <v>228906</v>
          </cell>
          <cell r="E349">
            <v>23628000</v>
          </cell>
        </row>
        <row r="350">
          <cell r="A350">
            <v>10001</v>
          </cell>
          <cell r="B350" t="str">
            <v>31/12/2012</v>
          </cell>
          <cell r="D350">
            <v>228906</v>
          </cell>
          <cell r="E350">
            <v>25228000</v>
          </cell>
        </row>
        <row r="351">
          <cell r="A351">
            <v>10001</v>
          </cell>
          <cell r="B351" t="str">
            <v>31/12/2013</v>
          </cell>
          <cell r="D351">
            <v>228906</v>
          </cell>
          <cell r="E351">
            <v>26765000</v>
          </cell>
        </row>
        <row r="352">
          <cell r="A352">
            <v>10001</v>
          </cell>
          <cell r="B352" t="str">
            <v>31/12/2014</v>
          </cell>
          <cell r="D352">
            <v>228906</v>
          </cell>
          <cell r="E352">
            <v>26138000</v>
          </cell>
        </row>
        <row r="353">
          <cell r="A353">
            <v>10001</v>
          </cell>
          <cell r="B353" t="str">
            <v>31/12/2015</v>
          </cell>
          <cell r="D353">
            <v>228906</v>
          </cell>
          <cell r="E353">
            <v>29107000</v>
          </cell>
        </row>
        <row r="354">
          <cell r="A354">
            <v>10001</v>
          </cell>
          <cell r="B354" t="str">
            <v>31/12/2010</v>
          </cell>
          <cell r="D354">
            <v>236578</v>
          </cell>
          <cell r="E354">
            <v>234255000</v>
          </cell>
        </row>
        <row r="355">
          <cell r="A355">
            <v>10001</v>
          </cell>
          <cell r="B355" t="str">
            <v>31/12/2011</v>
          </cell>
          <cell r="D355">
            <v>236578</v>
          </cell>
          <cell r="E355">
            <v>245287000</v>
          </cell>
        </row>
        <row r="356">
          <cell r="A356">
            <v>10001</v>
          </cell>
          <cell r="B356" t="str">
            <v>31/12/2012</v>
          </cell>
          <cell r="D356">
            <v>236578</v>
          </cell>
          <cell r="E356">
            <v>245378000</v>
          </cell>
        </row>
        <row r="357">
          <cell r="A357">
            <v>10001</v>
          </cell>
          <cell r="B357" t="str">
            <v>31/12/2013</v>
          </cell>
          <cell r="D357">
            <v>236578</v>
          </cell>
          <cell r="E357">
            <v>244757000</v>
          </cell>
        </row>
        <row r="358">
          <cell r="A358">
            <v>10001</v>
          </cell>
          <cell r="B358" t="str">
            <v>31/12/2014</v>
          </cell>
          <cell r="D358">
            <v>236578</v>
          </cell>
          <cell r="E358">
            <v>256468000</v>
          </cell>
        </row>
        <row r="359">
          <cell r="A359">
            <v>10001</v>
          </cell>
          <cell r="B359" t="str">
            <v>31/12/2015</v>
          </cell>
          <cell r="D359">
            <v>236578</v>
          </cell>
          <cell r="E359">
            <v>265070000</v>
          </cell>
        </row>
        <row r="360">
          <cell r="A360">
            <v>10001</v>
          </cell>
          <cell r="B360" t="str">
            <v>31/12/2016</v>
          </cell>
          <cell r="D360">
            <v>236578</v>
          </cell>
          <cell r="E360">
            <v>265450000</v>
          </cell>
        </row>
        <row r="361">
          <cell r="A361">
            <v>10001</v>
          </cell>
          <cell r="B361" t="str">
            <v>31/12/2010</v>
          </cell>
          <cell r="D361">
            <v>236588</v>
          </cell>
          <cell r="E361">
            <v>23611000</v>
          </cell>
        </row>
        <row r="362">
          <cell r="A362">
            <v>10001</v>
          </cell>
          <cell r="B362" t="str">
            <v>31/12/2011</v>
          </cell>
          <cell r="D362">
            <v>236588</v>
          </cell>
          <cell r="E362">
            <v>23628000</v>
          </cell>
        </row>
        <row r="363">
          <cell r="A363">
            <v>10001</v>
          </cell>
          <cell r="B363" t="str">
            <v>31/12/2012</v>
          </cell>
          <cell r="D363">
            <v>236588</v>
          </cell>
          <cell r="E363">
            <v>25228000</v>
          </cell>
        </row>
        <row r="364">
          <cell r="A364">
            <v>10001</v>
          </cell>
          <cell r="B364" t="str">
            <v>31/12/2013</v>
          </cell>
          <cell r="D364">
            <v>236588</v>
          </cell>
          <cell r="E364">
            <v>26469000</v>
          </cell>
        </row>
        <row r="365">
          <cell r="A365">
            <v>10001</v>
          </cell>
          <cell r="B365" t="str">
            <v>31/12/2014</v>
          </cell>
          <cell r="D365">
            <v>236588</v>
          </cell>
          <cell r="E365">
            <v>26138000</v>
          </cell>
        </row>
        <row r="366">
          <cell r="A366">
            <v>10001</v>
          </cell>
          <cell r="B366" t="str">
            <v>31/12/2015</v>
          </cell>
          <cell r="D366">
            <v>236588</v>
          </cell>
          <cell r="E366">
            <v>29107000</v>
          </cell>
        </row>
        <row r="367">
          <cell r="A367">
            <v>10001</v>
          </cell>
          <cell r="B367" t="str">
            <v>31/12/2016</v>
          </cell>
          <cell r="D367">
            <v>236588</v>
          </cell>
          <cell r="E367">
            <v>31714000</v>
          </cell>
        </row>
        <row r="368">
          <cell r="A368">
            <v>10001</v>
          </cell>
          <cell r="B368" t="str">
            <v>31/12/2010</v>
          </cell>
          <cell r="D368">
            <v>236945</v>
          </cell>
          <cell r="E368">
            <v>25382000</v>
          </cell>
        </row>
        <row r="369">
          <cell r="A369">
            <v>10001</v>
          </cell>
          <cell r="B369" t="str">
            <v>31/12/2011</v>
          </cell>
          <cell r="D369">
            <v>236945</v>
          </cell>
          <cell r="E369">
            <v>19775000</v>
          </cell>
        </row>
        <row r="370">
          <cell r="A370">
            <v>10001</v>
          </cell>
          <cell r="B370" t="str">
            <v>31/12/2012</v>
          </cell>
          <cell r="D370">
            <v>236945</v>
          </cell>
          <cell r="E370">
            <v>22998000</v>
          </cell>
        </row>
        <row r="371">
          <cell r="A371">
            <v>10001</v>
          </cell>
          <cell r="B371" t="str">
            <v>31/12/2013</v>
          </cell>
          <cell r="D371">
            <v>236945</v>
          </cell>
          <cell r="E371">
            <v>30736000</v>
          </cell>
        </row>
        <row r="372">
          <cell r="A372">
            <v>10001</v>
          </cell>
          <cell r="B372" t="str">
            <v>31/12/2014</v>
          </cell>
          <cell r="D372">
            <v>236945</v>
          </cell>
          <cell r="E372">
            <v>14290000</v>
          </cell>
        </row>
        <row r="373">
          <cell r="A373">
            <v>10001</v>
          </cell>
          <cell r="B373" t="str">
            <v>31/12/2015</v>
          </cell>
          <cell r="D373">
            <v>236945</v>
          </cell>
          <cell r="E373">
            <v>28553000</v>
          </cell>
        </row>
        <row r="374">
          <cell r="A374">
            <v>10001</v>
          </cell>
          <cell r="B374" t="str">
            <v>31/12/2016</v>
          </cell>
          <cell r="D374">
            <v>236945</v>
          </cell>
          <cell r="E374">
            <v>35409000</v>
          </cell>
        </row>
        <row r="375">
          <cell r="A375">
            <v>10001</v>
          </cell>
          <cell r="B375" t="str">
            <v>31/12/2010</v>
          </cell>
          <cell r="D375">
            <v>236955</v>
          </cell>
          <cell r="E375">
            <v>2101000</v>
          </cell>
        </row>
        <row r="376">
          <cell r="A376">
            <v>10001</v>
          </cell>
          <cell r="B376" t="str">
            <v>31/12/2011</v>
          </cell>
          <cell r="D376">
            <v>236955</v>
          </cell>
          <cell r="E376">
            <v>3675000</v>
          </cell>
        </row>
        <row r="377">
          <cell r="A377">
            <v>10001</v>
          </cell>
          <cell r="B377" t="str">
            <v>31/12/2012</v>
          </cell>
          <cell r="D377">
            <v>236955</v>
          </cell>
          <cell r="E377">
            <v>6454000</v>
          </cell>
        </row>
        <row r="378">
          <cell r="A378">
            <v>10001</v>
          </cell>
          <cell r="B378" t="str">
            <v>31/12/2013</v>
          </cell>
          <cell r="D378">
            <v>236955</v>
          </cell>
          <cell r="E378">
            <v>3843000</v>
          </cell>
        </row>
        <row r="379">
          <cell r="A379">
            <v>10001</v>
          </cell>
          <cell r="B379" t="str">
            <v>31/12/2014</v>
          </cell>
          <cell r="D379">
            <v>236955</v>
          </cell>
          <cell r="E379">
            <v>4715000</v>
          </cell>
        </row>
        <row r="380">
          <cell r="A380">
            <v>10001</v>
          </cell>
          <cell r="B380" t="str">
            <v>31/12/2015</v>
          </cell>
          <cell r="D380">
            <v>236955</v>
          </cell>
          <cell r="E380">
            <v>8128000</v>
          </cell>
        </row>
        <row r="381">
          <cell r="A381">
            <v>10001</v>
          </cell>
          <cell r="B381" t="str">
            <v>31/12/2016</v>
          </cell>
          <cell r="D381">
            <v>236955</v>
          </cell>
          <cell r="E381">
            <v>11929000</v>
          </cell>
        </row>
        <row r="382">
          <cell r="A382">
            <v>10001</v>
          </cell>
          <cell r="B382" t="str">
            <v>31/12/2010</v>
          </cell>
          <cell r="D382">
            <v>237015</v>
          </cell>
          <cell r="E382">
            <v>5788000</v>
          </cell>
        </row>
        <row r="383">
          <cell r="A383">
            <v>10001</v>
          </cell>
          <cell r="B383" t="str">
            <v>31/12/2011</v>
          </cell>
          <cell r="D383">
            <v>237015</v>
          </cell>
          <cell r="E383">
            <v>8153000</v>
          </cell>
        </row>
        <row r="384">
          <cell r="A384">
            <v>10001</v>
          </cell>
          <cell r="B384" t="str">
            <v>31/12/2012</v>
          </cell>
          <cell r="D384">
            <v>237015</v>
          </cell>
          <cell r="E384">
            <v>8980000</v>
          </cell>
        </row>
        <row r="385">
          <cell r="A385">
            <v>10001</v>
          </cell>
          <cell r="B385" t="str">
            <v>31/12/2013</v>
          </cell>
          <cell r="D385">
            <v>237015</v>
          </cell>
          <cell r="E385">
            <v>7104000</v>
          </cell>
        </row>
        <row r="386">
          <cell r="A386">
            <v>10001</v>
          </cell>
          <cell r="B386" t="str">
            <v>31/12/2014</v>
          </cell>
          <cell r="D386">
            <v>237015</v>
          </cell>
          <cell r="E386">
            <v>7915000</v>
          </cell>
        </row>
        <row r="387">
          <cell r="A387">
            <v>10001</v>
          </cell>
          <cell r="B387" t="str">
            <v>31/12/2015</v>
          </cell>
          <cell r="D387">
            <v>237015</v>
          </cell>
          <cell r="E387">
            <v>6664000</v>
          </cell>
        </row>
        <row r="388">
          <cell r="A388">
            <v>10001</v>
          </cell>
          <cell r="B388" t="str">
            <v>31/12/2016</v>
          </cell>
          <cell r="D388">
            <v>237015</v>
          </cell>
          <cell r="E388">
            <v>5091000</v>
          </cell>
        </row>
        <row r="389">
          <cell r="A389">
            <v>10001</v>
          </cell>
          <cell r="B389" t="str">
            <v>31/12/2010</v>
          </cell>
          <cell r="D389">
            <v>237025</v>
          </cell>
          <cell r="E389">
            <v>750000</v>
          </cell>
        </row>
        <row r="390">
          <cell r="A390">
            <v>10001</v>
          </cell>
          <cell r="B390" t="str">
            <v>31/12/2011</v>
          </cell>
          <cell r="D390">
            <v>237025</v>
          </cell>
          <cell r="E390">
            <v>183000</v>
          </cell>
        </row>
        <row r="391">
          <cell r="A391">
            <v>10001</v>
          </cell>
          <cell r="B391" t="str">
            <v>31/12/2012</v>
          </cell>
          <cell r="D391">
            <v>237025</v>
          </cell>
          <cell r="E391">
            <v>311000</v>
          </cell>
        </row>
        <row r="392">
          <cell r="A392">
            <v>10001</v>
          </cell>
          <cell r="B392" t="str">
            <v>31/12/2013</v>
          </cell>
          <cell r="D392">
            <v>237025</v>
          </cell>
          <cell r="E392">
            <v>1028000</v>
          </cell>
        </row>
        <row r="393">
          <cell r="A393">
            <v>10001</v>
          </cell>
          <cell r="B393" t="str">
            <v>31/12/2014</v>
          </cell>
          <cell r="D393">
            <v>237025</v>
          </cell>
          <cell r="E393">
            <v>505000</v>
          </cell>
        </row>
        <row r="394">
          <cell r="A394">
            <v>10001</v>
          </cell>
          <cell r="B394" t="str">
            <v>31/12/2015</v>
          </cell>
          <cell r="D394">
            <v>237025</v>
          </cell>
          <cell r="E394">
            <v>3058000</v>
          </cell>
        </row>
        <row r="395">
          <cell r="A395">
            <v>10001</v>
          </cell>
          <cell r="B395" t="str">
            <v>31/12/2016</v>
          </cell>
          <cell r="D395">
            <v>237025</v>
          </cell>
          <cell r="E395">
            <v>2458000</v>
          </cell>
        </row>
        <row r="396">
          <cell r="A396">
            <v>10001</v>
          </cell>
          <cell r="B396" t="str">
            <v>31/12/2011</v>
          </cell>
          <cell r="D396">
            <v>245141</v>
          </cell>
          <cell r="E396">
            <v>730000</v>
          </cell>
        </row>
        <row r="397">
          <cell r="A397">
            <v>10001</v>
          </cell>
          <cell r="B397" t="str">
            <v>31/12/2012</v>
          </cell>
          <cell r="D397">
            <v>245141</v>
          </cell>
          <cell r="E397">
            <v>1236000</v>
          </cell>
        </row>
        <row r="398">
          <cell r="A398">
            <v>10001</v>
          </cell>
          <cell r="B398" t="str">
            <v>31/12/2013</v>
          </cell>
          <cell r="D398">
            <v>245141</v>
          </cell>
          <cell r="E398">
            <v>265000</v>
          </cell>
        </row>
        <row r="399">
          <cell r="A399">
            <v>10001</v>
          </cell>
          <cell r="B399" t="str">
            <v>31/12/2014</v>
          </cell>
          <cell r="D399">
            <v>245141</v>
          </cell>
          <cell r="E399">
            <v>470000</v>
          </cell>
        </row>
        <row r="400">
          <cell r="A400">
            <v>10001</v>
          </cell>
          <cell r="B400" t="str">
            <v>31/12/2015</v>
          </cell>
          <cell r="D400">
            <v>245141</v>
          </cell>
          <cell r="E400">
            <v>200000</v>
          </cell>
        </row>
        <row r="401">
          <cell r="A401">
            <v>10001</v>
          </cell>
          <cell r="B401" t="str">
            <v>31/12/2016</v>
          </cell>
          <cell r="D401">
            <v>245141</v>
          </cell>
          <cell r="E401">
            <v>-123000</v>
          </cell>
        </row>
        <row r="402">
          <cell r="A402">
            <v>10001</v>
          </cell>
          <cell r="B402" t="str">
            <v>31/12/2013</v>
          </cell>
          <cell r="D402">
            <v>268232</v>
          </cell>
          <cell r="E402">
            <v>26263000</v>
          </cell>
        </row>
        <row r="403">
          <cell r="A403">
            <v>10001</v>
          </cell>
          <cell r="B403" t="str">
            <v>31/12/2013</v>
          </cell>
          <cell r="D403">
            <v>269699</v>
          </cell>
          <cell r="E403">
            <v>25967000</v>
          </cell>
        </row>
        <row r="404">
          <cell r="A404">
            <v>10001</v>
          </cell>
          <cell r="B404" t="str">
            <v>31/12/2014</v>
          </cell>
          <cell r="D404">
            <v>269699</v>
          </cell>
          <cell r="E404">
            <v>27723000</v>
          </cell>
        </row>
        <row r="405">
          <cell r="A405">
            <v>10001</v>
          </cell>
          <cell r="B405" t="str">
            <v>31/12/2015</v>
          </cell>
          <cell r="D405">
            <v>269699</v>
          </cell>
          <cell r="E405">
            <v>29001000</v>
          </cell>
        </row>
        <row r="406">
          <cell r="A406">
            <v>10001</v>
          </cell>
          <cell r="B406" t="str">
            <v>31/12/2016</v>
          </cell>
          <cell r="D406">
            <v>269699</v>
          </cell>
          <cell r="E406">
            <v>32586000</v>
          </cell>
        </row>
        <row r="407">
          <cell r="A407">
            <v>10001</v>
          </cell>
          <cell r="B407" t="str">
            <v>31/12/2014</v>
          </cell>
          <cell r="D407">
            <v>276531</v>
          </cell>
          <cell r="E407">
            <v>27723000</v>
          </cell>
        </row>
        <row r="408">
          <cell r="A408">
            <v>10001</v>
          </cell>
          <cell r="B408" t="str">
            <v>31/12/2015</v>
          </cell>
          <cell r="D408">
            <v>276531</v>
          </cell>
          <cell r="E408">
            <v>29001000</v>
          </cell>
        </row>
        <row r="409">
          <cell r="A409">
            <v>10001</v>
          </cell>
          <cell r="B409" t="str">
            <v>31/12/2015</v>
          </cell>
          <cell r="D409">
            <v>277982</v>
          </cell>
          <cell r="E409">
            <v>97626222.379999995</v>
          </cell>
        </row>
        <row r="410">
          <cell r="A410">
            <v>10001</v>
          </cell>
          <cell r="B410" t="str">
            <v>31/12/2016</v>
          </cell>
          <cell r="D410">
            <v>277982</v>
          </cell>
          <cell r="E410">
            <v>120219623</v>
          </cell>
        </row>
        <row r="411">
          <cell r="A411">
            <v>10001</v>
          </cell>
          <cell r="B411" t="str">
            <v>31/12/2015</v>
          </cell>
          <cell r="D411">
            <v>278117</v>
          </cell>
          <cell r="E411">
            <v>83959290.040000007</v>
          </cell>
        </row>
        <row r="412">
          <cell r="A412">
            <v>10001</v>
          </cell>
          <cell r="B412" t="str">
            <v>31/12/2016</v>
          </cell>
          <cell r="D412">
            <v>278117</v>
          </cell>
          <cell r="E412">
            <v>88932170.629999995</v>
          </cell>
        </row>
        <row r="413">
          <cell r="A413">
            <v>10001</v>
          </cell>
          <cell r="B413" t="str">
            <v>31/12/2015</v>
          </cell>
          <cell r="D413">
            <v>293845</v>
          </cell>
          <cell r="E413">
            <v>6.2700000000000005</v>
          </cell>
        </row>
        <row r="414">
          <cell r="A414">
            <v>10001</v>
          </cell>
          <cell r="B414" t="str">
            <v>31/12/2016</v>
          </cell>
          <cell r="D414">
            <v>293845</v>
          </cell>
          <cell r="E414">
            <v>6.7700000000000005</v>
          </cell>
        </row>
        <row r="415">
          <cell r="A415">
            <v>10001</v>
          </cell>
          <cell r="B415" t="str">
            <v>31/12/2015</v>
          </cell>
          <cell r="D415">
            <v>294729</v>
          </cell>
          <cell r="E415">
            <v>6.2700000000000005</v>
          </cell>
        </row>
        <row r="416">
          <cell r="A416">
            <v>11001</v>
          </cell>
          <cell r="B416" t="str">
            <v>31/12/2001</v>
          </cell>
          <cell r="D416">
            <v>100039</v>
          </cell>
          <cell r="E416">
            <v>990000</v>
          </cell>
        </row>
        <row r="417">
          <cell r="A417">
            <v>11001</v>
          </cell>
          <cell r="B417" t="str">
            <v>31/12/2002</v>
          </cell>
          <cell r="D417">
            <v>100039</v>
          </cell>
          <cell r="E417">
            <v>896000</v>
          </cell>
        </row>
        <row r="418">
          <cell r="A418">
            <v>11001</v>
          </cell>
          <cell r="B418" t="str">
            <v>31/12/2003</v>
          </cell>
          <cell r="D418">
            <v>100039</v>
          </cell>
          <cell r="E418">
            <v>845000</v>
          </cell>
        </row>
        <row r="419">
          <cell r="A419">
            <v>11001</v>
          </cell>
          <cell r="B419" t="str">
            <v>31/12/2004</v>
          </cell>
          <cell r="D419">
            <v>100039</v>
          </cell>
          <cell r="E419">
            <v>880000</v>
          </cell>
        </row>
        <row r="420">
          <cell r="A420">
            <v>11001</v>
          </cell>
          <cell r="B420" t="str">
            <v>31/12/2005</v>
          </cell>
          <cell r="D420">
            <v>100039</v>
          </cell>
          <cell r="E420">
            <v>691000</v>
          </cell>
        </row>
        <row r="421">
          <cell r="A421">
            <v>11001</v>
          </cell>
          <cell r="B421" t="str">
            <v>31/12/2006</v>
          </cell>
          <cell r="D421">
            <v>100039</v>
          </cell>
          <cell r="E421">
            <v>570000</v>
          </cell>
        </row>
        <row r="422">
          <cell r="A422">
            <v>11001</v>
          </cell>
          <cell r="B422" t="str">
            <v>31/12/2007</v>
          </cell>
          <cell r="D422">
            <v>100039</v>
          </cell>
          <cell r="E422">
            <v>447000</v>
          </cell>
        </row>
        <row r="423">
          <cell r="A423">
            <v>11001</v>
          </cell>
          <cell r="B423" t="str">
            <v>31/12/2008</v>
          </cell>
          <cell r="D423">
            <v>100039</v>
          </cell>
          <cell r="E423">
            <v>780000</v>
          </cell>
        </row>
        <row r="424">
          <cell r="A424">
            <v>11001</v>
          </cell>
          <cell r="B424" t="str">
            <v>31/12/2009</v>
          </cell>
          <cell r="D424">
            <v>100039</v>
          </cell>
          <cell r="E424">
            <v>998000</v>
          </cell>
        </row>
        <row r="425">
          <cell r="A425">
            <v>11001</v>
          </cell>
          <cell r="B425" t="str">
            <v>31/12/2010</v>
          </cell>
          <cell r="D425">
            <v>100039</v>
          </cell>
          <cell r="E425">
            <v>821000</v>
          </cell>
        </row>
        <row r="426">
          <cell r="A426">
            <v>11001</v>
          </cell>
          <cell r="B426" t="str">
            <v>31/12/2001</v>
          </cell>
          <cell r="D426">
            <v>103269</v>
          </cell>
          <cell r="E426">
            <v>5672000</v>
          </cell>
        </row>
        <row r="427">
          <cell r="A427">
            <v>11001</v>
          </cell>
          <cell r="B427" t="str">
            <v>31/12/2002</v>
          </cell>
          <cell r="D427">
            <v>103269</v>
          </cell>
          <cell r="E427">
            <v>5064000</v>
          </cell>
        </row>
        <row r="428">
          <cell r="A428">
            <v>11001</v>
          </cell>
          <cell r="B428" t="str">
            <v>31/12/2003</v>
          </cell>
          <cell r="D428">
            <v>103269</v>
          </cell>
          <cell r="E428">
            <v>5955000</v>
          </cell>
        </row>
        <row r="429">
          <cell r="A429">
            <v>11001</v>
          </cell>
          <cell r="B429" t="str">
            <v>31/12/2004</v>
          </cell>
          <cell r="D429">
            <v>103269</v>
          </cell>
          <cell r="E429">
            <v>6386000</v>
          </cell>
        </row>
        <row r="430">
          <cell r="A430">
            <v>11001</v>
          </cell>
          <cell r="B430" t="str">
            <v>31/12/2005</v>
          </cell>
          <cell r="D430">
            <v>103269</v>
          </cell>
          <cell r="E430">
            <v>6718000</v>
          </cell>
        </row>
        <row r="431">
          <cell r="A431">
            <v>11001</v>
          </cell>
          <cell r="B431" t="str">
            <v>31/12/2006</v>
          </cell>
          <cell r="D431">
            <v>103269</v>
          </cell>
          <cell r="E431">
            <v>7965000</v>
          </cell>
        </row>
        <row r="432">
          <cell r="A432">
            <v>11001</v>
          </cell>
          <cell r="B432" t="str">
            <v>31/12/2007</v>
          </cell>
          <cell r="D432">
            <v>103269</v>
          </cell>
          <cell r="E432">
            <v>9204000</v>
          </cell>
        </row>
        <row r="433">
          <cell r="A433">
            <v>11001</v>
          </cell>
          <cell r="B433" t="str">
            <v>31/12/2008</v>
          </cell>
          <cell r="D433">
            <v>103269</v>
          </cell>
          <cell r="E433">
            <v>8797000</v>
          </cell>
        </row>
        <row r="434">
          <cell r="A434">
            <v>11001</v>
          </cell>
          <cell r="B434" t="str">
            <v>31/12/2009</v>
          </cell>
          <cell r="D434">
            <v>103269</v>
          </cell>
          <cell r="E434">
            <v>9994000</v>
          </cell>
        </row>
        <row r="435">
          <cell r="A435">
            <v>11001</v>
          </cell>
          <cell r="B435" t="str">
            <v>31/12/2010</v>
          </cell>
          <cell r="D435">
            <v>103269</v>
          </cell>
          <cell r="E435">
            <v>10824000</v>
          </cell>
        </row>
        <row r="436">
          <cell r="A436">
            <v>11001</v>
          </cell>
          <cell r="B436" t="str">
            <v>31/12/2011</v>
          </cell>
          <cell r="D436">
            <v>103269</v>
          </cell>
          <cell r="E436">
            <v>10702000</v>
          </cell>
        </row>
        <row r="437">
          <cell r="A437">
            <v>11001</v>
          </cell>
          <cell r="B437" t="str">
            <v>31/12/2012</v>
          </cell>
          <cell r="D437">
            <v>103269</v>
          </cell>
          <cell r="E437">
            <v>11838000</v>
          </cell>
        </row>
        <row r="438">
          <cell r="A438">
            <v>11001</v>
          </cell>
          <cell r="B438" t="str">
            <v>31/12/2013</v>
          </cell>
          <cell r="D438">
            <v>103269</v>
          </cell>
          <cell r="E438">
            <v>12233000</v>
          </cell>
        </row>
        <row r="439">
          <cell r="A439">
            <v>11001</v>
          </cell>
          <cell r="B439" t="str">
            <v>31/12/2014</v>
          </cell>
          <cell r="D439">
            <v>103269</v>
          </cell>
          <cell r="E439">
            <v>12599000</v>
          </cell>
        </row>
        <row r="440">
          <cell r="A440">
            <v>11001</v>
          </cell>
          <cell r="B440" t="str">
            <v>31/12/2015</v>
          </cell>
          <cell r="D440">
            <v>103269</v>
          </cell>
          <cell r="E440">
            <v>13288000</v>
          </cell>
        </row>
        <row r="441">
          <cell r="A441">
            <v>11001</v>
          </cell>
          <cell r="B441" t="str">
            <v>31/12/2016</v>
          </cell>
          <cell r="D441">
            <v>103269</v>
          </cell>
          <cell r="E441">
            <v>14512000</v>
          </cell>
        </row>
        <row r="442">
          <cell r="A442">
            <v>11001</v>
          </cell>
          <cell r="B442" t="str">
            <v>31/12/2001</v>
          </cell>
          <cell r="D442">
            <v>103643</v>
          </cell>
          <cell r="E442">
            <v>20885000</v>
          </cell>
        </row>
        <row r="443">
          <cell r="A443">
            <v>11001</v>
          </cell>
          <cell r="B443" t="str">
            <v>31/12/2002</v>
          </cell>
          <cell r="D443">
            <v>103643</v>
          </cell>
          <cell r="E443">
            <v>15391000</v>
          </cell>
        </row>
        <row r="444">
          <cell r="A444">
            <v>11001</v>
          </cell>
          <cell r="B444" t="str">
            <v>31/12/2003</v>
          </cell>
          <cell r="D444">
            <v>103643</v>
          </cell>
          <cell r="E444">
            <v>13881000</v>
          </cell>
        </row>
        <row r="445">
          <cell r="A445">
            <v>11001</v>
          </cell>
          <cell r="B445" t="str">
            <v>31/12/2004</v>
          </cell>
          <cell r="D445">
            <v>103643</v>
          </cell>
          <cell r="E445">
            <v>14993000</v>
          </cell>
        </row>
        <row r="446">
          <cell r="A446">
            <v>11001</v>
          </cell>
          <cell r="B446" t="str">
            <v>31/12/2005</v>
          </cell>
          <cell r="D446">
            <v>103643</v>
          </cell>
          <cell r="E446">
            <v>18099000</v>
          </cell>
        </row>
        <row r="447">
          <cell r="A447">
            <v>11001</v>
          </cell>
          <cell r="B447" t="str">
            <v>31/12/2006</v>
          </cell>
          <cell r="D447">
            <v>103643</v>
          </cell>
          <cell r="E447">
            <v>21808000</v>
          </cell>
        </row>
        <row r="448">
          <cell r="A448">
            <v>11001</v>
          </cell>
          <cell r="B448" t="str">
            <v>31/12/2007</v>
          </cell>
          <cell r="D448">
            <v>103643</v>
          </cell>
          <cell r="E448">
            <v>17313000</v>
          </cell>
        </row>
        <row r="449">
          <cell r="A449">
            <v>11001</v>
          </cell>
          <cell r="B449" t="str">
            <v>31/12/2008</v>
          </cell>
          <cell r="D449">
            <v>103643</v>
          </cell>
          <cell r="E449">
            <v>19068000</v>
          </cell>
        </row>
        <row r="450">
          <cell r="A450">
            <v>11001</v>
          </cell>
          <cell r="B450" t="str">
            <v>31/12/2009</v>
          </cell>
          <cell r="D450">
            <v>103643</v>
          </cell>
          <cell r="E450">
            <v>23452000</v>
          </cell>
        </row>
        <row r="451">
          <cell r="A451">
            <v>11001</v>
          </cell>
          <cell r="B451" t="str">
            <v>31/12/2010</v>
          </cell>
          <cell r="D451">
            <v>103643</v>
          </cell>
          <cell r="E451">
            <v>16042000</v>
          </cell>
        </row>
        <row r="452">
          <cell r="A452">
            <v>11001</v>
          </cell>
          <cell r="B452" t="str">
            <v>31/12/2011</v>
          </cell>
          <cell r="D452">
            <v>103643</v>
          </cell>
          <cell r="E452">
            <v>27892000</v>
          </cell>
        </row>
        <row r="453">
          <cell r="A453">
            <v>11001</v>
          </cell>
          <cell r="B453" t="str">
            <v>31/12/2012</v>
          </cell>
          <cell r="D453">
            <v>103643</v>
          </cell>
          <cell r="E453">
            <v>22265000</v>
          </cell>
        </row>
        <row r="454">
          <cell r="A454">
            <v>11001</v>
          </cell>
          <cell r="B454" t="str">
            <v>31/12/2013</v>
          </cell>
          <cell r="D454">
            <v>103643</v>
          </cell>
          <cell r="E454">
            <v>23765000</v>
          </cell>
        </row>
        <row r="455">
          <cell r="A455">
            <v>11001</v>
          </cell>
          <cell r="B455" t="str">
            <v>31/12/2014</v>
          </cell>
          <cell r="D455">
            <v>103643</v>
          </cell>
          <cell r="E455">
            <v>29013000</v>
          </cell>
        </row>
        <row r="456">
          <cell r="A456">
            <v>11001</v>
          </cell>
          <cell r="B456" t="str">
            <v>31/12/2015</v>
          </cell>
          <cell r="D456">
            <v>103643</v>
          </cell>
          <cell r="E456">
            <v>27886000</v>
          </cell>
        </row>
        <row r="457">
          <cell r="A457">
            <v>11001</v>
          </cell>
          <cell r="B457" t="str">
            <v>31/12/2016</v>
          </cell>
          <cell r="D457">
            <v>103643</v>
          </cell>
          <cell r="E457">
            <v>28819000</v>
          </cell>
        </row>
        <row r="458">
          <cell r="A458">
            <v>11001</v>
          </cell>
          <cell r="B458" t="str">
            <v>31/12/2001</v>
          </cell>
          <cell r="D458">
            <v>106511</v>
          </cell>
          <cell r="E458">
            <v>4031000</v>
          </cell>
        </row>
        <row r="459">
          <cell r="A459">
            <v>11001</v>
          </cell>
          <cell r="B459" t="str">
            <v>31/12/2002</v>
          </cell>
          <cell r="D459">
            <v>106511</v>
          </cell>
          <cell r="E459">
            <v>4536000</v>
          </cell>
        </row>
        <row r="460">
          <cell r="A460">
            <v>11001</v>
          </cell>
          <cell r="B460" t="str">
            <v>31/12/2003</v>
          </cell>
          <cell r="D460">
            <v>106511</v>
          </cell>
          <cell r="E460">
            <v>5177000</v>
          </cell>
        </row>
        <row r="461">
          <cell r="A461">
            <v>11001</v>
          </cell>
          <cell r="B461" t="str">
            <v>31/12/2004</v>
          </cell>
          <cell r="D461">
            <v>106511</v>
          </cell>
          <cell r="E461">
            <v>5667000</v>
          </cell>
        </row>
        <row r="462">
          <cell r="A462">
            <v>11001</v>
          </cell>
          <cell r="B462" t="str">
            <v>31/12/2005</v>
          </cell>
          <cell r="D462">
            <v>106511</v>
          </cell>
          <cell r="E462">
            <v>5903000</v>
          </cell>
        </row>
        <row r="463">
          <cell r="A463">
            <v>11001</v>
          </cell>
          <cell r="B463" t="str">
            <v>31/12/2006</v>
          </cell>
          <cell r="D463">
            <v>106511</v>
          </cell>
          <cell r="E463">
            <v>6114000</v>
          </cell>
        </row>
        <row r="464">
          <cell r="A464">
            <v>11001</v>
          </cell>
          <cell r="B464" t="str">
            <v>31/12/2007</v>
          </cell>
          <cell r="D464">
            <v>106511</v>
          </cell>
          <cell r="E464">
            <v>5975000</v>
          </cell>
        </row>
        <row r="465">
          <cell r="A465">
            <v>11001</v>
          </cell>
          <cell r="B465" t="str">
            <v>31/12/2008</v>
          </cell>
          <cell r="D465">
            <v>106511</v>
          </cell>
          <cell r="E465">
            <v>6303000</v>
          </cell>
        </row>
        <row r="466">
          <cell r="A466">
            <v>11001</v>
          </cell>
          <cell r="B466" t="str">
            <v>31/12/2009</v>
          </cell>
          <cell r="D466">
            <v>106511</v>
          </cell>
          <cell r="E466">
            <v>6641000</v>
          </cell>
        </row>
        <row r="467">
          <cell r="A467">
            <v>11001</v>
          </cell>
          <cell r="B467" t="str">
            <v>31/12/2010</v>
          </cell>
          <cell r="D467">
            <v>106511</v>
          </cell>
          <cell r="E467">
            <v>6384000</v>
          </cell>
        </row>
        <row r="468">
          <cell r="A468">
            <v>11001</v>
          </cell>
          <cell r="B468" t="str">
            <v>31/12/2001</v>
          </cell>
          <cell r="D468">
            <v>127368</v>
          </cell>
          <cell r="E468">
            <v>-4.8</v>
          </cell>
        </row>
        <row r="469">
          <cell r="A469">
            <v>11001</v>
          </cell>
          <cell r="B469" t="str">
            <v>31/12/2002</v>
          </cell>
          <cell r="D469">
            <v>127368</v>
          </cell>
          <cell r="E469">
            <v>-0.70000000000000007</v>
          </cell>
        </row>
        <row r="470">
          <cell r="A470">
            <v>11001</v>
          </cell>
          <cell r="B470" t="str">
            <v>31/12/2003</v>
          </cell>
          <cell r="D470">
            <v>127368</v>
          </cell>
          <cell r="E470">
            <v>3</v>
          </cell>
        </row>
        <row r="471">
          <cell r="A471">
            <v>11001</v>
          </cell>
          <cell r="B471" t="str">
            <v>31/12/2004</v>
          </cell>
          <cell r="D471">
            <v>127368</v>
          </cell>
          <cell r="E471">
            <v>9.3000000000000007</v>
          </cell>
        </row>
        <row r="472">
          <cell r="A472">
            <v>11001</v>
          </cell>
          <cell r="B472" t="str">
            <v>31/12/2005</v>
          </cell>
          <cell r="D472">
            <v>127368</v>
          </cell>
          <cell r="E472">
            <v>7.2</v>
          </cell>
        </row>
        <row r="473">
          <cell r="A473">
            <v>11001</v>
          </cell>
          <cell r="B473" t="str">
            <v>31/12/2006</v>
          </cell>
          <cell r="D473">
            <v>127368</v>
          </cell>
          <cell r="E473">
            <v>11.700000000000001</v>
          </cell>
        </row>
        <row r="474">
          <cell r="A474">
            <v>11001</v>
          </cell>
          <cell r="B474" t="str">
            <v>31/12/2007</v>
          </cell>
          <cell r="D474">
            <v>127368</v>
          </cell>
          <cell r="E474">
            <v>14.700000000000001</v>
          </cell>
        </row>
        <row r="475">
          <cell r="A475">
            <v>11001</v>
          </cell>
          <cell r="B475" t="str">
            <v>31/12/2008</v>
          </cell>
          <cell r="D475">
            <v>127368</v>
          </cell>
          <cell r="E475">
            <v>2.7</v>
          </cell>
        </row>
        <row r="476">
          <cell r="A476">
            <v>11001</v>
          </cell>
          <cell r="B476" t="str">
            <v>31/12/2009</v>
          </cell>
          <cell r="D476">
            <v>127368</v>
          </cell>
          <cell r="E476">
            <v>9.8000000000000007</v>
          </cell>
        </row>
        <row r="477">
          <cell r="A477">
            <v>11001</v>
          </cell>
          <cell r="B477" t="str">
            <v>31/12/2010</v>
          </cell>
          <cell r="D477">
            <v>127368</v>
          </cell>
          <cell r="E477">
            <v>7</v>
          </cell>
        </row>
        <row r="478">
          <cell r="A478">
            <v>11001</v>
          </cell>
          <cell r="B478" t="str">
            <v>31/12/2011</v>
          </cell>
          <cell r="D478">
            <v>127368</v>
          </cell>
          <cell r="E478">
            <v>8.1999999999999993</v>
          </cell>
        </row>
        <row r="479">
          <cell r="A479">
            <v>11001</v>
          </cell>
          <cell r="B479" t="str">
            <v>31/12/2012</v>
          </cell>
          <cell r="D479">
            <v>127368</v>
          </cell>
          <cell r="E479">
            <v>7.1000000000000005</v>
          </cell>
        </row>
        <row r="480">
          <cell r="A480">
            <v>11001</v>
          </cell>
          <cell r="B480" t="str">
            <v>31/12/2013</v>
          </cell>
          <cell r="D480">
            <v>127368</v>
          </cell>
          <cell r="E480">
            <v>7.3</v>
          </cell>
        </row>
        <row r="481">
          <cell r="A481">
            <v>11001</v>
          </cell>
          <cell r="B481" t="str">
            <v>31/12/2014</v>
          </cell>
          <cell r="D481">
            <v>127368</v>
          </cell>
          <cell r="E481">
            <v>4.2</v>
          </cell>
        </row>
        <row r="482">
          <cell r="A482">
            <v>11001</v>
          </cell>
          <cell r="B482" t="str">
            <v>31/12/2015</v>
          </cell>
          <cell r="D482">
            <v>127368</v>
          </cell>
          <cell r="E482">
            <v>5.8</v>
          </cell>
        </row>
        <row r="483">
          <cell r="A483">
            <v>11001</v>
          </cell>
          <cell r="B483" t="str">
            <v>31/12/2016</v>
          </cell>
          <cell r="D483">
            <v>127368</v>
          </cell>
          <cell r="E483">
            <v>6.6000000000000005</v>
          </cell>
        </row>
        <row r="484">
          <cell r="A484">
            <v>11001</v>
          </cell>
          <cell r="B484" t="str">
            <v>31/12/2001</v>
          </cell>
          <cell r="D484">
            <v>133450</v>
          </cell>
          <cell r="E484">
            <v>-4.5</v>
          </cell>
        </row>
        <row r="485">
          <cell r="A485">
            <v>11001</v>
          </cell>
          <cell r="B485" t="str">
            <v>31/12/2002</v>
          </cell>
          <cell r="D485">
            <v>133450</v>
          </cell>
          <cell r="E485">
            <v>-0.70000000000000007</v>
          </cell>
        </row>
        <row r="486">
          <cell r="A486">
            <v>11001</v>
          </cell>
          <cell r="B486" t="str">
            <v>31/12/2003</v>
          </cell>
          <cell r="D486">
            <v>133450</v>
          </cell>
          <cell r="E486">
            <v>3.3000000000000003</v>
          </cell>
        </row>
        <row r="487">
          <cell r="A487">
            <v>11001</v>
          </cell>
          <cell r="B487" t="str">
            <v>31/12/2004</v>
          </cell>
          <cell r="D487">
            <v>133450</v>
          </cell>
          <cell r="E487">
            <v>9.3000000000000007</v>
          </cell>
        </row>
        <row r="488">
          <cell r="A488">
            <v>11001</v>
          </cell>
          <cell r="B488" t="str">
            <v>31/12/2005</v>
          </cell>
          <cell r="D488">
            <v>133450</v>
          </cell>
          <cell r="E488">
            <v>7.2</v>
          </cell>
        </row>
        <row r="489">
          <cell r="A489">
            <v>11001</v>
          </cell>
          <cell r="B489" t="str">
            <v>31/12/2006</v>
          </cell>
          <cell r="D489">
            <v>133450</v>
          </cell>
          <cell r="E489">
            <v>11.700000000000001</v>
          </cell>
        </row>
        <row r="490">
          <cell r="A490">
            <v>11001</v>
          </cell>
          <cell r="B490" t="str">
            <v>31/12/2007</v>
          </cell>
          <cell r="D490">
            <v>133450</v>
          </cell>
          <cell r="E490">
            <v>14.700000000000001</v>
          </cell>
        </row>
        <row r="491">
          <cell r="A491">
            <v>11001</v>
          </cell>
          <cell r="B491" t="str">
            <v>31/12/2008</v>
          </cell>
          <cell r="D491">
            <v>133450</v>
          </cell>
          <cell r="E491">
            <v>2.7</v>
          </cell>
        </row>
        <row r="492">
          <cell r="A492">
            <v>11001</v>
          </cell>
          <cell r="B492" t="str">
            <v>31/12/2009</v>
          </cell>
          <cell r="D492">
            <v>133450</v>
          </cell>
          <cell r="E492">
            <v>9.8000000000000007</v>
          </cell>
        </row>
        <row r="493">
          <cell r="A493">
            <v>11001</v>
          </cell>
          <cell r="B493" t="str">
            <v>31/12/2010</v>
          </cell>
          <cell r="D493">
            <v>133450</v>
          </cell>
          <cell r="E493">
            <v>7</v>
          </cell>
        </row>
        <row r="494">
          <cell r="A494">
            <v>11001</v>
          </cell>
          <cell r="B494" t="str">
            <v>31/12/2011</v>
          </cell>
          <cell r="D494">
            <v>133450</v>
          </cell>
          <cell r="E494">
            <v>8.1999999999999993</v>
          </cell>
        </row>
        <row r="495">
          <cell r="A495">
            <v>11001</v>
          </cell>
          <cell r="B495" t="str">
            <v>31/12/2012</v>
          </cell>
          <cell r="D495">
            <v>133450</v>
          </cell>
          <cell r="E495">
            <v>7.1000000000000005</v>
          </cell>
        </row>
        <row r="496">
          <cell r="A496">
            <v>11001</v>
          </cell>
          <cell r="B496" t="str">
            <v>31/12/2013</v>
          </cell>
          <cell r="D496">
            <v>133450</v>
          </cell>
          <cell r="E496">
            <v>7.3</v>
          </cell>
        </row>
        <row r="497">
          <cell r="A497">
            <v>11001</v>
          </cell>
          <cell r="B497" t="str">
            <v>31/12/2014</v>
          </cell>
          <cell r="D497">
            <v>133450</v>
          </cell>
          <cell r="E497">
            <v>4.2</v>
          </cell>
        </row>
        <row r="498">
          <cell r="A498">
            <v>11001</v>
          </cell>
          <cell r="B498" t="str">
            <v>31/12/2015</v>
          </cell>
          <cell r="D498">
            <v>133450</v>
          </cell>
          <cell r="E498">
            <v>5.8</v>
          </cell>
        </row>
        <row r="499">
          <cell r="A499">
            <v>11001</v>
          </cell>
          <cell r="B499" t="str">
            <v>31/12/2001</v>
          </cell>
          <cell r="D499">
            <v>135911</v>
          </cell>
          <cell r="E499">
            <v>75884000</v>
          </cell>
        </row>
        <row r="500">
          <cell r="A500">
            <v>11001</v>
          </cell>
          <cell r="B500" t="str">
            <v>31/12/2002</v>
          </cell>
          <cell r="D500">
            <v>135911</v>
          </cell>
          <cell r="E500">
            <v>74634000</v>
          </cell>
        </row>
        <row r="501">
          <cell r="A501">
            <v>11001</v>
          </cell>
          <cell r="B501" t="str">
            <v>31/12/2003</v>
          </cell>
          <cell r="D501">
            <v>135911</v>
          </cell>
          <cell r="E501">
            <v>76464000</v>
          </cell>
        </row>
        <row r="502">
          <cell r="A502">
            <v>11001</v>
          </cell>
          <cell r="B502" t="str">
            <v>31/12/2004</v>
          </cell>
          <cell r="D502">
            <v>135911</v>
          </cell>
          <cell r="E502">
            <v>77508000</v>
          </cell>
        </row>
        <row r="503">
          <cell r="A503">
            <v>11001</v>
          </cell>
          <cell r="B503" t="str">
            <v>31/12/2005</v>
          </cell>
          <cell r="D503">
            <v>135911</v>
          </cell>
          <cell r="E503">
            <v>83890000</v>
          </cell>
        </row>
        <row r="504">
          <cell r="A504">
            <v>11001</v>
          </cell>
          <cell r="B504" t="str">
            <v>31/12/2006</v>
          </cell>
          <cell r="D504">
            <v>135911</v>
          </cell>
          <cell r="E504">
            <v>90112000</v>
          </cell>
        </row>
        <row r="505">
          <cell r="A505">
            <v>11001</v>
          </cell>
          <cell r="B505" t="str">
            <v>31/12/2007</v>
          </cell>
          <cell r="D505">
            <v>135911</v>
          </cell>
          <cell r="E505">
            <v>101899000</v>
          </cell>
        </row>
        <row r="506">
          <cell r="A506">
            <v>11001</v>
          </cell>
          <cell r="B506" t="str">
            <v>31/12/2008</v>
          </cell>
          <cell r="D506">
            <v>135911</v>
          </cell>
          <cell r="E506">
            <v>116669000</v>
          </cell>
        </row>
        <row r="507">
          <cell r="A507">
            <v>11001</v>
          </cell>
          <cell r="B507" t="str">
            <v>31/12/2009</v>
          </cell>
          <cell r="D507">
            <v>135911</v>
          </cell>
          <cell r="E507">
            <v>114426000</v>
          </cell>
        </row>
        <row r="508">
          <cell r="A508">
            <v>11001</v>
          </cell>
          <cell r="B508" t="str">
            <v>31/12/2010</v>
          </cell>
          <cell r="D508">
            <v>135911</v>
          </cell>
          <cell r="E508">
            <v>118666000</v>
          </cell>
        </row>
        <row r="509">
          <cell r="A509">
            <v>11001</v>
          </cell>
          <cell r="B509" t="str">
            <v>31/12/2011</v>
          </cell>
          <cell r="D509">
            <v>135911</v>
          </cell>
          <cell r="E509">
            <v>116383000</v>
          </cell>
        </row>
        <row r="510">
          <cell r="A510">
            <v>11001</v>
          </cell>
          <cell r="B510" t="str">
            <v>31/12/2012</v>
          </cell>
          <cell r="D510">
            <v>135911</v>
          </cell>
          <cell r="E510">
            <v>117611000</v>
          </cell>
        </row>
        <row r="511">
          <cell r="A511">
            <v>11001</v>
          </cell>
          <cell r="B511" t="str">
            <v>31/12/2013</v>
          </cell>
          <cell r="D511">
            <v>135911</v>
          </cell>
          <cell r="E511">
            <v>115859000</v>
          </cell>
        </row>
        <row r="512">
          <cell r="A512">
            <v>11001</v>
          </cell>
          <cell r="B512" t="str">
            <v>31/12/2014</v>
          </cell>
          <cell r="D512">
            <v>135911</v>
          </cell>
          <cell r="E512">
            <v>120123000</v>
          </cell>
        </row>
        <row r="513">
          <cell r="A513">
            <v>11001</v>
          </cell>
          <cell r="B513" t="str">
            <v>31/12/2015</v>
          </cell>
          <cell r="D513">
            <v>135911</v>
          </cell>
          <cell r="E513">
            <v>127216000</v>
          </cell>
        </row>
        <row r="514">
          <cell r="A514">
            <v>11001</v>
          </cell>
          <cell r="B514" t="str">
            <v>31/12/2001</v>
          </cell>
          <cell r="D514">
            <v>135913</v>
          </cell>
          <cell r="E514">
            <v>138890000</v>
          </cell>
        </row>
        <row r="515">
          <cell r="A515">
            <v>11001</v>
          </cell>
          <cell r="B515" t="str">
            <v>31/12/2002</v>
          </cell>
          <cell r="D515">
            <v>135913</v>
          </cell>
          <cell r="E515">
            <v>137818000</v>
          </cell>
        </row>
        <row r="516">
          <cell r="A516">
            <v>11001</v>
          </cell>
          <cell r="B516" t="str">
            <v>31/12/2003</v>
          </cell>
          <cell r="D516">
            <v>135913</v>
          </cell>
          <cell r="E516">
            <v>139687000</v>
          </cell>
        </row>
        <row r="517">
          <cell r="A517">
            <v>11001</v>
          </cell>
          <cell r="B517" t="str">
            <v>31/12/2004</v>
          </cell>
          <cell r="D517">
            <v>135913</v>
          </cell>
          <cell r="E517">
            <v>143051000</v>
          </cell>
        </row>
        <row r="518">
          <cell r="A518">
            <v>11001</v>
          </cell>
          <cell r="B518" t="str">
            <v>31/12/2005</v>
          </cell>
          <cell r="D518">
            <v>135913</v>
          </cell>
          <cell r="E518">
            <v>154794000</v>
          </cell>
        </row>
        <row r="519">
          <cell r="A519">
            <v>11001</v>
          </cell>
          <cell r="B519" t="str">
            <v>31/12/2006</v>
          </cell>
          <cell r="D519">
            <v>135913</v>
          </cell>
          <cell r="E519">
            <v>162538000</v>
          </cell>
        </row>
        <row r="520">
          <cell r="A520">
            <v>11001</v>
          </cell>
          <cell r="B520" t="str">
            <v>31/12/2007</v>
          </cell>
          <cell r="D520">
            <v>135913</v>
          </cell>
          <cell r="E520">
            <v>168719000</v>
          </cell>
        </row>
        <row r="521">
          <cell r="A521">
            <v>11001</v>
          </cell>
          <cell r="B521" t="str">
            <v>31/12/2008</v>
          </cell>
          <cell r="D521">
            <v>135913</v>
          </cell>
          <cell r="E521">
            <v>182044000</v>
          </cell>
        </row>
        <row r="522">
          <cell r="A522">
            <v>11001</v>
          </cell>
          <cell r="B522" t="str">
            <v>31/12/2009</v>
          </cell>
          <cell r="D522">
            <v>135913</v>
          </cell>
          <cell r="E522">
            <v>187817000</v>
          </cell>
        </row>
        <row r="523">
          <cell r="A523">
            <v>11001</v>
          </cell>
          <cell r="B523" t="str">
            <v>31/12/2010</v>
          </cell>
          <cell r="D523">
            <v>135913</v>
          </cell>
          <cell r="E523">
            <v>185576000</v>
          </cell>
        </row>
        <row r="524">
          <cell r="A524">
            <v>11001</v>
          </cell>
          <cell r="B524" t="str">
            <v>31/12/2011</v>
          </cell>
          <cell r="D524">
            <v>135913</v>
          </cell>
          <cell r="E524">
            <v>202471000</v>
          </cell>
        </row>
        <row r="525">
          <cell r="A525">
            <v>11001</v>
          </cell>
          <cell r="B525" t="str">
            <v>31/12/2012</v>
          </cell>
          <cell r="D525">
            <v>135913</v>
          </cell>
          <cell r="E525">
            <v>201012000</v>
          </cell>
        </row>
        <row r="526">
          <cell r="A526">
            <v>11001</v>
          </cell>
          <cell r="B526" t="str">
            <v>31/12/2013</v>
          </cell>
          <cell r="D526">
            <v>135913</v>
          </cell>
          <cell r="E526">
            <v>200768000</v>
          </cell>
        </row>
        <row r="527">
          <cell r="A527">
            <v>11001</v>
          </cell>
          <cell r="B527" t="str">
            <v>31/12/2014</v>
          </cell>
          <cell r="D527">
            <v>135913</v>
          </cell>
          <cell r="E527">
            <v>207185000</v>
          </cell>
        </row>
        <row r="528">
          <cell r="A528">
            <v>11001</v>
          </cell>
          <cell r="B528" t="str">
            <v>31/12/2015</v>
          </cell>
          <cell r="D528">
            <v>135913</v>
          </cell>
          <cell r="E528">
            <v>205260000</v>
          </cell>
        </row>
        <row r="529">
          <cell r="A529">
            <v>11001</v>
          </cell>
          <cell r="B529" t="str">
            <v>31/12/2001</v>
          </cell>
          <cell r="D529">
            <v>135915</v>
          </cell>
          <cell r="E529">
            <v>121828000</v>
          </cell>
        </row>
        <row r="530">
          <cell r="A530">
            <v>11001</v>
          </cell>
          <cell r="B530" t="str">
            <v>31/12/2002</v>
          </cell>
          <cell r="D530">
            <v>135915</v>
          </cell>
          <cell r="E530">
            <v>120216000</v>
          </cell>
        </row>
        <row r="531">
          <cell r="A531">
            <v>11001</v>
          </cell>
          <cell r="B531" t="str">
            <v>31/12/2003</v>
          </cell>
          <cell r="D531">
            <v>135915</v>
          </cell>
          <cell r="E531">
            <v>119924000</v>
          </cell>
        </row>
        <row r="532">
          <cell r="A532">
            <v>11001</v>
          </cell>
          <cell r="B532" t="str">
            <v>31/12/2004</v>
          </cell>
          <cell r="D532">
            <v>135915</v>
          </cell>
          <cell r="E532">
            <v>121692000</v>
          </cell>
        </row>
        <row r="533">
          <cell r="A533">
            <v>11001</v>
          </cell>
          <cell r="B533" t="str">
            <v>31/12/2005</v>
          </cell>
          <cell r="D533">
            <v>135915</v>
          </cell>
          <cell r="E533">
            <v>130285000</v>
          </cell>
        </row>
        <row r="534">
          <cell r="A534">
            <v>11001</v>
          </cell>
          <cell r="B534" t="str">
            <v>31/12/2006</v>
          </cell>
          <cell r="D534">
            <v>135915</v>
          </cell>
          <cell r="E534">
            <v>130517000</v>
          </cell>
        </row>
        <row r="535">
          <cell r="A535">
            <v>11001</v>
          </cell>
          <cell r="B535" t="str">
            <v>31/12/2007</v>
          </cell>
          <cell r="D535">
            <v>135915</v>
          </cell>
          <cell r="E535">
            <v>130518000</v>
          </cell>
        </row>
        <row r="536">
          <cell r="A536">
            <v>11001</v>
          </cell>
          <cell r="B536" t="str">
            <v>31/12/2008</v>
          </cell>
          <cell r="D536">
            <v>135915</v>
          </cell>
          <cell r="E536">
            <v>139232000</v>
          </cell>
        </row>
        <row r="537">
          <cell r="A537">
            <v>11001</v>
          </cell>
          <cell r="B537" t="str">
            <v>31/12/2009</v>
          </cell>
          <cell r="D537">
            <v>135915</v>
          </cell>
          <cell r="E537">
            <v>141825000</v>
          </cell>
        </row>
        <row r="538">
          <cell r="A538">
            <v>11001</v>
          </cell>
          <cell r="B538" t="str">
            <v>31/12/2010</v>
          </cell>
          <cell r="D538">
            <v>135915</v>
          </cell>
          <cell r="E538">
            <v>138011000</v>
          </cell>
        </row>
        <row r="539">
          <cell r="A539">
            <v>11001</v>
          </cell>
          <cell r="B539" t="str">
            <v>31/12/2011</v>
          </cell>
          <cell r="D539">
            <v>135915</v>
          </cell>
          <cell r="E539">
            <v>153368000</v>
          </cell>
        </row>
        <row r="540">
          <cell r="A540">
            <v>11001</v>
          </cell>
          <cell r="B540" t="str">
            <v>31/12/2012</v>
          </cell>
          <cell r="D540">
            <v>135915</v>
          </cell>
          <cell r="E540">
            <v>151935000</v>
          </cell>
        </row>
        <row r="541">
          <cell r="A541">
            <v>11001</v>
          </cell>
          <cell r="B541" t="str">
            <v>31/12/2013</v>
          </cell>
          <cell r="D541">
            <v>135915</v>
          </cell>
          <cell r="E541">
            <v>148928000</v>
          </cell>
        </row>
        <row r="542">
          <cell r="A542">
            <v>11001</v>
          </cell>
          <cell r="B542" t="str">
            <v>31/12/2014</v>
          </cell>
          <cell r="D542">
            <v>135915</v>
          </cell>
          <cell r="E542">
            <v>152903000</v>
          </cell>
        </row>
        <row r="543">
          <cell r="A543">
            <v>11001</v>
          </cell>
          <cell r="B543" t="str">
            <v>31/12/2015</v>
          </cell>
          <cell r="D543">
            <v>135915</v>
          </cell>
          <cell r="E543">
            <v>157875000</v>
          </cell>
        </row>
        <row r="544">
          <cell r="A544">
            <v>11001</v>
          </cell>
          <cell r="B544" t="str">
            <v>31/12/2001</v>
          </cell>
          <cell r="D544">
            <v>135958</v>
          </cell>
          <cell r="E544">
            <v>-273000</v>
          </cell>
        </row>
        <row r="545">
          <cell r="A545">
            <v>11001</v>
          </cell>
          <cell r="B545" t="str">
            <v>31/12/2002</v>
          </cell>
          <cell r="D545">
            <v>135958</v>
          </cell>
          <cell r="E545">
            <v>-39000</v>
          </cell>
        </row>
        <row r="546">
          <cell r="A546">
            <v>11001</v>
          </cell>
          <cell r="B546" t="str">
            <v>31/12/2003</v>
          </cell>
          <cell r="D546">
            <v>135958</v>
          </cell>
          <cell r="E546">
            <v>168000</v>
          </cell>
        </row>
        <row r="547">
          <cell r="A547">
            <v>11001</v>
          </cell>
          <cell r="B547" t="str">
            <v>31/12/2004</v>
          </cell>
          <cell r="D547">
            <v>135958</v>
          </cell>
          <cell r="E547">
            <v>556000</v>
          </cell>
        </row>
        <row r="548">
          <cell r="A548">
            <v>11001</v>
          </cell>
          <cell r="B548" t="str">
            <v>31/12/2005</v>
          </cell>
          <cell r="D548">
            <v>135958</v>
          </cell>
          <cell r="E548">
            <v>458000</v>
          </cell>
        </row>
        <row r="549">
          <cell r="A549">
            <v>11001</v>
          </cell>
          <cell r="B549" t="str">
            <v>31/12/2006</v>
          </cell>
          <cell r="D549">
            <v>135958</v>
          </cell>
          <cell r="E549">
            <v>836000</v>
          </cell>
        </row>
        <row r="550">
          <cell r="A550">
            <v>11001</v>
          </cell>
          <cell r="B550" t="str">
            <v>31/12/2007</v>
          </cell>
          <cell r="D550">
            <v>135958</v>
          </cell>
          <cell r="E550">
            <v>1265000</v>
          </cell>
        </row>
        <row r="551">
          <cell r="A551">
            <v>11001</v>
          </cell>
          <cell r="B551" t="str">
            <v>31/12/2008</v>
          </cell>
          <cell r="D551">
            <v>135958</v>
          </cell>
          <cell r="E551">
            <v>245000</v>
          </cell>
        </row>
        <row r="552">
          <cell r="A552">
            <v>11001</v>
          </cell>
          <cell r="B552" t="str">
            <v>31/12/2009</v>
          </cell>
          <cell r="D552">
            <v>135958</v>
          </cell>
          <cell r="E552">
            <v>923000</v>
          </cell>
        </row>
        <row r="553">
          <cell r="A553">
            <v>11001</v>
          </cell>
          <cell r="B553" t="str">
            <v>31/12/2010</v>
          </cell>
          <cell r="D553">
            <v>135958</v>
          </cell>
          <cell r="E553">
            <v>704000</v>
          </cell>
        </row>
        <row r="554">
          <cell r="A554">
            <v>11001</v>
          </cell>
          <cell r="B554" t="str">
            <v>31/12/2011</v>
          </cell>
          <cell r="D554">
            <v>135958</v>
          </cell>
          <cell r="E554">
            <v>848000</v>
          </cell>
        </row>
        <row r="555">
          <cell r="A555">
            <v>11001</v>
          </cell>
          <cell r="B555" t="str">
            <v>31/12/2012</v>
          </cell>
          <cell r="D555">
            <v>135958</v>
          </cell>
          <cell r="E555">
            <v>802000</v>
          </cell>
        </row>
        <row r="556">
          <cell r="A556">
            <v>11001</v>
          </cell>
          <cell r="B556" t="str">
            <v>31/12/2013</v>
          </cell>
          <cell r="D556">
            <v>135958</v>
          </cell>
          <cell r="E556">
            <v>806000</v>
          </cell>
        </row>
        <row r="557">
          <cell r="A557">
            <v>11001</v>
          </cell>
          <cell r="B557" t="str">
            <v>31/12/2014</v>
          </cell>
          <cell r="D557">
            <v>135958</v>
          </cell>
          <cell r="E557">
            <v>505000</v>
          </cell>
        </row>
        <row r="558">
          <cell r="A558">
            <v>11001</v>
          </cell>
          <cell r="B558" t="str">
            <v>31/12/2015</v>
          </cell>
          <cell r="D558">
            <v>135958</v>
          </cell>
          <cell r="E558">
            <v>750000</v>
          </cell>
        </row>
        <row r="559">
          <cell r="A559">
            <v>11001</v>
          </cell>
          <cell r="B559" t="str">
            <v>31/12/2001</v>
          </cell>
          <cell r="D559">
            <v>147016</v>
          </cell>
          <cell r="E559">
            <v>9000</v>
          </cell>
        </row>
        <row r="560">
          <cell r="A560">
            <v>11001</v>
          </cell>
          <cell r="B560" t="str">
            <v>31/12/2002</v>
          </cell>
          <cell r="D560">
            <v>147016</v>
          </cell>
          <cell r="E560">
            <v>12000</v>
          </cell>
        </row>
        <row r="561">
          <cell r="A561">
            <v>11001</v>
          </cell>
          <cell r="B561" t="str">
            <v>31/12/2003</v>
          </cell>
          <cell r="D561">
            <v>147016</v>
          </cell>
          <cell r="E561">
            <v>13000</v>
          </cell>
        </row>
        <row r="562">
          <cell r="A562">
            <v>11001</v>
          </cell>
          <cell r="B562" t="str">
            <v>31/12/2004</v>
          </cell>
          <cell r="D562">
            <v>147016</v>
          </cell>
          <cell r="E562">
            <v>5531000</v>
          </cell>
        </row>
        <row r="563">
          <cell r="A563">
            <v>11001</v>
          </cell>
          <cell r="B563" t="str">
            <v>31/12/2005</v>
          </cell>
          <cell r="D563">
            <v>147016</v>
          </cell>
          <cell r="E563">
            <v>5810000</v>
          </cell>
        </row>
        <row r="564">
          <cell r="A564">
            <v>11001</v>
          </cell>
          <cell r="B564" t="str">
            <v>31/12/2006</v>
          </cell>
          <cell r="D564">
            <v>147016</v>
          </cell>
          <cell r="E564">
            <v>4783000</v>
          </cell>
        </row>
        <row r="565">
          <cell r="A565">
            <v>11001</v>
          </cell>
          <cell r="B565" t="str">
            <v>31/12/2007</v>
          </cell>
          <cell r="D565">
            <v>147016</v>
          </cell>
          <cell r="E565">
            <v>678000</v>
          </cell>
        </row>
        <row r="566">
          <cell r="A566">
            <v>11001</v>
          </cell>
          <cell r="B566" t="str">
            <v>31/12/2008</v>
          </cell>
          <cell r="D566">
            <v>147016</v>
          </cell>
          <cell r="E566">
            <v>830000</v>
          </cell>
        </row>
        <row r="567">
          <cell r="A567">
            <v>11001</v>
          </cell>
          <cell r="B567" t="str">
            <v>31/12/2009</v>
          </cell>
          <cell r="D567">
            <v>147016</v>
          </cell>
          <cell r="E567">
            <v>1561000</v>
          </cell>
        </row>
        <row r="568">
          <cell r="A568">
            <v>11001</v>
          </cell>
          <cell r="B568" t="str">
            <v>31/12/2010</v>
          </cell>
          <cell r="D568">
            <v>147016</v>
          </cell>
          <cell r="E568">
            <v>4785000</v>
          </cell>
        </row>
        <row r="569">
          <cell r="A569">
            <v>11001</v>
          </cell>
          <cell r="B569" t="str">
            <v>31/12/2001</v>
          </cell>
          <cell r="D569">
            <v>147044</v>
          </cell>
          <cell r="E569">
            <v>20514000</v>
          </cell>
        </row>
        <row r="570">
          <cell r="A570">
            <v>11001</v>
          </cell>
          <cell r="B570" t="str">
            <v>31/12/2002</v>
          </cell>
          <cell r="D570">
            <v>147044</v>
          </cell>
          <cell r="E570">
            <v>28598000</v>
          </cell>
        </row>
        <row r="571">
          <cell r="A571">
            <v>11001</v>
          </cell>
          <cell r="B571" t="str">
            <v>31/12/2003</v>
          </cell>
          <cell r="D571">
            <v>147044</v>
          </cell>
          <cell r="E571">
            <v>31082000</v>
          </cell>
        </row>
        <row r="572">
          <cell r="A572">
            <v>11001</v>
          </cell>
          <cell r="B572" t="str">
            <v>31/12/2004</v>
          </cell>
          <cell r="D572">
            <v>147044</v>
          </cell>
          <cell r="E572">
            <v>26354000</v>
          </cell>
        </row>
        <row r="573">
          <cell r="A573">
            <v>11001</v>
          </cell>
          <cell r="B573" t="str">
            <v>31/12/2005</v>
          </cell>
          <cell r="D573">
            <v>147044</v>
          </cell>
          <cell r="E573">
            <v>27856000</v>
          </cell>
        </row>
        <row r="574">
          <cell r="A574">
            <v>11001</v>
          </cell>
          <cell r="B574" t="str">
            <v>31/12/2006</v>
          </cell>
          <cell r="D574">
            <v>147044</v>
          </cell>
          <cell r="E574">
            <v>25579000</v>
          </cell>
        </row>
        <row r="575">
          <cell r="A575">
            <v>11001</v>
          </cell>
          <cell r="B575" t="str">
            <v>31/12/2007</v>
          </cell>
          <cell r="D575">
            <v>147044</v>
          </cell>
          <cell r="E575">
            <v>13819000</v>
          </cell>
        </row>
        <row r="576">
          <cell r="A576">
            <v>11001</v>
          </cell>
          <cell r="B576" t="str">
            <v>31/12/2008</v>
          </cell>
          <cell r="D576">
            <v>147044</v>
          </cell>
          <cell r="E576">
            <v>10313000</v>
          </cell>
        </row>
        <row r="577">
          <cell r="A577">
            <v>11001</v>
          </cell>
          <cell r="B577" t="str">
            <v>31/12/2009</v>
          </cell>
          <cell r="D577">
            <v>147044</v>
          </cell>
          <cell r="E577">
            <v>18937000</v>
          </cell>
        </row>
        <row r="578">
          <cell r="A578">
            <v>11001</v>
          </cell>
          <cell r="B578" t="str">
            <v>31/12/2010</v>
          </cell>
          <cell r="D578">
            <v>147044</v>
          </cell>
          <cell r="E578">
            <v>17430000</v>
          </cell>
        </row>
        <row r="579">
          <cell r="A579">
            <v>11001</v>
          </cell>
          <cell r="B579" t="str">
            <v>31/12/2001</v>
          </cell>
          <cell r="D579">
            <v>147089</v>
          </cell>
          <cell r="E579">
            <v>617000</v>
          </cell>
        </row>
        <row r="580">
          <cell r="A580">
            <v>11001</v>
          </cell>
          <cell r="B580" t="str">
            <v>31/12/2002</v>
          </cell>
          <cell r="D580">
            <v>147089</v>
          </cell>
          <cell r="E580">
            <v>141000</v>
          </cell>
        </row>
        <row r="581">
          <cell r="A581">
            <v>11001</v>
          </cell>
          <cell r="B581" t="str">
            <v>31/12/2003</v>
          </cell>
          <cell r="D581">
            <v>147089</v>
          </cell>
          <cell r="E581">
            <v>1231000</v>
          </cell>
        </row>
        <row r="582">
          <cell r="A582">
            <v>11001</v>
          </cell>
          <cell r="B582" t="str">
            <v>31/12/2004</v>
          </cell>
          <cell r="D582">
            <v>147089</v>
          </cell>
          <cell r="E582">
            <v>1934000</v>
          </cell>
        </row>
        <row r="583">
          <cell r="A583">
            <v>11001</v>
          </cell>
          <cell r="B583" t="str">
            <v>31/12/2005</v>
          </cell>
          <cell r="D583">
            <v>147089</v>
          </cell>
          <cell r="E583">
            <v>2166000</v>
          </cell>
        </row>
        <row r="584">
          <cell r="A584">
            <v>11001</v>
          </cell>
          <cell r="B584" t="str">
            <v>31/12/2006</v>
          </cell>
          <cell r="D584">
            <v>147089</v>
          </cell>
          <cell r="E584">
            <v>2580000</v>
          </cell>
        </row>
        <row r="585">
          <cell r="A585">
            <v>11001</v>
          </cell>
          <cell r="B585" t="str">
            <v>31/12/2007</v>
          </cell>
          <cell r="D585">
            <v>147089</v>
          </cell>
          <cell r="E585">
            <v>2408000</v>
          </cell>
        </row>
        <row r="586">
          <cell r="A586">
            <v>11001</v>
          </cell>
          <cell r="B586" t="str">
            <v>31/12/2008</v>
          </cell>
          <cell r="D586">
            <v>147089</v>
          </cell>
          <cell r="E586">
            <v>1608000</v>
          </cell>
        </row>
        <row r="587">
          <cell r="A587">
            <v>11001</v>
          </cell>
          <cell r="B587" t="str">
            <v>31/12/2009</v>
          </cell>
          <cell r="D587">
            <v>147089</v>
          </cell>
          <cell r="E587">
            <v>2033000</v>
          </cell>
        </row>
        <row r="588">
          <cell r="A588">
            <v>11001</v>
          </cell>
          <cell r="B588" t="str">
            <v>31/12/2010</v>
          </cell>
          <cell r="D588">
            <v>147089</v>
          </cell>
          <cell r="E588">
            <v>2063000</v>
          </cell>
        </row>
        <row r="589">
          <cell r="A589">
            <v>11001</v>
          </cell>
          <cell r="B589" t="str">
            <v>31/12/2001</v>
          </cell>
          <cell r="D589">
            <v>148617</v>
          </cell>
          <cell r="E589">
            <v>-267000</v>
          </cell>
        </row>
        <row r="590">
          <cell r="A590">
            <v>11001</v>
          </cell>
          <cell r="B590" t="str">
            <v>31/12/2002</v>
          </cell>
          <cell r="D590">
            <v>148617</v>
          </cell>
          <cell r="E590">
            <v>-38000</v>
          </cell>
        </row>
        <row r="591">
          <cell r="A591">
            <v>11001</v>
          </cell>
          <cell r="B591" t="str">
            <v>31/12/2003</v>
          </cell>
          <cell r="D591">
            <v>148617</v>
          </cell>
          <cell r="E591">
            <v>154000</v>
          </cell>
        </row>
        <row r="592">
          <cell r="A592">
            <v>11001</v>
          </cell>
          <cell r="B592" t="str">
            <v>31/12/2004</v>
          </cell>
          <cell r="D592">
            <v>148617</v>
          </cell>
          <cell r="E592">
            <v>556000</v>
          </cell>
        </row>
        <row r="593">
          <cell r="A593">
            <v>11001</v>
          </cell>
          <cell r="B593" t="str">
            <v>31/12/2005</v>
          </cell>
          <cell r="D593">
            <v>148617</v>
          </cell>
          <cell r="E593">
            <v>458000</v>
          </cell>
        </row>
        <row r="594">
          <cell r="A594">
            <v>11001</v>
          </cell>
          <cell r="B594" t="str">
            <v>31/12/2006</v>
          </cell>
          <cell r="D594">
            <v>148617</v>
          </cell>
          <cell r="E594">
            <v>836000</v>
          </cell>
        </row>
        <row r="595">
          <cell r="A595">
            <v>11001</v>
          </cell>
          <cell r="B595" t="str">
            <v>31/12/2007</v>
          </cell>
          <cell r="D595">
            <v>148617</v>
          </cell>
          <cell r="E595">
            <v>1215000</v>
          </cell>
        </row>
        <row r="596">
          <cell r="A596">
            <v>11001</v>
          </cell>
          <cell r="B596" t="str">
            <v>31/12/2008</v>
          </cell>
          <cell r="D596">
            <v>148617</v>
          </cell>
          <cell r="E596">
            <v>228000</v>
          </cell>
        </row>
        <row r="597">
          <cell r="A597">
            <v>11001</v>
          </cell>
          <cell r="B597" t="str">
            <v>31/12/2009</v>
          </cell>
          <cell r="D597">
            <v>148617</v>
          </cell>
          <cell r="E597">
            <v>918000</v>
          </cell>
        </row>
        <row r="598">
          <cell r="A598">
            <v>11001</v>
          </cell>
          <cell r="B598" t="str">
            <v>31/12/2010</v>
          </cell>
          <cell r="D598">
            <v>148617</v>
          </cell>
          <cell r="E598">
            <v>690000</v>
          </cell>
        </row>
        <row r="599">
          <cell r="A599">
            <v>11001</v>
          </cell>
          <cell r="B599" t="str">
            <v>31/12/2011</v>
          </cell>
          <cell r="D599">
            <v>148617</v>
          </cell>
          <cell r="E599">
            <v>825000</v>
          </cell>
        </row>
        <row r="600">
          <cell r="A600">
            <v>11001</v>
          </cell>
          <cell r="B600" t="str">
            <v>31/12/2012</v>
          </cell>
          <cell r="D600">
            <v>148617</v>
          </cell>
          <cell r="E600">
            <v>799000</v>
          </cell>
        </row>
        <row r="601">
          <cell r="A601">
            <v>11001</v>
          </cell>
          <cell r="B601" t="str">
            <v>31/12/2013</v>
          </cell>
          <cell r="D601">
            <v>148617</v>
          </cell>
          <cell r="E601">
            <v>830000</v>
          </cell>
        </row>
        <row r="602">
          <cell r="A602">
            <v>11001</v>
          </cell>
          <cell r="B602" t="str">
            <v>31/12/2014</v>
          </cell>
          <cell r="D602">
            <v>148617</v>
          </cell>
          <cell r="E602">
            <v>505000</v>
          </cell>
        </row>
        <row r="603">
          <cell r="A603">
            <v>11001</v>
          </cell>
          <cell r="B603" t="str">
            <v>31/12/2015</v>
          </cell>
          <cell r="D603">
            <v>148617</v>
          </cell>
          <cell r="E603">
            <v>750000</v>
          </cell>
        </row>
        <row r="604">
          <cell r="A604">
            <v>11001</v>
          </cell>
          <cell r="B604" t="str">
            <v>31/12/2016</v>
          </cell>
          <cell r="D604">
            <v>148617</v>
          </cell>
          <cell r="E604">
            <v>905000</v>
          </cell>
        </row>
        <row r="605">
          <cell r="A605">
            <v>11001</v>
          </cell>
          <cell r="B605" t="str">
            <v>31/12/2001</v>
          </cell>
          <cell r="D605">
            <v>149002</v>
          </cell>
          <cell r="E605">
            <v>75535000</v>
          </cell>
        </row>
        <row r="606">
          <cell r="A606">
            <v>11001</v>
          </cell>
          <cell r="B606" t="str">
            <v>31/12/2002</v>
          </cell>
          <cell r="D606">
            <v>149002</v>
          </cell>
          <cell r="E606">
            <v>74334000</v>
          </cell>
        </row>
        <row r="607">
          <cell r="A607">
            <v>11001</v>
          </cell>
          <cell r="B607" t="str">
            <v>31/12/2003</v>
          </cell>
          <cell r="D607">
            <v>149002</v>
          </cell>
          <cell r="E607">
            <v>76464000</v>
          </cell>
        </row>
        <row r="608">
          <cell r="A608">
            <v>11001</v>
          </cell>
          <cell r="B608" t="str">
            <v>31/12/2004</v>
          </cell>
          <cell r="D608">
            <v>149002</v>
          </cell>
          <cell r="E608">
            <v>77518000</v>
          </cell>
        </row>
        <row r="609">
          <cell r="A609">
            <v>11001</v>
          </cell>
          <cell r="B609" t="str">
            <v>31/12/2005</v>
          </cell>
          <cell r="D609">
            <v>149002</v>
          </cell>
          <cell r="E609">
            <v>87816000</v>
          </cell>
        </row>
        <row r="610">
          <cell r="A610">
            <v>11001</v>
          </cell>
          <cell r="B610" t="str">
            <v>31/12/2006</v>
          </cell>
          <cell r="D610">
            <v>149002</v>
          </cell>
          <cell r="E610">
            <v>90097000</v>
          </cell>
        </row>
        <row r="611">
          <cell r="A611">
            <v>11001</v>
          </cell>
          <cell r="B611" t="str">
            <v>31/12/2007</v>
          </cell>
          <cell r="D611">
            <v>149002</v>
          </cell>
          <cell r="E611">
            <v>101899000</v>
          </cell>
        </row>
        <row r="612">
          <cell r="A612">
            <v>11001</v>
          </cell>
          <cell r="B612" t="str">
            <v>31/12/2008</v>
          </cell>
          <cell r="D612">
            <v>149002</v>
          </cell>
          <cell r="E612">
            <v>116456000</v>
          </cell>
        </row>
        <row r="613">
          <cell r="A613">
            <v>11001</v>
          </cell>
          <cell r="B613" t="str">
            <v>31/12/2009</v>
          </cell>
          <cell r="D613">
            <v>149002</v>
          </cell>
          <cell r="E613">
            <v>114426000</v>
          </cell>
        </row>
        <row r="614">
          <cell r="A614">
            <v>11001</v>
          </cell>
          <cell r="B614" t="str">
            <v>31/12/2010</v>
          </cell>
          <cell r="D614">
            <v>149002</v>
          </cell>
          <cell r="E614">
            <v>118666000</v>
          </cell>
        </row>
        <row r="615">
          <cell r="A615">
            <v>11001</v>
          </cell>
          <cell r="B615" t="str">
            <v>31/12/2011</v>
          </cell>
          <cell r="D615">
            <v>149002</v>
          </cell>
          <cell r="E615">
            <v>116383000</v>
          </cell>
        </row>
        <row r="616">
          <cell r="A616">
            <v>11001</v>
          </cell>
          <cell r="B616" t="str">
            <v>31/12/2012</v>
          </cell>
          <cell r="D616">
            <v>149002</v>
          </cell>
          <cell r="E616">
            <v>117611000</v>
          </cell>
        </row>
        <row r="617">
          <cell r="A617">
            <v>11001</v>
          </cell>
          <cell r="B617" t="str">
            <v>31/12/2013</v>
          </cell>
          <cell r="D617">
            <v>149002</v>
          </cell>
          <cell r="E617">
            <v>115859000</v>
          </cell>
        </row>
        <row r="618">
          <cell r="A618">
            <v>11001</v>
          </cell>
          <cell r="B618" t="str">
            <v>31/12/2014</v>
          </cell>
          <cell r="D618">
            <v>149002</v>
          </cell>
          <cell r="E618">
            <v>120123000</v>
          </cell>
        </row>
        <row r="619">
          <cell r="A619">
            <v>11001</v>
          </cell>
          <cell r="B619" t="str">
            <v>31/12/2015</v>
          </cell>
          <cell r="D619">
            <v>149002</v>
          </cell>
          <cell r="E619">
            <v>127216000</v>
          </cell>
        </row>
        <row r="620">
          <cell r="A620">
            <v>11001</v>
          </cell>
          <cell r="B620" t="str">
            <v>31/12/2016</v>
          </cell>
          <cell r="D620">
            <v>149002</v>
          </cell>
          <cell r="E620">
            <v>140760000</v>
          </cell>
        </row>
        <row r="621">
          <cell r="A621">
            <v>11001</v>
          </cell>
          <cell r="B621" t="str">
            <v>31/12/2001</v>
          </cell>
          <cell r="D621">
            <v>149006</v>
          </cell>
          <cell r="E621">
            <v>138391000</v>
          </cell>
        </row>
        <row r="622">
          <cell r="A622">
            <v>11001</v>
          </cell>
          <cell r="B622" t="str">
            <v>31/12/2002</v>
          </cell>
          <cell r="D622">
            <v>149006</v>
          </cell>
          <cell r="E622">
            <v>137274000</v>
          </cell>
        </row>
        <row r="623">
          <cell r="A623">
            <v>11001</v>
          </cell>
          <cell r="B623" t="str">
            <v>31/12/2003</v>
          </cell>
          <cell r="D623">
            <v>149006</v>
          </cell>
          <cell r="E623">
            <v>139702000</v>
          </cell>
        </row>
        <row r="624">
          <cell r="A624">
            <v>11001</v>
          </cell>
          <cell r="B624" t="str">
            <v>31/12/2004</v>
          </cell>
          <cell r="D624">
            <v>149006</v>
          </cell>
          <cell r="E624">
            <v>142510000</v>
          </cell>
        </row>
        <row r="625">
          <cell r="A625">
            <v>11001</v>
          </cell>
          <cell r="B625" t="str">
            <v>31/12/2005</v>
          </cell>
          <cell r="D625">
            <v>149006</v>
          </cell>
          <cell r="E625">
            <v>158720000</v>
          </cell>
        </row>
        <row r="626">
          <cell r="A626">
            <v>11001</v>
          </cell>
          <cell r="B626" t="str">
            <v>31/12/2006</v>
          </cell>
          <cell r="D626">
            <v>149006</v>
          </cell>
          <cell r="E626">
            <v>162523000</v>
          </cell>
        </row>
        <row r="627">
          <cell r="A627">
            <v>11001</v>
          </cell>
          <cell r="B627" t="str">
            <v>31/12/2007</v>
          </cell>
          <cell r="D627">
            <v>149006</v>
          </cell>
          <cell r="E627">
            <v>168719000</v>
          </cell>
        </row>
        <row r="628">
          <cell r="A628">
            <v>11001</v>
          </cell>
          <cell r="B628" t="str">
            <v>31/12/2008</v>
          </cell>
          <cell r="D628">
            <v>149006</v>
          </cell>
          <cell r="E628">
            <v>181831000</v>
          </cell>
        </row>
        <row r="629">
          <cell r="A629">
            <v>11001</v>
          </cell>
          <cell r="B629" t="str">
            <v>31/12/2009</v>
          </cell>
          <cell r="D629">
            <v>149006</v>
          </cell>
          <cell r="E629">
            <v>187817000</v>
          </cell>
        </row>
        <row r="630">
          <cell r="A630">
            <v>11001</v>
          </cell>
          <cell r="B630" t="str">
            <v>31/12/2010</v>
          </cell>
          <cell r="D630">
            <v>149006</v>
          </cell>
          <cell r="E630">
            <v>185576000</v>
          </cell>
        </row>
        <row r="631">
          <cell r="A631">
            <v>11001</v>
          </cell>
          <cell r="B631" t="str">
            <v>31/12/2011</v>
          </cell>
          <cell r="D631">
            <v>149006</v>
          </cell>
          <cell r="E631">
            <v>202472000</v>
          </cell>
        </row>
        <row r="632">
          <cell r="A632">
            <v>11001</v>
          </cell>
          <cell r="B632" t="str">
            <v>31/12/2012</v>
          </cell>
          <cell r="D632">
            <v>149006</v>
          </cell>
          <cell r="E632">
            <v>201012000</v>
          </cell>
        </row>
        <row r="633">
          <cell r="A633">
            <v>11001</v>
          </cell>
          <cell r="B633" t="str">
            <v>31/12/2013</v>
          </cell>
          <cell r="D633">
            <v>149006</v>
          </cell>
          <cell r="E633">
            <v>200507000</v>
          </cell>
        </row>
        <row r="634">
          <cell r="A634">
            <v>11001</v>
          </cell>
          <cell r="B634" t="str">
            <v>31/12/2014</v>
          </cell>
          <cell r="D634">
            <v>149006</v>
          </cell>
          <cell r="E634">
            <v>207185000</v>
          </cell>
        </row>
        <row r="635">
          <cell r="A635">
            <v>11001</v>
          </cell>
          <cell r="B635" t="str">
            <v>31/12/2015</v>
          </cell>
          <cell r="D635">
            <v>149006</v>
          </cell>
          <cell r="E635">
            <v>205260000</v>
          </cell>
        </row>
        <row r="636">
          <cell r="A636">
            <v>11001</v>
          </cell>
          <cell r="B636" t="str">
            <v>31/12/2016</v>
          </cell>
          <cell r="D636">
            <v>149006</v>
          </cell>
          <cell r="E636">
            <v>219577000</v>
          </cell>
        </row>
        <row r="637">
          <cell r="A637">
            <v>11001</v>
          </cell>
          <cell r="B637" t="str">
            <v>31/12/2001</v>
          </cell>
          <cell r="D637">
            <v>149008</v>
          </cell>
          <cell r="E637">
            <v>121268000</v>
          </cell>
        </row>
        <row r="638">
          <cell r="A638">
            <v>11001</v>
          </cell>
          <cell r="B638" t="str">
            <v>31/12/2002</v>
          </cell>
          <cell r="D638">
            <v>149008</v>
          </cell>
          <cell r="E638">
            <v>119734000</v>
          </cell>
        </row>
        <row r="639">
          <cell r="A639">
            <v>11001</v>
          </cell>
          <cell r="B639" t="str">
            <v>31/12/2003</v>
          </cell>
          <cell r="D639">
            <v>149008</v>
          </cell>
          <cell r="E639">
            <v>119953000</v>
          </cell>
        </row>
        <row r="640">
          <cell r="A640">
            <v>11001</v>
          </cell>
          <cell r="B640" t="str">
            <v>31/12/2004</v>
          </cell>
          <cell r="D640">
            <v>149008</v>
          </cell>
          <cell r="E640">
            <v>121974000</v>
          </cell>
        </row>
        <row r="641">
          <cell r="A641">
            <v>11001</v>
          </cell>
          <cell r="B641" t="str">
            <v>31/12/2005</v>
          </cell>
          <cell r="D641">
            <v>149008</v>
          </cell>
          <cell r="E641">
            <v>130285000</v>
          </cell>
        </row>
        <row r="642">
          <cell r="A642">
            <v>11001</v>
          </cell>
          <cell r="B642" t="str">
            <v>31/12/2006</v>
          </cell>
          <cell r="D642">
            <v>149008</v>
          </cell>
          <cell r="E642">
            <v>130517000</v>
          </cell>
        </row>
        <row r="643">
          <cell r="A643">
            <v>11001</v>
          </cell>
          <cell r="B643" t="str">
            <v>31/12/2007</v>
          </cell>
          <cell r="D643">
            <v>149008</v>
          </cell>
          <cell r="E643">
            <v>130518000</v>
          </cell>
        </row>
        <row r="644">
          <cell r="A644">
            <v>11001</v>
          </cell>
          <cell r="B644" t="str">
            <v>31/12/2008</v>
          </cell>
          <cell r="D644">
            <v>149008</v>
          </cell>
          <cell r="E644">
            <v>139232000</v>
          </cell>
        </row>
        <row r="645">
          <cell r="A645">
            <v>11001</v>
          </cell>
          <cell r="B645" t="str">
            <v>31/12/2009</v>
          </cell>
          <cell r="D645">
            <v>149008</v>
          </cell>
          <cell r="E645">
            <v>141825000</v>
          </cell>
        </row>
        <row r="646">
          <cell r="A646">
            <v>11001</v>
          </cell>
          <cell r="B646" t="str">
            <v>31/12/2010</v>
          </cell>
          <cell r="D646">
            <v>149008</v>
          </cell>
          <cell r="E646">
            <v>138011000</v>
          </cell>
        </row>
        <row r="647">
          <cell r="A647">
            <v>11001</v>
          </cell>
          <cell r="B647" t="str">
            <v>31/12/2011</v>
          </cell>
          <cell r="D647">
            <v>149008</v>
          </cell>
          <cell r="E647">
            <v>153368000</v>
          </cell>
        </row>
        <row r="648">
          <cell r="A648">
            <v>11001</v>
          </cell>
          <cell r="B648" t="str">
            <v>31/12/2012</v>
          </cell>
          <cell r="D648">
            <v>149008</v>
          </cell>
          <cell r="E648">
            <v>151935000</v>
          </cell>
        </row>
        <row r="649">
          <cell r="A649">
            <v>11001</v>
          </cell>
          <cell r="B649" t="str">
            <v>31/12/2013</v>
          </cell>
          <cell r="D649">
            <v>149008</v>
          </cell>
          <cell r="E649">
            <v>148928000</v>
          </cell>
        </row>
        <row r="650">
          <cell r="A650">
            <v>11001</v>
          </cell>
          <cell r="B650" t="str">
            <v>31/12/2014</v>
          </cell>
          <cell r="D650">
            <v>149008</v>
          </cell>
          <cell r="E650">
            <v>152903000</v>
          </cell>
        </row>
        <row r="651">
          <cell r="A651">
            <v>11001</v>
          </cell>
          <cell r="B651" t="str">
            <v>31/12/2015</v>
          </cell>
          <cell r="D651">
            <v>149008</v>
          </cell>
          <cell r="E651">
            <v>157875000</v>
          </cell>
        </row>
        <row r="652">
          <cell r="A652">
            <v>11001</v>
          </cell>
          <cell r="B652" t="str">
            <v>31/12/2016</v>
          </cell>
          <cell r="D652">
            <v>149008</v>
          </cell>
          <cell r="E652">
            <v>172318000</v>
          </cell>
        </row>
        <row r="653">
          <cell r="A653">
            <v>11001</v>
          </cell>
          <cell r="B653" t="str">
            <v>31/12/2001</v>
          </cell>
          <cell r="D653">
            <v>157188</v>
          </cell>
          <cell r="E653">
            <v>8462000</v>
          </cell>
        </row>
        <row r="654">
          <cell r="A654">
            <v>11001</v>
          </cell>
          <cell r="B654" t="str">
            <v>31/12/2002</v>
          </cell>
          <cell r="D654">
            <v>157188</v>
          </cell>
          <cell r="E654">
            <v>8248000</v>
          </cell>
        </row>
        <row r="655">
          <cell r="A655">
            <v>11001</v>
          </cell>
          <cell r="B655" t="str">
            <v>31/12/2003</v>
          </cell>
          <cell r="D655">
            <v>157188</v>
          </cell>
          <cell r="E655">
            <v>8671000</v>
          </cell>
        </row>
        <row r="656">
          <cell r="A656">
            <v>11001</v>
          </cell>
          <cell r="B656" t="str">
            <v>31/12/2004</v>
          </cell>
          <cell r="D656">
            <v>157188</v>
          </cell>
          <cell r="E656">
            <v>9395000</v>
          </cell>
        </row>
        <row r="657">
          <cell r="A657">
            <v>11001</v>
          </cell>
          <cell r="B657" t="str">
            <v>31/12/2005</v>
          </cell>
          <cell r="D657">
            <v>157188</v>
          </cell>
          <cell r="E657">
            <v>9978000</v>
          </cell>
        </row>
        <row r="658">
          <cell r="A658">
            <v>11001</v>
          </cell>
          <cell r="B658" t="str">
            <v>31/12/2006</v>
          </cell>
          <cell r="D658">
            <v>157188</v>
          </cell>
          <cell r="E658">
            <v>11412000</v>
          </cell>
        </row>
        <row r="659">
          <cell r="A659">
            <v>11001</v>
          </cell>
          <cell r="B659" t="str">
            <v>31/12/2007</v>
          </cell>
          <cell r="D659">
            <v>157188</v>
          </cell>
          <cell r="E659">
            <v>13305000</v>
          </cell>
        </row>
        <row r="660">
          <cell r="A660">
            <v>11001</v>
          </cell>
          <cell r="B660" t="str">
            <v>31/12/2008</v>
          </cell>
          <cell r="D660">
            <v>157188</v>
          </cell>
          <cell r="E660">
            <v>13979000</v>
          </cell>
        </row>
        <row r="661">
          <cell r="A661">
            <v>11001</v>
          </cell>
          <cell r="B661" t="str">
            <v>31/12/2009</v>
          </cell>
          <cell r="D661">
            <v>157188</v>
          </cell>
          <cell r="E661">
            <v>17395000</v>
          </cell>
        </row>
        <row r="662">
          <cell r="A662">
            <v>11001</v>
          </cell>
          <cell r="B662" t="str">
            <v>31/12/2001</v>
          </cell>
          <cell r="D662">
            <v>157252</v>
          </cell>
          <cell r="E662">
            <v>156129000</v>
          </cell>
        </row>
        <row r="663">
          <cell r="A663">
            <v>11001</v>
          </cell>
          <cell r="B663" t="str">
            <v>31/12/2002</v>
          </cell>
          <cell r="D663">
            <v>157252</v>
          </cell>
          <cell r="E663">
            <v>153987000</v>
          </cell>
        </row>
        <row r="664">
          <cell r="A664">
            <v>11001</v>
          </cell>
          <cell r="B664" t="str">
            <v>31/12/2003</v>
          </cell>
          <cell r="D664">
            <v>157252</v>
          </cell>
          <cell r="E664">
            <v>156831000</v>
          </cell>
        </row>
        <row r="665">
          <cell r="A665">
            <v>11001</v>
          </cell>
          <cell r="B665" t="str">
            <v>31/12/2004</v>
          </cell>
          <cell r="D665">
            <v>157252</v>
          </cell>
          <cell r="E665">
            <v>161540000</v>
          </cell>
        </row>
        <row r="666">
          <cell r="A666">
            <v>11001</v>
          </cell>
          <cell r="B666" t="str">
            <v>31/12/2005</v>
          </cell>
          <cell r="D666">
            <v>157252</v>
          </cell>
          <cell r="E666">
            <v>174762000</v>
          </cell>
        </row>
        <row r="667">
          <cell r="A667">
            <v>11001</v>
          </cell>
          <cell r="B667" t="str">
            <v>31/12/2006</v>
          </cell>
          <cell r="D667">
            <v>157252</v>
          </cell>
          <cell r="E667">
            <v>179868000</v>
          </cell>
        </row>
        <row r="668">
          <cell r="A668">
            <v>11001</v>
          </cell>
          <cell r="B668" t="str">
            <v>31/12/2007</v>
          </cell>
          <cell r="D668">
            <v>157252</v>
          </cell>
          <cell r="E668">
            <v>193749000</v>
          </cell>
        </row>
        <row r="669">
          <cell r="A669">
            <v>11001</v>
          </cell>
          <cell r="B669" t="str">
            <v>31/12/2008</v>
          </cell>
          <cell r="D669">
            <v>157252</v>
          </cell>
          <cell r="E669">
            <v>206737000</v>
          </cell>
        </row>
        <row r="670">
          <cell r="A670">
            <v>11001</v>
          </cell>
          <cell r="B670" t="str">
            <v>31/12/2001</v>
          </cell>
          <cell r="D670">
            <v>157260</v>
          </cell>
          <cell r="E670">
            <v>9.3000000000000007</v>
          </cell>
        </row>
        <row r="671">
          <cell r="A671">
            <v>11001</v>
          </cell>
          <cell r="B671" t="str">
            <v>31/12/2002</v>
          </cell>
          <cell r="D671">
            <v>157260</v>
          </cell>
          <cell r="E671">
            <v>9.3000000000000007</v>
          </cell>
        </row>
        <row r="672">
          <cell r="A672">
            <v>11001</v>
          </cell>
          <cell r="B672" t="str">
            <v>31/12/2003</v>
          </cell>
          <cell r="D672">
            <v>157260</v>
          </cell>
          <cell r="E672">
            <v>9.4</v>
          </cell>
        </row>
        <row r="673">
          <cell r="A673">
            <v>11001</v>
          </cell>
          <cell r="B673" t="str">
            <v>31/12/2004</v>
          </cell>
          <cell r="D673">
            <v>157260</v>
          </cell>
          <cell r="E673">
            <v>9.76</v>
          </cell>
        </row>
        <row r="674">
          <cell r="A674">
            <v>11001</v>
          </cell>
          <cell r="B674" t="str">
            <v>31/12/2005</v>
          </cell>
          <cell r="D674">
            <v>157260</v>
          </cell>
          <cell r="E674">
            <v>9.4</v>
          </cell>
        </row>
        <row r="675">
          <cell r="A675">
            <v>11001</v>
          </cell>
          <cell r="B675" t="str">
            <v>31/12/2006</v>
          </cell>
          <cell r="D675">
            <v>157260</v>
          </cell>
          <cell r="E675">
            <v>10.5</v>
          </cell>
        </row>
        <row r="676">
          <cell r="A676">
            <v>11001</v>
          </cell>
          <cell r="B676" t="str">
            <v>31/12/2007</v>
          </cell>
          <cell r="D676">
            <v>157260</v>
          </cell>
          <cell r="E676">
            <v>10.9</v>
          </cell>
        </row>
        <row r="677">
          <cell r="A677">
            <v>11001</v>
          </cell>
          <cell r="B677" t="str">
            <v>31/12/2008</v>
          </cell>
          <cell r="D677">
            <v>157260</v>
          </cell>
          <cell r="E677">
            <v>10.24</v>
          </cell>
        </row>
        <row r="678">
          <cell r="A678">
            <v>11001</v>
          </cell>
          <cell r="B678" t="str">
            <v>31/12/2009</v>
          </cell>
          <cell r="D678">
            <v>157260</v>
          </cell>
          <cell r="E678">
            <v>13.120000000000001</v>
          </cell>
        </row>
        <row r="679">
          <cell r="A679">
            <v>11001</v>
          </cell>
          <cell r="B679" t="str">
            <v>31/12/2002</v>
          </cell>
          <cell r="D679">
            <v>176608</v>
          </cell>
          <cell r="E679">
            <v>51889000</v>
          </cell>
        </row>
        <row r="680">
          <cell r="A680">
            <v>11001</v>
          </cell>
          <cell r="B680" t="str">
            <v>31/12/2003</v>
          </cell>
          <cell r="D680">
            <v>176608</v>
          </cell>
          <cell r="E680">
            <v>51586000</v>
          </cell>
        </row>
        <row r="681">
          <cell r="A681">
            <v>11001</v>
          </cell>
          <cell r="B681" t="str">
            <v>31/12/2004</v>
          </cell>
          <cell r="D681">
            <v>176608</v>
          </cell>
          <cell r="E681">
            <v>52544000</v>
          </cell>
        </row>
        <row r="682">
          <cell r="A682">
            <v>11001</v>
          </cell>
          <cell r="B682" t="str">
            <v>31/12/2005</v>
          </cell>
          <cell r="D682">
            <v>176608</v>
          </cell>
          <cell r="E682">
            <v>62194000</v>
          </cell>
        </row>
        <row r="683">
          <cell r="A683">
            <v>11001</v>
          </cell>
          <cell r="B683" t="str">
            <v>31/12/2006</v>
          </cell>
          <cell r="D683">
            <v>176608</v>
          </cell>
          <cell r="E683">
            <v>66822000</v>
          </cell>
        </row>
        <row r="684">
          <cell r="A684">
            <v>11001</v>
          </cell>
          <cell r="B684" t="str">
            <v>31/12/2007</v>
          </cell>
          <cell r="D684">
            <v>176608</v>
          </cell>
          <cell r="E684">
            <v>72005000</v>
          </cell>
        </row>
        <row r="685">
          <cell r="A685">
            <v>11001</v>
          </cell>
          <cell r="B685" t="str">
            <v>31/12/2008</v>
          </cell>
          <cell r="D685">
            <v>176608</v>
          </cell>
          <cell r="E685">
            <v>73219000</v>
          </cell>
        </row>
        <row r="686">
          <cell r="A686">
            <v>11001</v>
          </cell>
          <cell r="B686" t="str">
            <v>31/12/2009</v>
          </cell>
          <cell r="D686">
            <v>176608</v>
          </cell>
          <cell r="E686">
            <v>85165000</v>
          </cell>
        </row>
        <row r="687">
          <cell r="A687">
            <v>11001</v>
          </cell>
          <cell r="B687" t="str">
            <v>31/12/2010</v>
          </cell>
          <cell r="D687">
            <v>176608</v>
          </cell>
          <cell r="E687">
            <v>95135000</v>
          </cell>
        </row>
        <row r="688">
          <cell r="A688">
            <v>11001</v>
          </cell>
          <cell r="B688" t="str">
            <v>31/12/2011</v>
          </cell>
          <cell r="D688">
            <v>176608</v>
          </cell>
          <cell r="E688">
            <v>105891000</v>
          </cell>
        </row>
        <row r="689">
          <cell r="A689">
            <v>11001</v>
          </cell>
          <cell r="B689" t="str">
            <v>31/12/2012</v>
          </cell>
          <cell r="D689">
            <v>176608</v>
          </cell>
          <cell r="E689">
            <v>104642000</v>
          </cell>
        </row>
        <row r="690">
          <cell r="A690">
            <v>11001</v>
          </cell>
          <cell r="B690" t="str">
            <v>31/12/2013</v>
          </cell>
          <cell r="D690">
            <v>176608</v>
          </cell>
          <cell r="E690">
            <v>108471000</v>
          </cell>
        </row>
        <row r="691">
          <cell r="A691">
            <v>11001</v>
          </cell>
          <cell r="B691" t="str">
            <v>31/12/2014</v>
          </cell>
          <cell r="D691">
            <v>176608</v>
          </cell>
          <cell r="E691">
            <v>120651000</v>
          </cell>
        </row>
        <row r="692">
          <cell r="A692">
            <v>11001</v>
          </cell>
          <cell r="B692" t="str">
            <v>31/12/2015</v>
          </cell>
          <cell r="D692">
            <v>176608</v>
          </cell>
          <cell r="E692">
            <v>126709000</v>
          </cell>
        </row>
        <row r="693">
          <cell r="A693">
            <v>11001</v>
          </cell>
          <cell r="B693" t="str">
            <v>31/12/2016</v>
          </cell>
          <cell r="D693">
            <v>176608</v>
          </cell>
          <cell r="E693">
            <v>132764000</v>
          </cell>
        </row>
        <row r="694">
          <cell r="A694">
            <v>11001</v>
          </cell>
          <cell r="B694" t="str">
            <v>31/12/2002</v>
          </cell>
          <cell r="D694">
            <v>176609</v>
          </cell>
          <cell r="E694">
            <v>19137000</v>
          </cell>
        </row>
        <row r="695">
          <cell r="A695">
            <v>11001</v>
          </cell>
          <cell r="B695" t="str">
            <v>31/12/2003</v>
          </cell>
          <cell r="D695">
            <v>176609</v>
          </cell>
          <cell r="E695">
            <v>18241000</v>
          </cell>
        </row>
        <row r="696">
          <cell r="A696">
            <v>11001</v>
          </cell>
          <cell r="B696" t="str">
            <v>31/12/2004</v>
          </cell>
          <cell r="D696">
            <v>176609</v>
          </cell>
          <cell r="E696">
            <v>18493000</v>
          </cell>
        </row>
        <row r="697">
          <cell r="A697">
            <v>11001</v>
          </cell>
          <cell r="B697" t="str">
            <v>31/12/2005</v>
          </cell>
          <cell r="D697">
            <v>176609</v>
          </cell>
          <cell r="E697">
            <v>24717000</v>
          </cell>
        </row>
        <row r="698">
          <cell r="A698">
            <v>11001</v>
          </cell>
          <cell r="B698" t="str">
            <v>31/12/2006</v>
          </cell>
          <cell r="D698">
            <v>176609</v>
          </cell>
          <cell r="E698">
            <v>25985000</v>
          </cell>
        </row>
        <row r="699">
          <cell r="A699">
            <v>11001</v>
          </cell>
          <cell r="B699" t="str">
            <v>31/12/2007</v>
          </cell>
          <cell r="D699">
            <v>176609</v>
          </cell>
          <cell r="E699">
            <v>25974000</v>
          </cell>
        </row>
        <row r="700">
          <cell r="A700">
            <v>11001</v>
          </cell>
          <cell r="B700" t="str">
            <v>31/12/2008</v>
          </cell>
          <cell r="D700">
            <v>176609</v>
          </cell>
          <cell r="E700">
            <v>27459000</v>
          </cell>
        </row>
        <row r="701">
          <cell r="A701">
            <v>11001</v>
          </cell>
          <cell r="B701" t="str">
            <v>31/12/2009</v>
          </cell>
          <cell r="D701">
            <v>176609</v>
          </cell>
          <cell r="E701">
            <v>26770000</v>
          </cell>
        </row>
        <row r="702">
          <cell r="A702">
            <v>11001</v>
          </cell>
          <cell r="B702" t="str">
            <v>31/12/2010</v>
          </cell>
          <cell r="D702">
            <v>176609</v>
          </cell>
          <cell r="E702">
            <v>21407000</v>
          </cell>
        </row>
        <row r="703">
          <cell r="A703">
            <v>11001</v>
          </cell>
          <cell r="B703" t="str">
            <v>31/12/2011</v>
          </cell>
          <cell r="D703">
            <v>176609</v>
          </cell>
          <cell r="E703">
            <v>22492000</v>
          </cell>
        </row>
        <row r="704">
          <cell r="A704">
            <v>11001</v>
          </cell>
          <cell r="B704" t="str">
            <v>31/12/2012</v>
          </cell>
          <cell r="D704">
            <v>176609</v>
          </cell>
          <cell r="E704">
            <v>20565000</v>
          </cell>
        </row>
        <row r="705">
          <cell r="A705">
            <v>11001</v>
          </cell>
          <cell r="B705" t="str">
            <v>31/12/2013</v>
          </cell>
          <cell r="D705">
            <v>176609</v>
          </cell>
          <cell r="E705">
            <v>21626000</v>
          </cell>
        </row>
        <row r="706">
          <cell r="A706">
            <v>11001</v>
          </cell>
          <cell r="B706" t="str">
            <v>31/12/2014</v>
          </cell>
          <cell r="D706">
            <v>176609</v>
          </cell>
          <cell r="E706">
            <v>18194000</v>
          </cell>
        </row>
        <row r="707">
          <cell r="A707">
            <v>11001</v>
          </cell>
          <cell r="B707" t="str">
            <v>31/12/2015</v>
          </cell>
          <cell r="D707">
            <v>176609</v>
          </cell>
          <cell r="E707">
            <v>14576000</v>
          </cell>
        </row>
        <row r="708">
          <cell r="A708">
            <v>11001</v>
          </cell>
          <cell r="B708" t="str">
            <v>31/12/2016</v>
          </cell>
          <cell r="D708">
            <v>176609</v>
          </cell>
          <cell r="E708">
            <v>15773000</v>
          </cell>
        </row>
        <row r="709">
          <cell r="A709">
            <v>11001</v>
          </cell>
          <cell r="B709" t="str">
            <v>31/12/2003</v>
          </cell>
          <cell r="D709">
            <v>176630</v>
          </cell>
          <cell r="E709">
            <v>84000</v>
          </cell>
        </row>
        <row r="710">
          <cell r="A710">
            <v>11001</v>
          </cell>
          <cell r="B710" t="str">
            <v>31/12/2004</v>
          </cell>
          <cell r="D710">
            <v>176630</v>
          </cell>
          <cell r="E710">
            <v>48000</v>
          </cell>
        </row>
        <row r="711">
          <cell r="A711">
            <v>11001</v>
          </cell>
          <cell r="B711" t="str">
            <v>31/12/2005</v>
          </cell>
          <cell r="D711">
            <v>176630</v>
          </cell>
          <cell r="E711">
            <v>6000</v>
          </cell>
        </row>
        <row r="712">
          <cell r="A712">
            <v>11001</v>
          </cell>
          <cell r="B712" t="str">
            <v>31/12/2006</v>
          </cell>
          <cell r="D712">
            <v>176630</v>
          </cell>
          <cell r="E712">
            <v>-11000</v>
          </cell>
        </row>
        <row r="713">
          <cell r="A713">
            <v>11001</v>
          </cell>
          <cell r="B713" t="str">
            <v>31/12/2007</v>
          </cell>
          <cell r="D713">
            <v>176630</v>
          </cell>
          <cell r="E713">
            <v>-287000</v>
          </cell>
        </row>
        <row r="714">
          <cell r="A714">
            <v>11001</v>
          </cell>
          <cell r="B714" t="str">
            <v>31/12/2008</v>
          </cell>
          <cell r="D714">
            <v>176630</v>
          </cell>
          <cell r="E714">
            <v>-144000</v>
          </cell>
        </row>
        <row r="715">
          <cell r="A715">
            <v>11001</v>
          </cell>
          <cell r="B715" t="str">
            <v>31/12/2009</v>
          </cell>
          <cell r="D715">
            <v>176630</v>
          </cell>
          <cell r="E715">
            <v>-26000</v>
          </cell>
        </row>
        <row r="716">
          <cell r="A716">
            <v>11001</v>
          </cell>
          <cell r="B716" t="str">
            <v>31/12/2010</v>
          </cell>
          <cell r="D716">
            <v>176630</v>
          </cell>
          <cell r="E716">
            <v>771000</v>
          </cell>
        </row>
        <row r="717">
          <cell r="A717">
            <v>11001</v>
          </cell>
          <cell r="B717" t="str">
            <v>31/12/2011</v>
          </cell>
          <cell r="D717">
            <v>176630</v>
          </cell>
          <cell r="E717">
            <v>1795000</v>
          </cell>
        </row>
        <row r="718">
          <cell r="A718">
            <v>11001</v>
          </cell>
          <cell r="B718" t="str">
            <v>31/12/2003</v>
          </cell>
          <cell r="D718">
            <v>176631</v>
          </cell>
          <cell r="E718">
            <v>-22000</v>
          </cell>
        </row>
        <row r="719">
          <cell r="A719">
            <v>11001</v>
          </cell>
          <cell r="B719" t="str">
            <v>31/12/2004</v>
          </cell>
          <cell r="D719">
            <v>176631</v>
          </cell>
          <cell r="E719">
            <v>23000</v>
          </cell>
        </row>
        <row r="720">
          <cell r="A720">
            <v>11001</v>
          </cell>
          <cell r="B720" t="str">
            <v>31/12/2005</v>
          </cell>
          <cell r="D720">
            <v>176631</v>
          </cell>
          <cell r="E720">
            <v>27000</v>
          </cell>
        </row>
        <row r="721">
          <cell r="A721">
            <v>11001</v>
          </cell>
          <cell r="B721" t="str">
            <v>31/12/2006</v>
          </cell>
          <cell r="D721">
            <v>176631</v>
          </cell>
          <cell r="E721">
            <v>-71000</v>
          </cell>
        </row>
        <row r="722">
          <cell r="A722">
            <v>11001</v>
          </cell>
          <cell r="B722" t="str">
            <v>31/12/2007</v>
          </cell>
          <cell r="D722">
            <v>176631</v>
          </cell>
          <cell r="E722">
            <v>-2000</v>
          </cell>
        </row>
        <row r="723">
          <cell r="A723">
            <v>11001</v>
          </cell>
          <cell r="B723" t="str">
            <v>31/12/2008</v>
          </cell>
          <cell r="D723">
            <v>176631</v>
          </cell>
          <cell r="E723">
            <v>-170000</v>
          </cell>
        </row>
        <row r="724">
          <cell r="A724">
            <v>11001</v>
          </cell>
          <cell r="B724" t="str">
            <v>31/12/2009</v>
          </cell>
          <cell r="D724">
            <v>176631</v>
          </cell>
          <cell r="E724">
            <v>-26000</v>
          </cell>
        </row>
        <row r="725">
          <cell r="A725">
            <v>11001</v>
          </cell>
          <cell r="B725" t="str">
            <v>31/12/2010</v>
          </cell>
          <cell r="D725">
            <v>176631</v>
          </cell>
          <cell r="E725">
            <v>3138000</v>
          </cell>
        </row>
        <row r="726">
          <cell r="A726">
            <v>11001</v>
          </cell>
          <cell r="B726" t="str">
            <v>31/12/2011</v>
          </cell>
          <cell r="D726">
            <v>176631</v>
          </cell>
          <cell r="E726">
            <v>1840000</v>
          </cell>
        </row>
        <row r="727">
          <cell r="A727">
            <v>11001</v>
          </cell>
          <cell r="B727" t="str">
            <v>31/12/2008</v>
          </cell>
          <cell r="D727">
            <v>197087</v>
          </cell>
          <cell r="E727">
            <v>9220860</v>
          </cell>
        </row>
        <row r="728">
          <cell r="A728">
            <v>11001</v>
          </cell>
          <cell r="B728" t="str">
            <v>31/12/2009</v>
          </cell>
          <cell r="D728">
            <v>197087</v>
          </cell>
          <cell r="E728">
            <v>10235522</v>
          </cell>
        </row>
        <row r="729">
          <cell r="A729">
            <v>11001</v>
          </cell>
          <cell r="B729" t="str">
            <v>31/12/2010</v>
          </cell>
          <cell r="D729">
            <v>197087</v>
          </cell>
          <cell r="E729">
            <v>11439316.140000001</v>
          </cell>
        </row>
        <row r="730">
          <cell r="A730">
            <v>11001</v>
          </cell>
          <cell r="B730" t="str">
            <v>31/12/2011</v>
          </cell>
          <cell r="D730">
            <v>197087</v>
          </cell>
          <cell r="E730">
            <v>11124590.33</v>
          </cell>
        </row>
        <row r="731">
          <cell r="A731">
            <v>11001</v>
          </cell>
          <cell r="B731" t="str">
            <v>31/12/2012</v>
          </cell>
          <cell r="D731">
            <v>197087</v>
          </cell>
          <cell r="E731">
            <v>11809883</v>
          </cell>
        </row>
        <row r="732">
          <cell r="A732">
            <v>11001</v>
          </cell>
          <cell r="B732" t="str">
            <v>31/12/2013</v>
          </cell>
          <cell r="D732">
            <v>197087</v>
          </cell>
          <cell r="E732">
            <v>12446951.34</v>
          </cell>
        </row>
        <row r="733">
          <cell r="A733">
            <v>11001</v>
          </cell>
          <cell r="B733" t="str">
            <v>31/12/2008</v>
          </cell>
          <cell r="D733">
            <v>197097</v>
          </cell>
          <cell r="E733">
            <v>474991.45</v>
          </cell>
        </row>
        <row r="734">
          <cell r="A734">
            <v>11001</v>
          </cell>
          <cell r="B734" t="str">
            <v>31/12/2009</v>
          </cell>
          <cell r="D734">
            <v>197097</v>
          </cell>
          <cell r="E734">
            <v>220752</v>
          </cell>
        </row>
        <row r="735">
          <cell r="A735">
            <v>11001</v>
          </cell>
          <cell r="B735" t="str">
            <v>31/12/2010</v>
          </cell>
          <cell r="D735">
            <v>197097</v>
          </cell>
          <cell r="E735">
            <v>168834.74</v>
          </cell>
        </row>
        <row r="736">
          <cell r="A736">
            <v>11001</v>
          </cell>
          <cell r="B736" t="str">
            <v>31/12/2011</v>
          </cell>
          <cell r="D736">
            <v>197097</v>
          </cell>
          <cell r="E736">
            <v>161607.85</v>
          </cell>
        </row>
        <row r="737">
          <cell r="A737">
            <v>11001</v>
          </cell>
          <cell r="B737" t="str">
            <v>31/12/2012</v>
          </cell>
          <cell r="D737">
            <v>197097</v>
          </cell>
          <cell r="E737">
            <v>152584</v>
          </cell>
        </row>
        <row r="738">
          <cell r="A738">
            <v>11001</v>
          </cell>
          <cell r="B738" t="str">
            <v>31/12/2013</v>
          </cell>
          <cell r="D738">
            <v>197097</v>
          </cell>
          <cell r="E738">
            <v>148787.9</v>
          </cell>
        </row>
        <row r="739">
          <cell r="A739">
            <v>11001</v>
          </cell>
          <cell r="B739" t="str">
            <v>31/12/2008</v>
          </cell>
          <cell r="D739">
            <v>197116</v>
          </cell>
          <cell r="E739">
            <v>1467331</v>
          </cell>
        </row>
        <row r="740">
          <cell r="A740">
            <v>11001</v>
          </cell>
          <cell r="B740" t="str">
            <v>31/12/2009</v>
          </cell>
          <cell r="D740">
            <v>197116</v>
          </cell>
          <cell r="E740">
            <v>1905016</v>
          </cell>
        </row>
        <row r="741">
          <cell r="A741">
            <v>11001</v>
          </cell>
          <cell r="B741" t="str">
            <v>31/12/2010</v>
          </cell>
          <cell r="D741">
            <v>197116</v>
          </cell>
          <cell r="E741">
            <v>1699239.7000000002</v>
          </cell>
        </row>
        <row r="742">
          <cell r="A742">
            <v>11001</v>
          </cell>
          <cell r="B742" t="str">
            <v>31/12/2011</v>
          </cell>
          <cell r="D742">
            <v>197116</v>
          </cell>
          <cell r="E742">
            <v>1575510.1099999999</v>
          </cell>
        </row>
        <row r="743">
          <cell r="A743">
            <v>11001</v>
          </cell>
          <cell r="B743" t="str">
            <v>31/12/2012</v>
          </cell>
          <cell r="D743">
            <v>197116</v>
          </cell>
          <cell r="E743">
            <v>1686805</v>
          </cell>
        </row>
        <row r="744">
          <cell r="A744">
            <v>11001</v>
          </cell>
          <cell r="B744" t="str">
            <v>31/12/2013</v>
          </cell>
          <cell r="D744">
            <v>197116</v>
          </cell>
          <cell r="E744">
            <v>1597677.28</v>
          </cell>
        </row>
        <row r="745">
          <cell r="A745">
            <v>11001</v>
          </cell>
          <cell r="B745" t="str">
            <v>31/12/2009</v>
          </cell>
          <cell r="D745">
            <v>202672</v>
          </cell>
          <cell r="E745">
            <v>17169000</v>
          </cell>
        </row>
        <row r="746">
          <cell r="A746">
            <v>11001</v>
          </cell>
          <cell r="B746" t="str">
            <v>31/12/2010</v>
          </cell>
          <cell r="D746">
            <v>202672</v>
          </cell>
          <cell r="E746">
            <v>18779000</v>
          </cell>
        </row>
        <row r="747">
          <cell r="A747">
            <v>11001</v>
          </cell>
          <cell r="B747" t="str">
            <v>31/12/2011</v>
          </cell>
          <cell r="D747">
            <v>202672</v>
          </cell>
          <cell r="E747">
            <v>19060000</v>
          </cell>
        </row>
        <row r="748">
          <cell r="A748">
            <v>11001</v>
          </cell>
          <cell r="B748" t="str">
            <v>31/12/2012</v>
          </cell>
          <cell r="D748">
            <v>202672</v>
          </cell>
          <cell r="E748">
            <v>19424000</v>
          </cell>
        </row>
        <row r="749">
          <cell r="A749">
            <v>11001</v>
          </cell>
          <cell r="B749" t="str">
            <v>31/12/2013</v>
          </cell>
          <cell r="D749">
            <v>202672</v>
          </cell>
          <cell r="E749">
            <v>18945000</v>
          </cell>
        </row>
        <row r="750">
          <cell r="A750">
            <v>11001</v>
          </cell>
          <cell r="B750" t="str">
            <v>31/12/2014</v>
          </cell>
          <cell r="D750">
            <v>202672</v>
          </cell>
          <cell r="E750">
            <v>20994000</v>
          </cell>
        </row>
        <row r="751">
          <cell r="A751">
            <v>11001</v>
          </cell>
          <cell r="B751" t="str">
            <v>31/12/2015</v>
          </cell>
          <cell r="D751">
            <v>202672</v>
          </cell>
          <cell r="E751">
            <v>20406000</v>
          </cell>
        </row>
        <row r="752">
          <cell r="A752">
            <v>11001</v>
          </cell>
          <cell r="B752" t="str">
            <v>31/12/2016</v>
          </cell>
          <cell r="D752">
            <v>202672</v>
          </cell>
          <cell r="E752">
            <v>21124000</v>
          </cell>
        </row>
        <row r="753">
          <cell r="A753">
            <v>11001</v>
          </cell>
          <cell r="B753" t="str">
            <v>31/12/2009</v>
          </cell>
          <cell r="D753">
            <v>202680</v>
          </cell>
          <cell r="E753">
            <v>141362000</v>
          </cell>
        </row>
        <row r="754">
          <cell r="A754">
            <v>11001</v>
          </cell>
          <cell r="B754" t="str">
            <v>31/12/2010</v>
          </cell>
          <cell r="D754">
            <v>202680</v>
          </cell>
          <cell r="E754">
            <v>141768000</v>
          </cell>
        </row>
        <row r="755">
          <cell r="A755">
            <v>11001</v>
          </cell>
          <cell r="B755" t="str">
            <v>31/12/2011</v>
          </cell>
          <cell r="D755">
            <v>202680</v>
          </cell>
          <cell r="E755">
            <v>135549000</v>
          </cell>
        </row>
        <row r="756">
          <cell r="A756">
            <v>11001</v>
          </cell>
          <cell r="B756" t="str">
            <v>31/12/2012</v>
          </cell>
          <cell r="D756">
            <v>202680</v>
          </cell>
          <cell r="E756">
            <v>135712000</v>
          </cell>
        </row>
        <row r="757">
          <cell r="A757">
            <v>11001</v>
          </cell>
          <cell r="B757" t="str">
            <v>31/12/2013</v>
          </cell>
          <cell r="D757">
            <v>202680</v>
          </cell>
          <cell r="E757">
            <v>131943000</v>
          </cell>
        </row>
        <row r="758">
          <cell r="A758">
            <v>11001</v>
          </cell>
          <cell r="B758" t="str">
            <v>31/12/2014</v>
          </cell>
          <cell r="D758">
            <v>202680</v>
          </cell>
          <cell r="E758">
            <v>141690000</v>
          </cell>
        </row>
        <row r="759">
          <cell r="A759">
            <v>11001</v>
          </cell>
          <cell r="B759" t="str">
            <v>31/12/2015</v>
          </cell>
          <cell r="D759">
            <v>202680</v>
          </cell>
          <cell r="E759">
            <v>142460000</v>
          </cell>
        </row>
        <row r="760">
          <cell r="A760">
            <v>11001</v>
          </cell>
          <cell r="B760" t="str">
            <v>31/12/2016</v>
          </cell>
          <cell r="D760">
            <v>202680</v>
          </cell>
          <cell r="E760">
            <v>152890000</v>
          </cell>
        </row>
        <row r="761">
          <cell r="A761">
            <v>11001</v>
          </cell>
          <cell r="B761" t="str">
            <v>31/12/2009</v>
          </cell>
          <cell r="D761">
            <v>210579</v>
          </cell>
          <cell r="E761">
            <v>17168000</v>
          </cell>
        </row>
        <row r="762">
          <cell r="A762">
            <v>11001</v>
          </cell>
          <cell r="B762" t="str">
            <v>31/12/2010</v>
          </cell>
          <cell r="D762">
            <v>210579</v>
          </cell>
          <cell r="E762">
            <v>18779000</v>
          </cell>
        </row>
        <row r="763">
          <cell r="A763">
            <v>11001</v>
          </cell>
          <cell r="B763" t="str">
            <v>31/12/2011</v>
          </cell>
          <cell r="D763">
            <v>210579</v>
          </cell>
          <cell r="E763">
            <v>19061000</v>
          </cell>
        </row>
        <row r="764">
          <cell r="A764">
            <v>11001</v>
          </cell>
          <cell r="B764" t="str">
            <v>31/12/2012</v>
          </cell>
          <cell r="D764">
            <v>210579</v>
          </cell>
          <cell r="E764">
            <v>19424000</v>
          </cell>
        </row>
        <row r="765">
          <cell r="A765">
            <v>11001</v>
          </cell>
          <cell r="B765" t="str">
            <v>31/12/2013</v>
          </cell>
          <cell r="D765">
            <v>210579</v>
          </cell>
          <cell r="E765">
            <v>18945000</v>
          </cell>
        </row>
        <row r="766">
          <cell r="A766">
            <v>11001</v>
          </cell>
          <cell r="B766" t="str">
            <v>31/12/2014</v>
          </cell>
          <cell r="D766">
            <v>210579</v>
          </cell>
          <cell r="E766">
            <v>20994000</v>
          </cell>
        </row>
        <row r="767">
          <cell r="A767">
            <v>11001</v>
          </cell>
          <cell r="B767" t="str">
            <v>31/12/2015</v>
          </cell>
          <cell r="D767">
            <v>210579</v>
          </cell>
          <cell r="E767">
            <v>20406000</v>
          </cell>
        </row>
        <row r="768">
          <cell r="A768">
            <v>11001</v>
          </cell>
          <cell r="B768" t="str">
            <v>31/12/2009</v>
          </cell>
          <cell r="D768">
            <v>210587</v>
          </cell>
          <cell r="E768">
            <v>141354000</v>
          </cell>
        </row>
        <row r="769">
          <cell r="A769">
            <v>11001</v>
          </cell>
          <cell r="B769" t="str">
            <v>31/12/2010</v>
          </cell>
          <cell r="D769">
            <v>210587</v>
          </cell>
          <cell r="E769">
            <v>141768000</v>
          </cell>
        </row>
        <row r="770">
          <cell r="A770">
            <v>11001</v>
          </cell>
          <cell r="B770" t="str">
            <v>31/12/2011</v>
          </cell>
          <cell r="D770">
            <v>210587</v>
          </cell>
          <cell r="E770">
            <v>135549000</v>
          </cell>
        </row>
        <row r="771">
          <cell r="A771">
            <v>11001</v>
          </cell>
          <cell r="B771" t="str">
            <v>31/12/2012</v>
          </cell>
          <cell r="D771">
            <v>210587</v>
          </cell>
          <cell r="E771">
            <v>135712000</v>
          </cell>
        </row>
        <row r="772">
          <cell r="A772">
            <v>11001</v>
          </cell>
          <cell r="B772" t="str">
            <v>31/12/2013</v>
          </cell>
          <cell r="D772">
            <v>210587</v>
          </cell>
          <cell r="E772">
            <v>131943000</v>
          </cell>
        </row>
        <row r="773">
          <cell r="A773">
            <v>11001</v>
          </cell>
          <cell r="B773" t="str">
            <v>31/12/2014</v>
          </cell>
          <cell r="D773">
            <v>210587</v>
          </cell>
          <cell r="E773">
            <v>141690000</v>
          </cell>
        </row>
        <row r="774">
          <cell r="A774">
            <v>11001</v>
          </cell>
          <cell r="B774" t="str">
            <v>31/12/2015</v>
          </cell>
          <cell r="D774">
            <v>210587</v>
          </cell>
          <cell r="E774">
            <v>142460000</v>
          </cell>
        </row>
        <row r="775">
          <cell r="A775">
            <v>11001</v>
          </cell>
          <cell r="B775" t="str">
            <v>31/12/2010</v>
          </cell>
          <cell r="D775">
            <v>228901</v>
          </cell>
          <cell r="E775">
            <v>124902000</v>
          </cell>
        </row>
        <row r="776">
          <cell r="A776">
            <v>11001</v>
          </cell>
          <cell r="B776" t="str">
            <v>31/12/2011</v>
          </cell>
          <cell r="D776">
            <v>228901</v>
          </cell>
          <cell r="E776">
            <v>118358000</v>
          </cell>
        </row>
        <row r="777">
          <cell r="A777">
            <v>11001</v>
          </cell>
          <cell r="B777" t="str">
            <v>31/12/2012</v>
          </cell>
          <cell r="D777">
            <v>228901</v>
          </cell>
          <cell r="E777">
            <v>119696000</v>
          </cell>
        </row>
        <row r="778">
          <cell r="A778">
            <v>11001</v>
          </cell>
          <cell r="B778" t="str">
            <v>31/12/2013</v>
          </cell>
          <cell r="D778">
            <v>228901</v>
          </cell>
          <cell r="E778">
            <v>117993000</v>
          </cell>
        </row>
        <row r="779">
          <cell r="A779">
            <v>11001</v>
          </cell>
          <cell r="B779" t="str">
            <v>31/12/2014</v>
          </cell>
          <cell r="D779">
            <v>228901</v>
          </cell>
          <cell r="E779">
            <v>122172000</v>
          </cell>
        </row>
        <row r="780">
          <cell r="A780">
            <v>11001</v>
          </cell>
          <cell r="B780" t="str">
            <v>31/12/2015</v>
          </cell>
          <cell r="D780">
            <v>228901</v>
          </cell>
          <cell r="E780">
            <v>129268000</v>
          </cell>
        </row>
        <row r="781">
          <cell r="A781">
            <v>11001</v>
          </cell>
          <cell r="B781" t="str">
            <v>31/12/2010</v>
          </cell>
          <cell r="D781">
            <v>228906</v>
          </cell>
          <cell r="E781">
            <v>11152000</v>
          </cell>
        </row>
        <row r="782">
          <cell r="A782">
            <v>11001</v>
          </cell>
          <cell r="B782" t="str">
            <v>31/12/2011</v>
          </cell>
          <cell r="D782">
            <v>228906</v>
          </cell>
          <cell r="E782">
            <v>11020000</v>
          </cell>
        </row>
        <row r="783">
          <cell r="A783">
            <v>11001</v>
          </cell>
          <cell r="B783" t="str">
            <v>31/12/2012</v>
          </cell>
          <cell r="D783">
            <v>228906</v>
          </cell>
          <cell r="E783">
            <v>12134000</v>
          </cell>
        </row>
        <row r="784">
          <cell r="A784">
            <v>11001</v>
          </cell>
          <cell r="B784" t="str">
            <v>31/12/2013</v>
          </cell>
          <cell r="D784">
            <v>228906</v>
          </cell>
          <cell r="E784">
            <v>12108000</v>
          </cell>
        </row>
        <row r="785">
          <cell r="A785">
            <v>11001</v>
          </cell>
          <cell r="B785" t="str">
            <v>31/12/2014</v>
          </cell>
          <cell r="D785">
            <v>228906</v>
          </cell>
          <cell r="E785">
            <v>12989000</v>
          </cell>
        </row>
        <row r="786">
          <cell r="A786">
            <v>11001</v>
          </cell>
          <cell r="B786" t="str">
            <v>31/12/2015</v>
          </cell>
          <cell r="D786">
            <v>228906</v>
          </cell>
          <cell r="E786">
            <v>13634000</v>
          </cell>
        </row>
        <row r="787">
          <cell r="A787">
            <v>11001</v>
          </cell>
          <cell r="B787" t="str">
            <v>31/12/2010</v>
          </cell>
          <cell r="D787">
            <v>236578</v>
          </cell>
          <cell r="E787">
            <v>124902000</v>
          </cell>
        </row>
        <row r="788">
          <cell r="A788">
            <v>11001</v>
          </cell>
          <cell r="B788" t="str">
            <v>31/12/2011</v>
          </cell>
          <cell r="D788">
            <v>236578</v>
          </cell>
          <cell r="E788">
            <v>118358000</v>
          </cell>
        </row>
        <row r="789">
          <cell r="A789">
            <v>11001</v>
          </cell>
          <cell r="B789" t="str">
            <v>31/12/2012</v>
          </cell>
          <cell r="D789">
            <v>236578</v>
          </cell>
          <cell r="E789">
            <v>119696000</v>
          </cell>
        </row>
        <row r="790">
          <cell r="A790">
            <v>11001</v>
          </cell>
          <cell r="B790" t="str">
            <v>31/12/2013</v>
          </cell>
          <cell r="D790">
            <v>236578</v>
          </cell>
          <cell r="E790">
            <v>117993000</v>
          </cell>
        </row>
        <row r="791">
          <cell r="A791">
            <v>11001</v>
          </cell>
          <cell r="B791" t="str">
            <v>31/12/2014</v>
          </cell>
          <cell r="D791">
            <v>236578</v>
          </cell>
          <cell r="E791">
            <v>122172000</v>
          </cell>
        </row>
        <row r="792">
          <cell r="A792">
            <v>11001</v>
          </cell>
          <cell r="B792" t="str">
            <v>31/12/2015</v>
          </cell>
          <cell r="D792">
            <v>236578</v>
          </cell>
          <cell r="E792">
            <v>129268000</v>
          </cell>
        </row>
        <row r="793">
          <cell r="A793">
            <v>11001</v>
          </cell>
          <cell r="B793" t="str">
            <v>31/12/2016</v>
          </cell>
          <cell r="D793">
            <v>236578</v>
          </cell>
          <cell r="E793">
            <v>142904000</v>
          </cell>
        </row>
        <row r="794">
          <cell r="A794">
            <v>11001</v>
          </cell>
          <cell r="B794" t="str">
            <v>31/12/2010</v>
          </cell>
          <cell r="D794">
            <v>236588</v>
          </cell>
          <cell r="E794">
            <v>11152000</v>
          </cell>
        </row>
        <row r="795">
          <cell r="A795">
            <v>11001</v>
          </cell>
          <cell r="B795" t="str">
            <v>31/12/2011</v>
          </cell>
          <cell r="D795">
            <v>236588</v>
          </cell>
          <cell r="E795">
            <v>11021000</v>
          </cell>
        </row>
        <row r="796">
          <cell r="A796">
            <v>11001</v>
          </cell>
          <cell r="B796" t="str">
            <v>31/12/2012</v>
          </cell>
          <cell r="D796">
            <v>236588</v>
          </cell>
          <cell r="E796">
            <v>12134000</v>
          </cell>
        </row>
        <row r="797">
          <cell r="A797">
            <v>11001</v>
          </cell>
          <cell r="B797" t="str">
            <v>31/12/2013</v>
          </cell>
          <cell r="D797">
            <v>236588</v>
          </cell>
          <cell r="E797">
            <v>12538000</v>
          </cell>
        </row>
        <row r="798">
          <cell r="A798">
            <v>11001</v>
          </cell>
          <cell r="B798" t="str">
            <v>31/12/2014</v>
          </cell>
          <cell r="D798">
            <v>236588</v>
          </cell>
          <cell r="E798">
            <v>12989000</v>
          </cell>
        </row>
        <row r="799">
          <cell r="A799">
            <v>11001</v>
          </cell>
          <cell r="B799" t="str">
            <v>31/12/2015</v>
          </cell>
          <cell r="D799">
            <v>236588</v>
          </cell>
          <cell r="E799">
            <v>13634000</v>
          </cell>
        </row>
        <row r="800">
          <cell r="A800">
            <v>11001</v>
          </cell>
          <cell r="B800" t="str">
            <v>31/12/2016</v>
          </cell>
          <cell r="D800">
            <v>236588</v>
          </cell>
          <cell r="E800">
            <v>14936000</v>
          </cell>
        </row>
        <row r="801">
          <cell r="A801">
            <v>11001</v>
          </cell>
          <cell r="B801" t="str">
            <v>31/12/2010</v>
          </cell>
          <cell r="D801">
            <v>236875</v>
          </cell>
          <cell r="E801">
            <v>2271000</v>
          </cell>
        </row>
        <row r="802">
          <cell r="A802">
            <v>11001</v>
          </cell>
          <cell r="B802" t="str">
            <v>31/12/2011</v>
          </cell>
          <cell r="D802">
            <v>236875</v>
          </cell>
          <cell r="E802">
            <v>2605000</v>
          </cell>
        </row>
        <row r="803">
          <cell r="A803">
            <v>11001</v>
          </cell>
          <cell r="B803" t="str">
            <v>31/12/2012</v>
          </cell>
          <cell r="D803">
            <v>236875</v>
          </cell>
          <cell r="E803">
            <v>3250000</v>
          </cell>
        </row>
        <row r="804">
          <cell r="A804">
            <v>11001</v>
          </cell>
          <cell r="B804" t="str">
            <v>31/12/2013</v>
          </cell>
          <cell r="D804">
            <v>236875</v>
          </cell>
          <cell r="E804">
            <v>3738000</v>
          </cell>
        </row>
        <row r="805">
          <cell r="A805">
            <v>11001</v>
          </cell>
          <cell r="B805" t="str">
            <v>31/12/2014</v>
          </cell>
          <cell r="D805">
            <v>236875</v>
          </cell>
          <cell r="E805">
            <v>3476000</v>
          </cell>
        </row>
        <row r="806">
          <cell r="A806">
            <v>11001</v>
          </cell>
          <cell r="B806" t="str">
            <v>31/12/2015</v>
          </cell>
          <cell r="D806">
            <v>236875</v>
          </cell>
          <cell r="E806">
            <v>4009000</v>
          </cell>
        </row>
        <row r="807">
          <cell r="A807">
            <v>11001</v>
          </cell>
          <cell r="B807" t="str">
            <v>31/12/2016</v>
          </cell>
          <cell r="D807">
            <v>236875</v>
          </cell>
          <cell r="E807">
            <v>3703000</v>
          </cell>
        </row>
        <row r="808">
          <cell r="A808">
            <v>11001</v>
          </cell>
          <cell r="B808" t="str">
            <v>31/12/2010</v>
          </cell>
          <cell r="D808">
            <v>236885</v>
          </cell>
          <cell r="E808">
            <v>2951000</v>
          </cell>
        </row>
        <row r="809">
          <cell r="A809">
            <v>11001</v>
          </cell>
          <cell r="B809" t="str">
            <v>31/12/2011</v>
          </cell>
          <cell r="D809">
            <v>236885</v>
          </cell>
          <cell r="E809">
            <v>34000</v>
          </cell>
        </row>
        <row r="810">
          <cell r="A810">
            <v>11001</v>
          </cell>
          <cell r="B810" t="str">
            <v>31/12/2012</v>
          </cell>
          <cell r="D810">
            <v>236885</v>
          </cell>
          <cell r="E810">
            <v>30000</v>
          </cell>
        </row>
        <row r="811">
          <cell r="A811">
            <v>11001</v>
          </cell>
          <cell r="B811" t="str">
            <v>31/12/2014</v>
          </cell>
          <cell r="D811">
            <v>236885</v>
          </cell>
          <cell r="E811">
            <v>19000</v>
          </cell>
        </row>
        <row r="812">
          <cell r="A812">
            <v>11001</v>
          </cell>
          <cell r="B812" t="str">
            <v>31/12/2015</v>
          </cell>
          <cell r="D812">
            <v>236885</v>
          </cell>
          <cell r="E812">
            <v>20000</v>
          </cell>
        </row>
        <row r="813">
          <cell r="A813">
            <v>11001</v>
          </cell>
          <cell r="B813" t="str">
            <v>31/12/2016</v>
          </cell>
          <cell r="D813">
            <v>236885</v>
          </cell>
          <cell r="E813">
            <v>115000</v>
          </cell>
        </row>
        <row r="814">
          <cell r="A814">
            <v>11001</v>
          </cell>
          <cell r="B814" t="str">
            <v>31/12/2010</v>
          </cell>
          <cell r="D814">
            <v>236945</v>
          </cell>
          <cell r="E814">
            <v>13822000</v>
          </cell>
        </row>
        <row r="815">
          <cell r="A815">
            <v>11001</v>
          </cell>
          <cell r="B815" t="str">
            <v>31/12/2011</v>
          </cell>
          <cell r="D815">
            <v>236945</v>
          </cell>
          <cell r="E815">
            <v>16991000</v>
          </cell>
        </row>
        <row r="816">
          <cell r="A816">
            <v>11001</v>
          </cell>
          <cell r="B816" t="str">
            <v>31/12/2012</v>
          </cell>
          <cell r="D816">
            <v>236945</v>
          </cell>
          <cell r="E816">
            <v>20610000</v>
          </cell>
        </row>
        <row r="817">
          <cell r="A817">
            <v>11001</v>
          </cell>
          <cell r="B817" t="str">
            <v>31/12/2013</v>
          </cell>
          <cell r="D817">
            <v>236945</v>
          </cell>
          <cell r="E817">
            <v>19932000</v>
          </cell>
        </row>
        <row r="818">
          <cell r="A818">
            <v>11001</v>
          </cell>
          <cell r="B818" t="str">
            <v>31/12/2014</v>
          </cell>
          <cell r="D818">
            <v>236945</v>
          </cell>
          <cell r="E818">
            <v>14637000</v>
          </cell>
        </row>
        <row r="819">
          <cell r="A819">
            <v>11001</v>
          </cell>
          <cell r="B819" t="str">
            <v>31/12/2015</v>
          </cell>
          <cell r="D819">
            <v>236945</v>
          </cell>
          <cell r="E819">
            <v>15341000</v>
          </cell>
        </row>
        <row r="820">
          <cell r="A820">
            <v>11001</v>
          </cell>
          <cell r="B820" t="str">
            <v>31/12/2016</v>
          </cell>
          <cell r="D820">
            <v>236945</v>
          </cell>
          <cell r="E820">
            <v>16564000</v>
          </cell>
        </row>
        <row r="821">
          <cell r="A821">
            <v>11001</v>
          </cell>
          <cell r="B821" t="str">
            <v>31/12/2010</v>
          </cell>
          <cell r="D821">
            <v>236955</v>
          </cell>
          <cell r="E821">
            <v>1373000</v>
          </cell>
        </row>
        <row r="822">
          <cell r="A822">
            <v>11001</v>
          </cell>
          <cell r="B822" t="str">
            <v>31/12/2011</v>
          </cell>
          <cell r="D822">
            <v>236955</v>
          </cell>
          <cell r="E822">
            <v>837000</v>
          </cell>
        </row>
        <row r="823">
          <cell r="A823">
            <v>11001</v>
          </cell>
          <cell r="B823" t="str">
            <v>31/12/2012</v>
          </cell>
          <cell r="D823">
            <v>236955</v>
          </cell>
          <cell r="E823">
            <v>917000</v>
          </cell>
        </row>
        <row r="824">
          <cell r="A824">
            <v>11001</v>
          </cell>
          <cell r="B824" t="str">
            <v>31/12/2013</v>
          </cell>
          <cell r="D824">
            <v>236955</v>
          </cell>
          <cell r="E824">
            <v>331000</v>
          </cell>
        </row>
        <row r="825">
          <cell r="A825">
            <v>11001</v>
          </cell>
          <cell r="B825" t="str">
            <v>31/12/2014</v>
          </cell>
          <cell r="D825">
            <v>236955</v>
          </cell>
          <cell r="E825">
            <v>1538000</v>
          </cell>
        </row>
        <row r="826">
          <cell r="A826">
            <v>11001</v>
          </cell>
          <cell r="B826" t="str">
            <v>31/12/2015</v>
          </cell>
          <cell r="D826">
            <v>236955</v>
          </cell>
          <cell r="E826">
            <v>912000</v>
          </cell>
        </row>
        <row r="827">
          <cell r="A827">
            <v>11001</v>
          </cell>
          <cell r="B827" t="str">
            <v>31/12/2016</v>
          </cell>
          <cell r="D827">
            <v>236955</v>
          </cell>
          <cell r="E827">
            <v>918000</v>
          </cell>
        </row>
        <row r="828">
          <cell r="A828">
            <v>11001</v>
          </cell>
          <cell r="B828" t="str">
            <v>31/12/2010</v>
          </cell>
          <cell r="D828">
            <v>237015</v>
          </cell>
          <cell r="E828">
            <v>2037000</v>
          </cell>
        </row>
        <row r="829">
          <cell r="A829">
            <v>11001</v>
          </cell>
          <cell r="B829" t="str">
            <v>31/12/2011</v>
          </cell>
          <cell r="D829">
            <v>237015</v>
          </cell>
          <cell r="E829">
            <v>3218000</v>
          </cell>
        </row>
        <row r="830">
          <cell r="A830">
            <v>11001</v>
          </cell>
          <cell r="B830" t="str">
            <v>31/12/2012</v>
          </cell>
          <cell r="D830">
            <v>237015</v>
          </cell>
          <cell r="E830">
            <v>2822000</v>
          </cell>
        </row>
        <row r="831">
          <cell r="A831">
            <v>11001</v>
          </cell>
          <cell r="B831" t="str">
            <v>31/12/2013</v>
          </cell>
          <cell r="D831">
            <v>237015</v>
          </cell>
          <cell r="E831">
            <v>2019000</v>
          </cell>
        </row>
        <row r="832">
          <cell r="A832">
            <v>11001</v>
          </cell>
          <cell r="B832" t="str">
            <v>31/12/2014</v>
          </cell>
          <cell r="D832">
            <v>237015</v>
          </cell>
          <cell r="E832">
            <v>1278000</v>
          </cell>
        </row>
        <row r="833">
          <cell r="A833">
            <v>11001</v>
          </cell>
          <cell r="B833" t="str">
            <v>31/12/2015</v>
          </cell>
          <cell r="D833">
            <v>237015</v>
          </cell>
          <cell r="E833">
            <v>2008000</v>
          </cell>
        </row>
        <row r="834">
          <cell r="A834">
            <v>11001</v>
          </cell>
          <cell r="B834" t="str">
            <v>31/12/2016</v>
          </cell>
          <cell r="D834">
            <v>237015</v>
          </cell>
          <cell r="E834">
            <v>2568000</v>
          </cell>
        </row>
        <row r="835">
          <cell r="A835">
            <v>11001</v>
          </cell>
          <cell r="B835" t="str">
            <v>31/12/2010</v>
          </cell>
          <cell r="D835">
            <v>237025</v>
          </cell>
          <cell r="E835">
            <v>11000</v>
          </cell>
        </row>
        <row r="836">
          <cell r="A836">
            <v>11001</v>
          </cell>
          <cell r="B836" t="str">
            <v>31/12/2011</v>
          </cell>
          <cell r="D836">
            <v>237025</v>
          </cell>
          <cell r="E836">
            <v>6000</v>
          </cell>
        </row>
        <row r="837">
          <cell r="A837">
            <v>11001</v>
          </cell>
          <cell r="B837" t="str">
            <v>31/12/2012</v>
          </cell>
          <cell r="D837">
            <v>237025</v>
          </cell>
          <cell r="E837">
            <v>4000</v>
          </cell>
        </row>
        <row r="838">
          <cell r="A838">
            <v>11001</v>
          </cell>
          <cell r="B838" t="str">
            <v>31/12/2013</v>
          </cell>
          <cell r="D838">
            <v>237025</v>
          </cell>
          <cell r="E838">
            <v>4000</v>
          </cell>
        </row>
        <row r="839">
          <cell r="A839">
            <v>11001</v>
          </cell>
          <cell r="B839" t="str">
            <v>31/12/2015</v>
          </cell>
          <cell r="D839">
            <v>237025</v>
          </cell>
          <cell r="E839">
            <v>835000</v>
          </cell>
        </row>
        <row r="840">
          <cell r="A840">
            <v>11001</v>
          </cell>
          <cell r="B840" t="str">
            <v>31/12/2016</v>
          </cell>
          <cell r="D840">
            <v>237025</v>
          </cell>
          <cell r="E840">
            <v>21000</v>
          </cell>
        </row>
        <row r="841">
          <cell r="A841">
            <v>11001</v>
          </cell>
          <cell r="B841" t="str">
            <v>31/12/2011</v>
          </cell>
          <cell r="D841">
            <v>245141</v>
          </cell>
          <cell r="E841">
            <v>774000</v>
          </cell>
        </row>
        <row r="842">
          <cell r="A842">
            <v>11001</v>
          </cell>
          <cell r="B842" t="str">
            <v>31/12/2012</v>
          </cell>
          <cell r="D842">
            <v>245141</v>
          </cell>
          <cell r="E842">
            <v>725000</v>
          </cell>
        </row>
        <row r="843">
          <cell r="A843">
            <v>11001</v>
          </cell>
          <cell r="B843" t="str">
            <v>31/12/2013</v>
          </cell>
          <cell r="D843">
            <v>245141</v>
          </cell>
          <cell r="E843">
            <v>582000</v>
          </cell>
        </row>
        <row r="844">
          <cell r="A844">
            <v>11001</v>
          </cell>
          <cell r="B844" t="str">
            <v>31/12/2014</v>
          </cell>
          <cell r="D844">
            <v>245141</v>
          </cell>
          <cell r="E844">
            <v>162000</v>
          </cell>
        </row>
        <row r="845">
          <cell r="A845">
            <v>11001</v>
          </cell>
          <cell r="B845" t="str">
            <v>31/12/2015</v>
          </cell>
          <cell r="D845">
            <v>245141</v>
          </cell>
          <cell r="E845">
            <v>189000</v>
          </cell>
        </row>
        <row r="846">
          <cell r="A846">
            <v>11001</v>
          </cell>
          <cell r="B846" t="str">
            <v>31/12/2016</v>
          </cell>
          <cell r="D846">
            <v>245141</v>
          </cell>
          <cell r="E846">
            <v>472000</v>
          </cell>
        </row>
        <row r="847">
          <cell r="A847">
            <v>11001</v>
          </cell>
          <cell r="B847" t="str">
            <v>31/12/2013</v>
          </cell>
          <cell r="D847">
            <v>268232</v>
          </cell>
          <cell r="E847">
            <v>12266000</v>
          </cell>
        </row>
        <row r="848">
          <cell r="A848">
            <v>11001</v>
          </cell>
          <cell r="B848" t="str">
            <v>31/12/2013</v>
          </cell>
          <cell r="D848">
            <v>269699</v>
          </cell>
          <cell r="E848">
            <v>12266000</v>
          </cell>
        </row>
        <row r="849">
          <cell r="A849">
            <v>11001</v>
          </cell>
          <cell r="B849" t="str">
            <v>31/12/2014</v>
          </cell>
          <cell r="D849">
            <v>269699</v>
          </cell>
          <cell r="E849">
            <v>13284000</v>
          </cell>
        </row>
        <row r="850">
          <cell r="A850">
            <v>11001</v>
          </cell>
          <cell r="B850" t="str">
            <v>31/12/2015</v>
          </cell>
          <cell r="D850">
            <v>269699</v>
          </cell>
          <cell r="E850">
            <v>13549000</v>
          </cell>
        </row>
        <row r="851">
          <cell r="A851">
            <v>11001</v>
          </cell>
          <cell r="B851" t="str">
            <v>31/12/2016</v>
          </cell>
          <cell r="D851">
            <v>269699</v>
          </cell>
          <cell r="E851">
            <v>15036000</v>
          </cell>
        </row>
        <row r="852">
          <cell r="A852">
            <v>11001</v>
          </cell>
          <cell r="B852" t="str">
            <v>31/12/2014</v>
          </cell>
          <cell r="D852">
            <v>276531</v>
          </cell>
          <cell r="E852">
            <v>13284000</v>
          </cell>
        </row>
        <row r="853">
          <cell r="A853">
            <v>11001</v>
          </cell>
          <cell r="B853" t="str">
            <v>31/12/2015</v>
          </cell>
          <cell r="D853">
            <v>276531</v>
          </cell>
          <cell r="E853">
            <v>13549000</v>
          </cell>
        </row>
        <row r="854">
          <cell r="A854">
            <v>11001</v>
          </cell>
          <cell r="B854" t="str">
            <v>31/12/2015</v>
          </cell>
          <cell r="D854">
            <v>277982</v>
          </cell>
          <cell r="E854">
            <v>47672395</v>
          </cell>
        </row>
        <row r="855">
          <cell r="A855">
            <v>11001</v>
          </cell>
          <cell r="B855" t="str">
            <v>31/12/2016</v>
          </cell>
          <cell r="D855">
            <v>277982</v>
          </cell>
          <cell r="E855">
            <v>50074905</v>
          </cell>
        </row>
        <row r="856">
          <cell r="A856">
            <v>11001</v>
          </cell>
          <cell r="B856" t="str">
            <v>31/12/2015</v>
          </cell>
          <cell r="D856">
            <v>278117</v>
          </cell>
          <cell r="E856">
            <v>37009381</v>
          </cell>
        </row>
        <row r="857">
          <cell r="A857">
            <v>11001</v>
          </cell>
          <cell r="B857" t="str">
            <v>31/12/2016</v>
          </cell>
          <cell r="D857">
            <v>278117</v>
          </cell>
          <cell r="E857">
            <v>33017688</v>
          </cell>
        </row>
        <row r="858">
          <cell r="A858">
            <v>11001</v>
          </cell>
          <cell r="B858" t="str">
            <v>31/12/2015</v>
          </cell>
          <cell r="D858">
            <v>293845</v>
          </cell>
          <cell r="E858">
            <v>6.55</v>
          </cell>
        </row>
        <row r="859">
          <cell r="A859">
            <v>11001</v>
          </cell>
          <cell r="B859" t="str">
            <v>31/12/2016</v>
          </cell>
          <cell r="D859">
            <v>293845</v>
          </cell>
          <cell r="E859">
            <v>6.6000000000000005</v>
          </cell>
        </row>
        <row r="860">
          <cell r="A860">
            <v>11001</v>
          </cell>
          <cell r="B860" t="str">
            <v>31/12/2015</v>
          </cell>
          <cell r="D860">
            <v>294729</v>
          </cell>
          <cell r="E860">
            <v>6.55</v>
          </cell>
        </row>
        <row r="861">
          <cell r="A861">
            <v>12001</v>
          </cell>
          <cell r="B861" t="str">
            <v>31/12/2001</v>
          </cell>
          <cell r="D861">
            <v>100039</v>
          </cell>
          <cell r="E861">
            <v>1255000</v>
          </cell>
        </row>
        <row r="862">
          <cell r="A862">
            <v>12001</v>
          </cell>
          <cell r="B862" t="str">
            <v>31/12/2002</v>
          </cell>
          <cell r="D862">
            <v>100039</v>
          </cell>
          <cell r="E862">
            <v>3206000</v>
          </cell>
        </row>
        <row r="863">
          <cell r="A863">
            <v>12001</v>
          </cell>
          <cell r="B863" t="str">
            <v>31/12/2003</v>
          </cell>
          <cell r="D863">
            <v>100039</v>
          </cell>
          <cell r="E863">
            <v>2359000</v>
          </cell>
        </row>
        <row r="864">
          <cell r="A864">
            <v>12001</v>
          </cell>
          <cell r="B864" t="str">
            <v>31/12/2004</v>
          </cell>
          <cell r="D864">
            <v>100039</v>
          </cell>
          <cell r="E864">
            <v>1768000</v>
          </cell>
        </row>
        <row r="865">
          <cell r="A865">
            <v>12001</v>
          </cell>
          <cell r="B865" t="str">
            <v>31/12/2005</v>
          </cell>
          <cell r="D865">
            <v>100039</v>
          </cell>
          <cell r="E865">
            <v>1268000</v>
          </cell>
        </row>
        <row r="866">
          <cell r="A866">
            <v>12001</v>
          </cell>
          <cell r="B866" t="str">
            <v>31/12/2006</v>
          </cell>
          <cell r="D866">
            <v>100039</v>
          </cell>
          <cell r="E866">
            <v>986000</v>
          </cell>
        </row>
        <row r="867">
          <cell r="A867">
            <v>12001</v>
          </cell>
          <cell r="B867" t="str">
            <v>31/12/2007</v>
          </cell>
          <cell r="D867">
            <v>100039</v>
          </cell>
          <cell r="E867">
            <v>513000</v>
          </cell>
        </row>
        <row r="868">
          <cell r="A868">
            <v>12001</v>
          </cell>
          <cell r="B868" t="str">
            <v>31/12/2008</v>
          </cell>
          <cell r="D868">
            <v>100039</v>
          </cell>
          <cell r="E868">
            <v>1520000</v>
          </cell>
        </row>
        <row r="869">
          <cell r="A869">
            <v>12001</v>
          </cell>
          <cell r="B869" t="str">
            <v>31/12/2009</v>
          </cell>
          <cell r="D869">
            <v>100039</v>
          </cell>
          <cell r="E869">
            <v>2017000</v>
          </cell>
        </row>
        <row r="870">
          <cell r="A870">
            <v>12001</v>
          </cell>
          <cell r="B870" t="str">
            <v>31/12/2010</v>
          </cell>
          <cell r="D870">
            <v>100039</v>
          </cell>
          <cell r="E870">
            <v>1030000</v>
          </cell>
        </row>
        <row r="871">
          <cell r="A871">
            <v>12001</v>
          </cell>
          <cell r="B871" t="str">
            <v>31/12/2001</v>
          </cell>
          <cell r="D871">
            <v>103269</v>
          </cell>
          <cell r="E871">
            <v>13259000</v>
          </cell>
        </row>
        <row r="872">
          <cell r="A872">
            <v>12001</v>
          </cell>
          <cell r="B872" t="str">
            <v>31/12/2002</v>
          </cell>
          <cell r="D872">
            <v>103269</v>
          </cell>
          <cell r="E872">
            <v>13065000</v>
          </cell>
        </row>
        <row r="873">
          <cell r="A873">
            <v>12001</v>
          </cell>
          <cell r="B873" t="str">
            <v>31/12/2003</v>
          </cell>
          <cell r="D873">
            <v>103269</v>
          </cell>
          <cell r="E873">
            <v>14256000</v>
          </cell>
        </row>
        <row r="874">
          <cell r="A874">
            <v>12001</v>
          </cell>
          <cell r="B874" t="str">
            <v>31/12/2004</v>
          </cell>
          <cell r="D874">
            <v>103269</v>
          </cell>
          <cell r="E874">
            <v>15166000</v>
          </cell>
        </row>
        <row r="875">
          <cell r="A875">
            <v>12001</v>
          </cell>
          <cell r="B875" t="str">
            <v>31/12/2005</v>
          </cell>
          <cell r="D875">
            <v>103269</v>
          </cell>
          <cell r="E875">
            <v>16237000</v>
          </cell>
        </row>
        <row r="876">
          <cell r="A876">
            <v>12001</v>
          </cell>
          <cell r="B876" t="str">
            <v>31/12/2006</v>
          </cell>
          <cell r="D876">
            <v>103269</v>
          </cell>
          <cell r="E876">
            <v>18233000</v>
          </cell>
        </row>
        <row r="877">
          <cell r="A877">
            <v>12001</v>
          </cell>
          <cell r="B877" t="str">
            <v>31/12/2007</v>
          </cell>
          <cell r="D877">
            <v>103269</v>
          </cell>
          <cell r="E877">
            <v>18778000</v>
          </cell>
        </row>
        <row r="878">
          <cell r="A878">
            <v>12001</v>
          </cell>
          <cell r="B878" t="str">
            <v>31/12/2008</v>
          </cell>
          <cell r="D878">
            <v>103269</v>
          </cell>
          <cell r="E878">
            <v>18795000</v>
          </cell>
        </row>
        <row r="879">
          <cell r="A879">
            <v>12001</v>
          </cell>
          <cell r="B879" t="str">
            <v>31/12/2009</v>
          </cell>
          <cell r="D879">
            <v>103269</v>
          </cell>
          <cell r="E879">
            <v>20598000</v>
          </cell>
        </row>
        <row r="880">
          <cell r="A880">
            <v>12001</v>
          </cell>
          <cell r="B880" t="str">
            <v>31/12/2010</v>
          </cell>
          <cell r="D880">
            <v>103269</v>
          </cell>
          <cell r="E880">
            <v>22561000</v>
          </cell>
        </row>
        <row r="881">
          <cell r="A881">
            <v>12001</v>
          </cell>
          <cell r="B881" t="str">
            <v>31/12/2011</v>
          </cell>
          <cell r="D881">
            <v>103269</v>
          </cell>
          <cell r="E881">
            <v>23819000</v>
          </cell>
        </row>
        <row r="882">
          <cell r="A882">
            <v>12001</v>
          </cell>
          <cell r="B882" t="str">
            <v>31/12/2012</v>
          </cell>
          <cell r="D882">
            <v>103269</v>
          </cell>
          <cell r="E882">
            <v>26755000</v>
          </cell>
        </row>
        <row r="883">
          <cell r="A883">
            <v>12001</v>
          </cell>
          <cell r="B883" t="str">
            <v>31/12/2013</v>
          </cell>
          <cell r="D883">
            <v>103269</v>
          </cell>
          <cell r="E883">
            <v>28834000</v>
          </cell>
        </row>
        <row r="884">
          <cell r="A884">
            <v>12001</v>
          </cell>
          <cell r="B884" t="str">
            <v>31/12/2014</v>
          </cell>
          <cell r="D884">
            <v>103269</v>
          </cell>
          <cell r="E884">
            <v>30966000</v>
          </cell>
        </row>
        <row r="885">
          <cell r="A885">
            <v>12001</v>
          </cell>
          <cell r="B885" t="str">
            <v>31/12/2015</v>
          </cell>
          <cell r="D885">
            <v>103269</v>
          </cell>
          <cell r="E885">
            <v>33032000</v>
          </cell>
        </row>
        <row r="886">
          <cell r="A886">
            <v>12001</v>
          </cell>
          <cell r="B886" t="str">
            <v>31/12/2016</v>
          </cell>
          <cell r="D886">
            <v>103269</v>
          </cell>
          <cell r="E886">
            <v>34047000</v>
          </cell>
        </row>
        <row r="887">
          <cell r="A887">
            <v>12001</v>
          </cell>
          <cell r="B887" t="str">
            <v>31/12/2001</v>
          </cell>
          <cell r="D887">
            <v>103643</v>
          </cell>
          <cell r="E887">
            <v>24206000</v>
          </cell>
        </row>
        <row r="888">
          <cell r="A888">
            <v>12001</v>
          </cell>
          <cell r="B888" t="str">
            <v>31/12/2002</v>
          </cell>
          <cell r="D888">
            <v>103643</v>
          </cell>
          <cell r="E888">
            <v>22995000</v>
          </cell>
        </row>
        <row r="889">
          <cell r="A889">
            <v>12001</v>
          </cell>
          <cell r="B889" t="str">
            <v>31/12/2003</v>
          </cell>
          <cell r="D889">
            <v>103643</v>
          </cell>
          <cell r="E889">
            <v>26982000</v>
          </cell>
        </row>
        <row r="890">
          <cell r="A890">
            <v>12001</v>
          </cell>
          <cell r="B890" t="str">
            <v>31/12/2004</v>
          </cell>
          <cell r="D890">
            <v>103643</v>
          </cell>
          <cell r="E890">
            <v>27751000</v>
          </cell>
        </row>
        <row r="891">
          <cell r="A891">
            <v>12001</v>
          </cell>
          <cell r="B891" t="str">
            <v>31/12/2005</v>
          </cell>
          <cell r="D891">
            <v>103643</v>
          </cell>
          <cell r="E891">
            <v>36729000</v>
          </cell>
        </row>
        <row r="892">
          <cell r="A892">
            <v>12001</v>
          </cell>
          <cell r="B892" t="str">
            <v>31/12/2006</v>
          </cell>
          <cell r="D892">
            <v>103643</v>
          </cell>
          <cell r="E892">
            <v>34091000</v>
          </cell>
        </row>
        <row r="893">
          <cell r="A893">
            <v>12001</v>
          </cell>
          <cell r="B893" t="str">
            <v>31/12/2007</v>
          </cell>
          <cell r="D893">
            <v>103643</v>
          </cell>
          <cell r="E893">
            <v>28000000</v>
          </cell>
        </row>
        <row r="894">
          <cell r="A894">
            <v>12001</v>
          </cell>
          <cell r="B894" t="str">
            <v>31/12/2008</v>
          </cell>
          <cell r="D894">
            <v>103643</v>
          </cell>
          <cell r="E894">
            <v>29919000</v>
          </cell>
        </row>
        <row r="895">
          <cell r="A895">
            <v>12001</v>
          </cell>
          <cell r="B895" t="str">
            <v>31/12/2009</v>
          </cell>
          <cell r="D895">
            <v>103643</v>
          </cell>
          <cell r="E895">
            <v>51625000</v>
          </cell>
        </row>
        <row r="896">
          <cell r="A896">
            <v>12001</v>
          </cell>
          <cell r="B896" t="str">
            <v>31/12/2010</v>
          </cell>
          <cell r="D896">
            <v>103643</v>
          </cell>
          <cell r="E896">
            <v>49274000</v>
          </cell>
        </row>
        <row r="897">
          <cell r="A897">
            <v>12001</v>
          </cell>
          <cell r="B897" t="str">
            <v>31/12/2011</v>
          </cell>
          <cell r="D897">
            <v>103643</v>
          </cell>
          <cell r="E897">
            <v>53975000</v>
          </cell>
        </row>
        <row r="898">
          <cell r="A898">
            <v>12001</v>
          </cell>
          <cell r="B898" t="str">
            <v>31/12/2012</v>
          </cell>
          <cell r="D898">
            <v>103643</v>
          </cell>
          <cell r="E898">
            <v>53937000</v>
          </cell>
        </row>
        <row r="899">
          <cell r="A899">
            <v>12001</v>
          </cell>
          <cell r="B899" t="str">
            <v>31/12/2013</v>
          </cell>
          <cell r="D899">
            <v>103643</v>
          </cell>
          <cell r="E899">
            <v>43933000</v>
          </cell>
        </row>
        <row r="900">
          <cell r="A900">
            <v>12001</v>
          </cell>
          <cell r="B900" t="str">
            <v>31/12/2014</v>
          </cell>
          <cell r="D900">
            <v>103643</v>
          </cell>
          <cell r="E900">
            <v>51823000</v>
          </cell>
        </row>
        <row r="901">
          <cell r="A901">
            <v>12001</v>
          </cell>
          <cell r="B901" t="str">
            <v>31/12/2015</v>
          </cell>
          <cell r="D901">
            <v>103643</v>
          </cell>
          <cell r="E901">
            <v>63108000</v>
          </cell>
        </row>
        <row r="902">
          <cell r="A902">
            <v>12001</v>
          </cell>
          <cell r="B902" t="str">
            <v>31/12/2016</v>
          </cell>
          <cell r="D902">
            <v>103643</v>
          </cell>
          <cell r="E902">
            <v>78328000</v>
          </cell>
        </row>
        <row r="903">
          <cell r="A903">
            <v>12001</v>
          </cell>
          <cell r="B903" t="str">
            <v>31/12/2001</v>
          </cell>
          <cell r="D903">
            <v>106511</v>
          </cell>
          <cell r="E903">
            <v>6124000</v>
          </cell>
        </row>
        <row r="904">
          <cell r="A904">
            <v>12001</v>
          </cell>
          <cell r="B904" t="str">
            <v>31/12/2002</v>
          </cell>
          <cell r="D904">
            <v>106511</v>
          </cell>
          <cell r="E904">
            <v>8457000</v>
          </cell>
        </row>
        <row r="905">
          <cell r="A905">
            <v>12001</v>
          </cell>
          <cell r="B905" t="str">
            <v>31/12/2003</v>
          </cell>
          <cell r="D905">
            <v>106511</v>
          </cell>
          <cell r="E905">
            <v>10356000</v>
          </cell>
        </row>
        <row r="906">
          <cell r="A906">
            <v>12001</v>
          </cell>
          <cell r="B906" t="str">
            <v>31/12/2004</v>
          </cell>
          <cell r="D906">
            <v>106511</v>
          </cell>
          <cell r="E906">
            <v>11518000</v>
          </cell>
        </row>
        <row r="907">
          <cell r="A907">
            <v>12001</v>
          </cell>
          <cell r="B907" t="str">
            <v>31/12/2005</v>
          </cell>
          <cell r="D907">
            <v>106511</v>
          </cell>
          <cell r="E907">
            <v>11759000</v>
          </cell>
        </row>
        <row r="908">
          <cell r="A908">
            <v>12001</v>
          </cell>
          <cell r="B908" t="str">
            <v>31/12/2006</v>
          </cell>
          <cell r="D908">
            <v>106511</v>
          </cell>
          <cell r="E908">
            <v>11033000</v>
          </cell>
        </row>
        <row r="909">
          <cell r="A909">
            <v>12001</v>
          </cell>
          <cell r="B909" t="str">
            <v>31/12/2007</v>
          </cell>
          <cell r="D909">
            <v>106511</v>
          </cell>
          <cell r="E909">
            <v>10461000</v>
          </cell>
        </row>
        <row r="910">
          <cell r="A910">
            <v>12001</v>
          </cell>
          <cell r="B910" t="str">
            <v>31/12/2008</v>
          </cell>
          <cell r="D910">
            <v>106511</v>
          </cell>
          <cell r="E910">
            <v>10712000</v>
          </cell>
        </row>
        <row r="911">
          <cell r="A911">
            <v>12001</v>
          </cell>
          <cell r="B911" t="str">
            <v>31/12/2009</v>
          </cell>
          <cell r="D911">
            <v>106511</v>
          </cell>
          <cell r="E911">
            <v>11616000</v>
          </cell>
        </row>
        <row r="912">
          <cell r="A912">
            <v>12001</v>
          </cell>
          <cell r="B912" t="str">
            <v>31/12/2010</v>
          </cell>
          <cell r="D912">
            <v>106511</v>
          </cell>
          <cell r="E912">
            <v>11589000</v>
          </cell>
        </row>
        <row r="913">
          <cell r="A913">
            <v>12001</v>
          </cell>
          <cell r="B913" t="str">
            <v>31/12/2001</v>
          </cell>
          <cell r="D913">
            <v>127368</v>
          </cell>
          <cell r="E913">
            <v>7.6000000000000005</v>
          </cell>
        </row>
        <row r="914">
          <cell r="A914">
            <v>12001</v>
          </cell>
          <cell r="B914" t="str">
            <v>31/12/2002</v>
          </cell>
          <cell r="D914">
            <v>127368</v>
          </cell>
          <cell r="E914">
            <v>2.7</v>
          </cell>
        </row>
        <row r="915">
          <cell r="A915">
            <v>12001</v>
          </cell>
          <cell r="B915" t="str">
            <v>31/12/2003</v>
          </cell>
          <cell r="D915">
            <v>127368</v>
          </cell>
          <cell r="E915">
            <v>10.4</v>
          </cell>
        </row>
        <row r="916">
          <cell r="A916">
            <v>12001</v>
          </cell>
          <cell r="B916" t="str">
            <v>31/12/2004</v>
          </cell>
          <cell r="D916">
            <v>127368</v>
          </cell>
          <cell r="E916">
            <v>15.200000000000001</v>
          </cell>
        </row>
        <row r="917">
          <cell r="A917">
            <v>12001</v>
          </cell>
          <cell r="B917" t="str">
            <v>31/12/2005</v>
          </cell>
          <cell r="D917">
            <v>127368</v>
          </cell>
          <cell r="E917">
            <v>19</v>
          </cell>
        </row>
        <row r="918">
          <cell r="A918">
            <v>12001</v>
          </cell>
          <cell r="B918" t="str">
            <v>31/12/2006</v>
          </cell>
          <cell r="D918">
            <v>127368</v>
          </cell>
          <cell r="E918">
            <v>19.400000000000002</v>
          </cell>
        </row>
        <row r="919">
          <cell r="A919">
            <v>12001</v>
          </cell>
          <cell r="B919" t="str">
            <v>31/12/2007</v>
          </cell>
          <cell r="D919">
            <v>127368</v>
          </cell>
          <cell r="E919">
            <v>14.1</v>
          </cell>
        </row>
        <row r="920">
          <cell r="A920">
            <v>12001</v>
          </cell>
          <cell r="B920" t="str">
            <v>31/12/2008</v>
          </cell>
          <cell r="D920">
            <v>127368</v>
          </cell>
          <cell r="E920">
            <v>-4.78</v>
          </cell>
        </row>
        <row r="921">
          <cell r="A921">
            <v>12001</v>
          </cell>
          <cell r="B921" t="str">
            <v>31/12/2009</v>
          </cell>
          <cell r="D921">
            <v>127368</v>
          </cell>
          <cell r="E921">
            <v>6.7</v>
          </cell>
        </row>
        <row r="922">
          <cell r="A922">
            <v>12001</v>
          </cell>
          <cell r="B922" t="str">
            <v>31/12/2010</v>
          </cell>
          <cell r="D922">
            <v>127368</v>
          </cell>
          <cell r="E922">
            <v>10.38</v>
          </cell>
        </row>
        <row r="923">
          <cell r="A923">
            <v>12001</v>
          </cell>
          <cell r="B923" t="str">
            <v>31/12/2011</v>
          </cell>
          <cell r="D923">
            <v>127368</v>
          </cell>
          <cell r="E923">
            <v>12</v>
          </cell>
        </row>
        <row r="924">
          <cell r="A924">
            <v>12001</v>
          </cell>
          <cell r="B924" t="str">
            <v>31/12/2012</v>
          </cell>
          <cell r="D924">
            <v>127368</v>
          </cell>
          <cell r="E924">
            <v>10.1</v>
          </cell>
        </row>
        <row r="925">
          <cell r="A925">
            <v>12001</v>
          </cell>
          <cell r="B925" t="str">
            <v>31/12/2013</v>
          </cell>
          <cell r="D925">
            <v>127368</v>
          </cell>
          <cell r="E925">
            <v>9.24</v>
          </cell>
        </row>
        <row r="926">
          <cell r="A926">
            <v>12001</v>
          </cell>
          <cell r="B926" t="str">
            <v>31/12/2014</v>
          </cell>
          <cell r="D926">
            <v>127368</v>
          </cell>
          <cell r="E926">
            <v>9.1</v>
          </cell>
        </row>
        <row r="927">
          <cell r="A927">
            <v>12001</v>
          </cell>
          <cell r="B927" t="str">
            <v>31/12/2015</v>
          </cell>
          <cell r="D927">
            <v>127368</v>
          </cell>
          <cell r="E927">
            <v>9.61</v>
          </cell>
        </row>
        <row r="928">
          <cell r="A928">
            <v>12001</v>
          </cell>
          <cell r="B928" t="str">
            <v>31/12/2016</v>
          </cell>
          <cell r="D928">
            <v>127368</v>
          </cell>
          <cell r="E928">
            <v>7.72</v>
          </cell>
        </row>
        <row r="929">
          <cell r="A929">
            <v>12001</v>
          </cell>
          <cell r="B929" t="str">
            <v>31/12/2001</v>
          </cell>
          <cell r="D929">
            <v>133450</v>
          </cell>
          <cell r="E929">
            <v>7.6000000000000005</v>
          </cell>
        </row>
        <row r="930">
          <cell r="A930">
            <v>12001</v>
          </cell>
          <cell r="B930" t="str">
            <v>31/12/2002</v>
          </cell>
          <cell r="D930">
            <v>133450</v>
          </cell>
          <cell r="E930">
            <v>2.7</v>
          </cell>
        </row>
        <row r="931">
          <cell r="A931">
            <v>12001</v>
          </cell>
          <cell r="B931" t="str">
            <v>31/12/2003</v>
          </cell>
          <cell r="D931">
            <v>133450</v>
          </cell>
          <cell r="E931">
            <v>10.4</v>
          </cell>
        </row>
        <row r="932">
          <cell r="A932">
            <v>12001</v>
          </cell>
          <cell r="B932" t="str">
            <v>31/12/2004</v>
          </cell>
          <cell r="D932">
            <v>133450</v>
          </cell>
          <cell r="E932">
            <v>15.200000000000001</v>
          </cell>
        </row>
        <row r="933">
          <cell r="A933">
            <v>12001</v>
          </cell>
          <cell r="B933" t="str">
            <v>31/12/2005</v>
          </cell>
          <cell r="D933">
            <v>133450</v>
          </cell>
          <cell r="E933">
            <v>19</v>
          </cell>
        </row>
        <row r="934">
          <cell r="A934">
            <v>12001</v>
          </cell>
          <cell r="B934" t="str">
            <v>31/12/2006</v>
          </cell>
          <cell r="D934">
            <v>133450</v>
          </cell>
          <cell r="E934">
            <v>19.400000000000002</v>
          </cell>
        </row>
        <row r="935">
          <cell r="A935">
            <v>12001</v>
          </cell>
          <cell r="B935" t="str">
            <v>31/12/2007</v>
          </cell>
          <cell r="D935">
            <v>133450</v>
          </cell>
          <cell r="E935">
            <v>14.1</v>
          </cell>
        </row>
        <row r="936">
          <cell r="A936">
            <v>12001</v>
          </cell>
          <cell r="B936" t="str">
            <v>31/12/2008</v>
          </cell>
          <cell r="D936">
            <v>133450</v>
          </cell>
          <cell r="E936">
            <v>-4.8</v>
          </cell>
        </row>
        <row r="937">
          <cell r="A937">
            <v>12001</v>
          </cell>
          <cell r="B937" t="str">
            <v>31/12/2009</v>
          </cell>
          <cell r="D937">
            <v>133450</v>
          </cell>
          <cell r="E937">
            <v>6.7</v>
          </cell>
        </row>
        <row r="938">
          <cell r="A938">
            <v>12001</v>
          </cell>
          <cell r="B938" t="str">
            <v>31/12/2010</v>
          </cell>
          <cell r="D938">
            <v>133450</v>
          </cell>
          <cell r="E938">
            <v>10.38</v>
          </cell>
        </row>
        <row r="939">
          <cell r="A939">
            <v>12001</v>
          </cell>
          <cell r="B939" t="str">
            <v>31/12/2011</v>
          </cell>
          <cell r="D939">
            <v>133450</v>
          </cell>
          <cell r="E939">
            <v>12.030000000000001</v>
          </cell>
        </row>
        <row r="940">
          <cell r="A940">
            <v>12001</v>
          </cell>
          <cell r="B940" t="str">
            <v>31/12/2012</v>
          </cell>
          <cell r="D940">
            <v>133450</v>
          </cell>
          <cell r="E940">
            <v>10.1</v>
          </cell>
        </row>
        <row r="941">
          <cell r="A941">
            <v>12001</v>
          </cell>
          <cell r="B941" t="str">
            <v>31/12/2013</v>
          </cell>
          <cell r="D941">
            <v>133450</v>
          </cell>
          <cell r="E941">
            <v>9.3000000000000007</v>
          </cell>
        </row>
        <row r="942">
          <cell r="A942">
            <v>12001</v>
          </cell>
          <cell r="B942" t="str">
            <v>31/12/2014</v>
          </cell>
          <cell r="D942">
            <v>133450</v>
          </cell>
          <cell r="E942">
            <v>9.1</v>
          </cell>
        </row>
        <row r="943">
          <cell r="A943">
            <v>12001</v>
          </cell>
          <cell r="B943" t="str">
            <v>31/12/2015</v>
          </cell>
          <cell r="D943">
            <v>133450</v>
          </cell>
          <cell r="E943">
            <v>9.61</v>
          </cell>
        </row>
        <row r="944">
          <cell r="A944">
            <v>12001</v>
          </cell>
          <cell r="B944" t="str">
            <v>31/12/2001</v>
          </cell>
          <cell r="D944">
            <v>135911</v>
          </cell>
          <cell r="E944">
            <v>188471000</v>
          </cell>
        </row>
        <row r="945">
          <cell r="A945">
            <v>12001</v>
          </cell>
          <cell r="B945" t="str">
            <v>31/12/2002</v>
          </cell>
          <cell r="D945">
            <v>135911</v>
          </cell>
          <cell r="E945">
            <v>188843000</v>
          </cell>
        </row>
        <row r="946">
          <cell r="A946">
            <v>12001</v>
          </cell>
          <cell r="B946" t="str">
            <v>31/12/2003</v>
          </cell>
          <cell r="D946">
            <v>135911</v>
          </cell>
          <cell r="E946">
            <v>184087000</v>
          </cell>
        </row>
        <row r="947">
          <cell r="A947">
            <v>12001</v>
          </cell>
          <cell r="B947" t="str">
            <v>31/12/2004</v>
          </cell>
          <cell r="D947">
            <v>135911</v>
          </cell>
          <cell r="E947">
            <v>182542000</v>
          </cell>
        </row>
        <row r="948">
          <cell r="A948">
            <v>12001</v>
          </cell>
          <cell r="B948" t="str">
            <v>31/12/2005</v>
          </cell>
          <cell r="D948">
            <v>135911</v>
          </cell>
          <cell r="E948">
            <v>185133000</v>
          </cell>
        </row>
        <row r="949">
          <cell r="A949">
            <v>12001</v>
          </cell>
          <cell r="B949" t="str">
            <v>31/12/2006</v>
          </cell>
          <cell r="D949">
            <v>135911</v>
          </cell>
          <cell r="E949">
            <v>186463000</v>
          </cell>
        </row>
        <row r="950">
          <cell r="A950">
            <v>12001</v>
          </cell>
          <cell r="B950" t="str">
            <v>31/12/2007</v>
          </cell>
          <cell r="D950">
            <v>135911</v>
          </cell>
          <cell r="E950">
            <v>205016000</v>
          </cell>
        </row>
        <row r="951">
          <cell r="A951">
            <v>12001</v>
          </cell>
          <cell r="B951" t="str">
            <v>31/12/2008</v>
          </cell>
          <cell r="D951">
            <v>135911</v>
          </cell>
          <cell r="E951">
            <v>222100000</v>
          </cell>
        </row>
        <row r="952">
          <cell r="A952">
            <v>12001</v>
          </cell>
          <cell r="B952" t="str">
            <v>31/12/2009</v>
          </cell>
          <cell r="D952">
            <v>135911</v>
          </cell>
          <cell r="E952">
            <v>215788000</v>
          </cell>
        </row>
        <row r="953">
          <cell r="A953">
            <v>12001</v>
          </cell>
          <cell r="B953" t="str">
            <v>31/12/2010</v>
          </cell>
          <cell r="D953">
            <v>135911</v>
          </cell>
          <cell r="E953">
            <v>225288000</v>
          </cell>
        </row>
        <row r="954">
          <cell r="A954">
            <v>12001</v>
          </cell>
          <cell r="B954" t="str">
            <v>31/12/2011</v>
          </cell>
          <cell r="D954">
            <v>135911</v>
          </cell>
          <cell r="E954">
            <v>246495000</v>
          </cell>
        </row>
        <row r="955">
          <cell r="A955">
            <v>12001</v>
          </cell>
          <cell r="B955" t="str">
            <v>31/12/2012</v>
          </cell>
          <cell r="D955">
            <v>135911</v>
          </cell>
          <cell r="E955">
            <v>249182000</v>
          </cell>
        </row>
        <row r="956">
          <cell r="A956">
            <v>12001</v>
          </cell>
          <cell r="B956" t="str">
            <v>31/12/2013</v>
          </cell>
          <cell r="D956">
            <v>135911</v>
          </cell>
          <cell r="E956">
            <v>251600000</v>
          </cell>
        </row>
        <row r="957">
          <cell r="A957">
            <v>12001</v>
          </cell>
          <cell r="B957" t="str">
            <v>31/12/2014</v>
          </cell>
          <cell r="D957">
            <v>135911</v>
          </cell>
          <cell r="E957">
            <v>263980000</v>
          </cell>
        </row>
        <row r="958">
          <cell r="A958">
            <v>12001</v>
          </cell>
          <cell r="B958" t="str">
            <v>31/12/2015</v>
          </cell>
          <cell r="D958">
            <v>135911</v>
          </cell>
          <cell r="E958">
            <v>278497000</v>
          </cell>
        </row>
        <row r="959">
          <cell r="A959">
            <v>12001</v>
          </cell>
          <cell r="B959" t="str">
            <v>31/12/2001</v>
          </cell>
          <cell r="D959">
            <v>135913</v>
          </cell>
          <cell r="E959">
            <v>257039000</v>
          </cell>
        </row>
        <row r="960">
          <cell r="A960">
            <v>12001</v>
          </cell>
          <cell r="B960" t="str">
            <v>31/12/2002</v>
          </cell>
          <cell r="D960">
            <v>135913</v>
          </cell>
          <cell r="E960">
            <v>258495000</v>
          </cell>
        </row>
        <row r="961">
          <cell r="A961">
            <v>12001</v>
          </cell>
          <cell r="B961" t="str">
            <v>31/12/2003</v>
          </cell>
          <cell r="D961">
            <v>135913</v>
          </cell>
          <cell r="E961">
            <v>258855000</v>
          </cell>
        </row>
        <row r="962">
          <cell r="A962">
            <v>12001</v>
          </cell>
          <cell r="B962" t="str">
            <v>31/12/2004</v>
          </cell>
          <cell r="D962">
            <v>135913</v>
          </cell>
          <cell r="E962">
            <v>262042000</v>
          </cell>
        </row>
        <row r="963">
          <cell r="A963">
            <v>12001</v>
          </cell>
          <cell r="B963" t="str">
            <v>31/12/2005</v>
          </cell>
          <cell r="D963">
            <v>135913</v>
          </cell>
          <cell r="E963">
            <v>273307000</v>
          </cell>
        </row>
        <row r="964">
          <cell r="A964">
            <v>12001</v>
          </cell>
          <cell r="B964" t="str">
            <v>31/12/2006</v>
          </cell>
          <cell r="D964">
            <v>135913</v>
          </cell>
          <cell r="E964">
            <v>282864000</v>
          </cell>
        </row>
        <row r="965">
          <cell r="A965">
            <v>12001</v>
          </cell>
          <cell r="B965" t="str">
            <v>31/12/2007</v>
          </cell>
          <cell r="D965">
            <v>135913</v>
          </cell>
          <cell r="E965">
            <v>302991000</v>
          </cell>
        </row>
        <row r="966">
          <cell r="A966">
            <v>12001</v>
          </cell>
          <cell r="B966" t="str">
            <v>31/12/2008</v>
          </cell>
          <cell r="D966">
            <v>135913</v>
          </cell>
          <cell r="E966">
            <v>306847000</v>
          </cell>
        </row>
        <row r="967">
          <cell r="A967">
            <v>12001</v>
          </cell>
          <cell r="B967" t="str">
            <v>31/12/2009</v>
          </cell>
          <cell r="D967">
            <v>135913</v>
          </cell>
          <cell r="E967">
            <v>309555000</v>
          </cell>
        </row>
        <row r="968">
          <cell r="A968">
            <v>12001</v>
          </cell>
          <cell r="B968" t="str">
            <v>31/12/2010</v>
          </cell>
          <cell r="D968">
            <v>135913</v>
          </cell>
          <cell r="E968">
            <v>321089000</v>
          </cell>
        </row>
        <row r="969">
          <cell r="A969">
            <v>12001</v>
          </cell>
          <cell r="B969" t="str">
            <v>31/12/2011</v>
          </cell>
          <cell r="D969">
            <v>135913</v>
          </cell>
          <cell r="E969">
            <v>356662000</v>
          </cell>
        </row>
        <row r="970">
          <cell r="A970">
            <v>12001</v>
          </cell>
          <cell r="B970" t="str">
            <v>31/12/2012</v>
          </cell>
          <cell r="D970">
            <v>135913</v>
          </cell>
          <cell r="E970">
            <v>376388000</v>
          </cell>
        </row>
        <row r="971">
          <cell r="A971">
            <v>12001</v>
          </cell>
          <cell r="B971" t="str">
            <v>31/12/2013</v>
          </cell>
          <cell r="D971">
            <v>135913</v>
          </cell>
          <cell r="E971">
            <v>380201000</v>
          </cell>
        </row>
        <row r="972">
          <cell r="A972">
            <v>12001</v>
          </cell>
          <cell r="B972" t="str">
            <v>31/12/2014</v>
          </cell>
          <cell r="D972">
            <v>135913</v>
          </cell>
          <cell r="E972">
            <v>408033000</v>
          </cell>
        </row>
        <row r="973">
          <cell r="A973">
            <v>12001</v>
          </cell>
          <cell r="B973" t="str">
            <v>31/12/2015</v>
          </cell>
          <cell r="D973">
            <v>135913</v>
          </cell>
          <cell r="E973">
            <v>431638000</v>
          </cell>
        </row>
        <row r="974">
          <cell r="A974">
            <v>12001</v>
          </cell>
          <cell r="B974" t="str">
            <v>31/12/2001</v>
          </cell>
          <cell r="D974">
            <v>135915</v>
          </cell>
          <cell r="E974">
            <v>205308000</v>
          </cell>
        </row>
        <row r="975">
          <cell r="A975">
            <v>12001</v>
          </cell>
          <cell r="B975" t="str">
            <v>31/12/2002</v>
          </cell>
          <cell r="D975">
            <v>135915</v>
          </cell>
          <cell r="E975">
            <v>208123000</v>
          </cell>
        </row>
        <row r="976">
          <cell r="A976">
            <v>12001</v>
          </cell>
          <cell r="B976" t="str">
            <v>31/12/2003</v>
          </cell>
          <cell r="D976">
            <v>135915</v>
          </cell>
          <cell r="E976">
            <v>204207000</v>
          </cell>
        </row>
        <row r="977">
          <cell r="A977">
            <v>12001</v>
          </cell>
          <cell r="B977" t="str">
            <v>31/12/2004</v>
          </cell>
          <cell r="D977">
            <v>135915</v>
          </cell>
          <cell r="E977">
            <v>206666000</v>
          </cell>
        </row>
        <row r="978">
          <cell r="A978">
            <v>12001</v>
          </cell>
          <cell r="B978" t="str">
            <v>31/12/2005</v>
          </cell>
          <cell r="D978">
            <v>135915</v>
          </cell>
          <cell r="E978">
            <v>213892000</v>
          </cell>
        </row>
        <row r="979">
          <cell r="A979">
            <v>12001</v>
          </cell>
          <cell r="B979" t="str">
            <v>31/12/2006</v>
          </cell>
          <cell r="D979">
            <v>135915</v>
          </cell>
          <cell r="E979">
            <v>217004000</v>
          </cell>
        </row>
        <row r="980">
          <cell r="A980">
            <v>12001</v>
          </cell>
          <cell r="B980" t="str">
            <v>31/12/2007</v>
          </cell>
          <cell r="D980">
            <v>135915</v>
          </cell>
          <cell r="E980">
            <v>231750000</v>
          </cell>
        </row>
        <row r="981">
          <cell r="A981">
            <v>12001</v>
          </cell>
          <cell r="B981" t="str">
            <v>31/12/2008</v>
          </cell>
          <cell r="D981">
            <v>135915</v>
          </cell>
          <cell r="E981">
            <v>226953000</v>
          </cell>
        </row>
        <row r="982">
          <cell r="A982">
            <v>12001</v>
          </cell>
          <cell r="B982" t="str">
            <v>31/12/2009</v>
          </cell>
          <cell r="D982">
            <v>135915</v>
          </cell>
          <cell r="E982">
            <v>231993000</v>
          </cell>
        </row>
        <row r="983">
          <cell r="A983">
            <v>12001</v>
          </cell>
          <cell r="B983" t="str">
            <v>31/12/2010</v>
          </cell>
          <cell r="D983">
            <v>135915</v>
          </cell>
          <cell r="E983">
            <v>233965000</v>
          </cell>
        </row>
        <row r="984">
          <cell r="A984">
            <v>12001</v>
          </cell>
          <cell r="B984" t="str">
            <v>31/12/2011</v>
          </cell>
          <cell r="D984">
            <v>135915</v>
          </cell>
          <cell r="E984">
            <v>256417000</v>
          </cell>
        </row>
        <row r="985">
          <cell r="A985">
            <v>12001</v>
          </cell>
          <cell r="B985" t="str">
            <v>31/12/2012</v>
          </cell>
          <cell r="D985">
            <v>135915</v>
          </cell>
          <cell r="E985">
            <v>271411000</v>
          </cell>
        </row>
        <row r="986">
          <cell r="A986">
            <v>12001</v>
          </cell>
          <cell r="B986" t="str">
            <v>31/12/2013</v>
          </cell>
          <cell r="D986">
            <v>135915</v>
          </cell>
          <cell r="E986">
            <v>276525000</v>
          </cell>
        </row>
        <row r="987">
          <cell r="A987">
            <v>12001</v>
          </cell>
          <cell r="B987" t="str">
            <v>31/12/2014</v>
          </cell>
          <cell r="D987">
            <v>135915</v>
          </cell>
          <cell r="E987">
            <v>297230000</v>
          </cell>
        </row>
        <row r="988">
          <cell r="A988">
            <v>12001</v>
          </cell>
          <cell r="B988" t="str">
            <v>31/12/2015</v>
          </cell>
          <cell r="D988">
            <v>135915</v>
          </cell>
          <cell r="E988">
            <v>321727000</v>
          </cell>
        </row>
        <row r="989">
          <cell r="A989">
            <v>12001</v>
          </cell>
          <cell r="B989" t="str">
            <v>31/12/2001</v>
          </cell>
          <cell r="D989">
            <v>135958</v>
          </cell>
          <cell r="E989">
            <v>964000</v>
          </cell>
        </row>
        <row r="990">
          <cell r="A990">
            <v>12001</v>
          </cell>
          <cell r="B990" t="str">
            <v>31/12/2002</v>
          </cell>
          <cell r="D990">
            <v>135958</v>
          </cell>
          <cell r="E990">
            <v>351000</v>
          </cell>
        </row>
        <row r="991">
          <cell r="A991">
            <v>12001</v>
          </cell>
          <cell r="B991" t="str">
            <v>31/12/2003</v>
          </cell>
          <cell r="D991">
            <v>135958</v>
          </cell>
          <cell r="E991">
            <v>1357000</v>
          </cell>
        </row>
        <row r="992">
          <cell r="A992">
            <v>12001</v>
          </cell>
          <cell r="B992" t="str">
            <v>31/12/2004</v>
          </cell>
          <cell r="D992">
            <v>135958</v>
          </cell>
          <cell r="E992">
            <v>2107000</v>
          </cell>
        </row>
        <row r="993">
          <cell r="A993">
            <v>12001</v>
          </cell>
          <cell r="B993" t="str">
            <v>31/12/2005</v>
          </cell>
          <cell r="D993">
            <v>135958</v>
          </cell>
          <cell r="E993">
            <v>2888000</v>
          </cell>
        </row>
        <row r="994">
          <cell r="A994">
            <v>12001</v>
          </cell>
          <cell r="B994" t="str">
            <v>31/12/2006</v>
          </cell>
          <cell r="D994">
            <v>135958</v>
          </cell>
          <cell r="E994">
            <v>3359000</v>
          </cell>
        </row>
        <row r="995">
          <cell r="A995">
            <v>12001</v>
          </cell>
          <cell r="B995" t="str">
            <v>31/12/2007</v>
          </cell>
          <cell r="D995">
            <v>135958</v>
          </cell>
          <cell r="E995">
            <v>2679000</v>
          </cell>
        </row>
        <row r="996">
          <cell r="A996">
            <v>12001</v>
          </cell>
          <cell r="B996" t="str">
            <v>31/12/2008</v>
          </cell>
          <cell r="D996">
            <v>135958</v>
          </cell>
          <cell r="E996">
            <v>-895000</v>
          </cell>
        </row>
        <row r="997">
          <cell r="A997">
            <v>12001</v>
          </cell>
          <cell r="B997" t="str">
            <v>31/12/2009</v>
          </cell>
          <cell r="D997">
            <v>135958</v>
          </cell>
          <cell r="E997">
            <v>1316000</v>
          </cell>
        </row>
        <row r="998">
          <cell r="A998">
            <v>12001</v>
          </cell>
          <cell r="B998" t="str">
            <v>31/12/2010</v>
          </cell>
          <cell r="D998">
            <v>135958</v>
          </cell>
          <cell r="E998">
            <v>2201000</v>
          </cell>
        </row>
        <row r="999">
          <cell r="A999">
            <v>12001</v>
          </cell>
          <cell r="B999" t="str">
            <v>31/12/2011</v>
          </cell>
          <cell r="D999">
            <v>135958</v>
          </cell>
          <cell r="E999">
            <v>2746000</v>
          </cell>
        </row>
        <row r="1000">
          <cell r="A1000">
            <v>12001</v>
          </cell>
          <cell r="B1000" t="str">
            <v>31/12/2012</v>
          </cell>
          <cell r="D1000">
            <v>135958</v>
          </cell>
          <cell r="E1000">
            <v>2543000</v>
          </cell>
        </row>
        <row r="1001">
          <cell r="A1001">
            <v>12001</v>
          </cell>
          <cell r="B1001" t="str">
            <v>31/12/2013</v>
          </cell>
          <cell r="D1001">
            <v>135958</v>
          </cell>
          <cell r="E1001">
            <v>2537000</v>
          </cell>
        </row>
        <row r="1002">
          <cell r="A1002">
            <v>12001</v>
          </cell>
          <cell r="B1002" t="str">
            <v>31/12/2014</v>
          </cell>
          <cell r="D1002">
            <v>135958</v>
          </cell>
          <cell r="E1002">
            <v>2713000</v>
          </cell>
        </row>
        <row r="1003">
          <cell r="A1003">
            <v>12001</v>
          </cell>
          <cell r="B1003" t="str">
            <v>31/12/2015</v>
          </cell>
          <cell r="D1003">
            <v>135958</v>
          </cell>
          <cell r="E1003">
            <v>3082000</v>
          </cell>
        </row>
        <row r="1004">
          <cell r="A1004">
            <v>12001</v>
          </cell>
          <cell r="B1004" t="str">
            <v>31/12/2001</v>
          </cell>
          <cell r="D1004">
            <v>147016</v>
          </cell>
          <cell r="E1004">
            <v>658000</v>
          </cell>
        </row>
        <row r="1005">
          <cell r="A1005">
            <v>12001</v>
          </cell>
          <cell r="B1005" t="str">
            <v>31/12/2002</v>
          </cell>
          <cell r="D1005">
            <v>147016</v>
          </cell>
          <cell r="E1005">
            <v>2127000</v>
          </cell>
        </row>
        <row r="1006">
          <cell r="A1006">
            <v>12001</v>
          </cell>
          <cell r="B1006" t="str">
            <v>31/12/2003</v>
          </cell>
          <cell r="D1006">
            <v>147016</v>
          </cell>
          <cell r="E1006">
            <v>2094000</v>
          </cell>
        </row>
        <row r="1007">
          <cell r="A1007">
            <v>12001</v>
          </cell>
          <cell r="B1007" t="str">
            <v>31/12/2004</v>
          </cell>
          <cell r="D1007">
            <v>147016</v>
          </cell>
          <cell r="E1007">
            <v>129000</v>
          </cell>
        </row>
        <row r="1008">
          <cell r="A1008">
            <v>12001</v>
          </cell>
          <cell r="B1008" t="str">
            <v>31/12/2005</v>
          </cell>
          <cell r="D1008">
            <v>147016</v>
          </cell>
          <cell r="E1008">
            <v>57000</v>
          </cell>
        </row>
        <row r="1009">
          <cell r="A1009">
            <v>12001</v>
          </cell>
          <cell r="B1009" t="str">
            <v>31/12/2006</v>
          </cell>
          <cell r="D1009">
            <v>147016</v>
          </cell>
          <cell r="E1009">
            <v>111000</v>
          </cell>
        </row>
        <row r="1010">
          <cell r="A1010">
            <v>12001</v>
          </cell>
          <cell r="B1010" t="str">
            <v>31/12/2007</v>
          </cell>
          <cell r="D1010">
            <v>147016</v>
          </cell>
          <cell r="E1010">
            <v>20000</v>
          </cell>
        </row>
        <row r="1011">
          <cell r="A1011">
            <v>12001</v>
          </cell>
          <cell r="B1011" t="str">
            <v>31/12/2008</v>
          </cell>
          <cell r="D1011">
            <v>147016</v>
          </cell>
          <cell r="E1011">
            <v>74000</v>
          </cell>
        </row>
        <row r="1012">
          <cell r="A1012">
            <v>12001</v>
          </cell>
          <cell r="B1012" t="str">
            <v>31/12/2009</v>
          </cell>
          <cell r="D1012">
            <v>147016</v>
          </cell>
          <cell r="E1012">
            <v>80000</v>
          </cell>
        </row>
        <row r="1013">
          <cell r="A1013">
            <v>12001</v>
          </cell>
          <cell r="B1013" t="str">
            <v>31/12/2010</v>
          </cell>
          <cell r="D1013">
            <v>147016</v>
          </cell>
          <cell r="E1013">
            <v>53000</v>
          </cell>
        </row>
        <row r="1014">
          <cell r="A1014">
            <v>12001</v>
          </cell>
          <cell r="B1014" t="str">
            <v>31/12/2001</v>
          </cell>
          <cell r="D1014">
            <v>147044</v>
          </cell>
          <cell r="E1014">
            <v>4492000</v>
          </cell>
        </row>
        <row r="1015">
          <cell r="A1015">
            <v>12001</v>
          </cell>
          <cell r="B1015" t="str">
            <v>31/12/2002</v>
          </cell>
          <cell r="D1015">
            <v>147044</v>
          </cell>
          <cell r="E1015">
            <v>9660000</v>
          </cell>
        </row>
        <row r="1016">
          <cell r="A1016">
            <v>12001</v>
          </cell>
          <cell r="B1016" t="str">
            <v>31/12/2003</v>
          </cell>
          <cell r="D1016">
            <v>147044</v>
          </cell>
          <cell r="E1016">
            <v>11532000</v>
          </cell>
        </row>
        <row r="1017">
          <cell r="A1017">
            <v>12001</v>
          </cell>
          <cell r="B1017" t="str">
            <v>31/12/2004</v>
          </cell>
          <cell r="D1017">
            <v>147044</v>
          </cell>
          <cell r="E1017">
            <v>12930000</v>
          </cell>
        </row>
        <row r="1018">
          <cell r="A1018">
            <v>12001</v>
          </cell>
          <cell r="B1018" t="str">
            <v>31/12/2005</v>
          </cell>
          <cell r="D1018">
            <v>147044</v>
          </cell>
          <cell r="E1018">
            <v>13385000</v>
          </cell>
        </row>
        <row r="1019">
          <cell r="A1019">
            <v>12001</v>
          </cell>
          <cell r="B1019" t="str">
            <v>31/12/2006</v>
          </cell>
          <cell r="D1019">
            <v>147044</v>
          </cell>
          <cell r="E1019">
            <v>14015000</v>
          </cell>
        </row>
        <row r="1020">
          <cell r="A1020">
            <v>12001</v>
          </cell>
          <cell r="B1020" t="str">
            <v>31/12/2007</v>
          </cell>
          <cell r="D1020">
            <v>147044</v>
          </cell>
          <cell r="E1020">
            <v>13562000</v>
          </cell>
        </row>
        <row r="1021">
          <cell r="A1021">
            <v>12001</v>
          </cell>
          <cell r="B1021" t="str">
            <v>31/12/2008</v>
          </cell>
          <cell r="D1021">
            <v>147044</v>
          </cell>
          <cell r="E1021">
            <v>14077000</v>
          </cell>
        </row>
        <row r="1022">
          <cell r="A1022">
            <v>12001</v>
          </cell>
          <cell r="B1022" t="str">
            <v>31/12/2009</v>
          </cell>
          <cell r="D1022">
            <v>147044</v>
          </cell>
          <cell r="E1022">
            <v>17445000</v>
          </cell>
        </row>
        <row r="1023">
          <cell r="A1023">
            <v>12001</v>
          </cell>
          <cell r="B1023" t="str">
            <v>31/12/2010</v>
          </cell>
          <cell r="D1023">
            <v>147044</v>
          </cell>
          <cell r="E1023">
            <v>21740000</v>
          </cell>
        </row>
        <row r="1024">
          <cell r="A1024">
            <v>12001</v>
          </cell>
          <cell r="B1024" t="str">
            <v>31/12/2001</v>
          </cell>
          <cell r="D1024">
            <v>147089</v>
          </cell>
          <cell r="E1024">
            <v>3909000</v>
          </cell>
        </row>
        <row r="1025">
          <cell r="A1025">
            <v>12001</v>
          </cell>
          <cell r="B1025" t="str">
            <v>31/12/2002</v>
          </cell>
          <cell r="D1025">
            <v>147089</v>
          </cell>
          <cell r="E1025">
            <v>2957000</v>
          </cell>
        </row>
        <row r="1026">
          <cell r="A1026">
            <v>12001</v>
          </cell>
          <cell r="B1026" t="str">
            <v>31/12/2003</v>
          </cell>
          <cell r="D1026">
            <v>147089</v>
          </cell>
          <cell r="E1026">
            <v>1152000</v>
          </cell>
        </row>
        <row r="1027">
          <cell r="A1027">
            <v>12001</v>
          </cell>
          <cell r="B1027" t="str">
            <v>31/12/2004</v>
          </cell>
          <cell r="D1027">
            <v>147089</v>
          </cell>
          <cell r="E1027">
            <v>2417000</v>
          </cell>
        </row>
        <row r="1028">
          <cell r="A1028">
            <v>12001</v>
          </cell>
          <cell r="B1028" t="str">
            <v>31/12/2005</v>
          </cell>
          <cell r="D1028">
            <v>147089</v>
          </cell>
          <cell r="E1028">
            <v>3069000</v>
          </cell>
        </row>
        <row r="1029">
          <cell r="A1029">
            <v>12001</v>
          </cell>
          <cell r="B1029" t="str">
            <v>31/12/2006</v>
          </cell>
          <cell r="D1029">
            <v>147089</v>
          </cell>
          <cell r="E1029">
            <v>2853000</v>
          </cell>
        </row>
        <row r="1030">
          <cell r="A1030">
            <v>12001</v>
          </cell>
          <cell r="B1030" t="str">
            <v>31/12/2007</v>
          </cell>
          <cell r="D1030">
            <v>147089</v>
          </cell>
          <cell r="E1030">
            <v>3213000</v>
          </cell>
        </row>
        <row r="1031">
          <cell r="A1031">
            <v>12001</v>
          </cell>
          <cell r="B1031" t="str">
            <v>31/12/2008</v>
          </cell>
          <cell r="D1031">
            <v>147089</v>
          </cell>
          <cell r="E1031">
            <v>1648000</v>
          </cell>
        </row>
        <row r="1032">
          <cell r="A1032">
            <v>12001</v>
          </cell>
          <cell r="B1032" t="str">
            <v>31/12/2009</v>
          </cell>
          <cell r="D1032">
            <v>147089</v>
          </cell>
          <cell r="E1032">
            <v>3096000</v>
          </cell>
        </row>
        <row r="1033">
          <cell r="A1033">
            <v>12001</v>
          </cell>
          <cell r="B1033" t="str">
            <v>31/12/2010</v>
          </cell>
          <cell r="D1033">
            <v>147089</v>
          </cell>
          <cell r="E1033">
            <v>1800000</v>
          </cell>
        </row>
        <row r="1034">
          <cell r="A1034">
            <v>12001</v>
          </cell>
          <cell r="B1034" t="str">
            <v>31/12/2001</v>
          </cell>
          <cell r="D1034">
            <v>148617</v>
          </cell>
          <cell r="E1034">
            <v>942000</v>
          </cell>
        </row>
        <row r="1035">
          <cell r="A1035">
            <v>12001</v>
          </cell>
          <cell r="B1035" t="str">
            <v>31/12/2002</v>
          </cell>
          <cell r="D1035">
            <v>148617</v>
          </cell>
          <cell r="E1035">
            <v>350000</v>
          </cell>
        </row>
        <row r="1036">
          <cell r="A1036">
            <v>12001</v>
          </cell>
          <cell r="B1036" t="str">
            <v>31/12/2003</v>
          </cell>
          <cell r="D1036">
            <v>148617</v>
          </cell>
          <cell r="E1036">
            <v>1354000</v>
          </cell>
        </row>
        <row r="1037">
          <cell r="A1037">
            <v>12001</v>
          </cell>
          <cell r="B1037" t="str">
            <v>31/12/2004</v>
          </cell>
          <cell r="D1037">
            <v>148617</v>
          </cell>
          <cell r="E1037">
            <v>2089000</v>
          </cell>
        </row>
        <row r="1038">
          <cell r="A1038">
            <v>12001</v>
          </cell>
          <cell r="B1038" t="str">
            <v>31/12/2005</v>
          </cell>
          <cell r="D1038">
            <v>148617</v>
          </cell>
          <cell r="E1038">
            <v>2888000</v>
          </cell>
        </row>
        <row r="1039">
          <cell r="A1039">
            <v>12001</v>
          </cell>
          <cell r="B1039" t="str">
            <v>31/12/2006</v>
          </cell>
          <cell r="D1039">
            <v>148617</v>
          </cell>
          <cell r="E1039">
            <v>3359000</v>
          </cell>
        </row>
        <row r="1040">
          <cell r="A1040">
            <v>12001</v>
          </cell>
          <cell r="B1040" t="str">
            <v>31/12/2007</v>
          </cell>
          <cell r="D1040">
            <v>148617</v>
          </cell>
          <cell r="E1040">
            <v>2679000</v>
          </cell>
        </row>
        <row r="1041">
          <cell r="A1041">
            <v>12001</v>
          </cell>
          <cell r="B1041" t="str">
            <v>31/12/2008</v>
          </cell>
          <cell r="D1041">
            <v>148617</v>
          </cell>
          <cell r="E1041">
            <v>-895000</v>
          </cell>
        </row>
        <row r="1042">
          <cell r="A1042">
            <v>12001</v>
          </cell>
          <cell r="B1042" t="str">
            <v>31/12/2009</v>
          </cell>
          <cell r="D1042">
            <v>148617</v>
          </cell>
          <cell r="E1042">
            <v>1300000</v>
          </cell>
        </row>
        <row r="1043">
          <cell r="A1043">
            <v>12001</v>
          </cell>
          <cell r="B1043" t="str">
            <v>31/12/2010</v>
          </cell>
          <cell r="D1043">
            <v>148617</v>
          </cell>
          <cell r="E1043">
            <v>2173000</v>
          </cell>
        </row>
        <row r="1044">
          <cell r="A1044">
            <v>12001</v>
          </cell>
          <cell r="B1044" t="str">
            <v>31/12/2011</v>
          </cell>
          <cell r="D1044">
            <v>148617</v>
          </cell>
          <cell r="E1044">
            <v>2718000</v>
          </cell>
        </row>
        <row r="1045">
          <cell r="A1045">
            <v>12001</v>
          </cell>
          <cell r="B1045" t="str">
            <v>31/12/2012</v>
          </cell>
          <cell r="D1045">
            <v>148617</v>
          </cell>
          <cell r="E1045">
            <v>2506000</v>
          </cell>
        </row>
        <row r="1046">
          <cell r="A1046">
            <v>12001</v>
          </cell>
          <cell r="B1046" t="str">
            <v>31/12/2013</v>
          </cell>
          <cell r="D1046">
            <v>148617</v>
          </cell>
          <cell r="E1046">
            <v>2537000</v>
          </cell>
        </row>
        <row r="1047">
          <cell r="A1047">
            <v>12001</v>
          </cell>
          <cell r="B1047" t="str">
            <v>31/12/2014</v>
          </cell>
          <cell r="D1047">
            <v>148617</v>
          </cell>
          <cell r="E1047">
            <v>2713000</v>
          </cell>
        </row>
        <row r="1048">
          <cell r="A1048">
            <v>12001</v>
          </cell>
          <cell r="B1048" t="str">
            <v>31/12/2015</v>
          </cell>
          <cell r="D1048">
            <v>148617</v>
          </cell>
          <cell r="E1048">
            <v>3082000</v>
          </cell>
        </row>
        <row r="1049">
          <cell r="A1049">
            <v>12001</v>
          </cell>
          <cell r="B1049" t="str">
            <v>31/12/2016</v>
          </cell>
          <cell r="D1049">
            <v>148617</v>
          </cell>
          <cell r="E1049">
            <v>2628000</v>
          </cell>
        </row>
        <row r="1050">
          <cell r="A1050">
            <v>12001</v>
          </cell>
          <cell r="B1050" t="str">
            <v>31/12/2001</v>
          </cell>
          <cell r="D1050">
            <v>149002</v>
          </cell>
          <cell r="E1050">
            <v>187605000</v>
          </cell>
        </row>
        <row r="1051">
          <cell r="A1051">
            <v>12001</v>
          </cell>
          <cell r="B1051" t="str">
            <v>31/12/2002</v>
          </cell>
          <cell r="D1051">
            <v>149002</v>
          </cell>
          <cell r="E1051">
            <v>188086000</v>
          </cell>
        </row>
        <row r="1052">
          <cell r="A1052">
            <v>12001</v>
          </cell>
          <cell r="B1052" t="str">
            <v>31/12/2003</v>
          </cell>
          <cell r="D1052">
            <v>149002</v>
          </cell>
          <cell r="E1052">
            <v>184087000</v>
          </cell>
        </row>
        <row r="1053">
          <cell r="A1053">
            <v>12001</v>
          </cell>
          <cell r="B1053" t="str">
            <v>31/12/2004</v>
          </cell>
          <cell r="D1053">
            <v>149002</v>
          </cell>
          <cell r="E1053">
            <v>182470000</v>
          </cell>
        </row>
        <row r="1054">
          <cell r="A1054">
            <v>12001</v>
          </cell>
          <cell r="B1054" t="str">
            <v>31/12/2005</v>
          </cell>
          <cell r="D1054">
            <v>149002</v>
          </cell>
          <cell r="E1054">
            <v>193024000</v>
          </cell>
        </row>
        <row r="1055">
          <cell r="A1055">
            <v>12001</v>
          </cell>
          <cell r="B1055" t="str">
            <v>31/12/2006</v>
          </cell>
          <cell r="D1055">
            <v>149002</v>
          </cell>
          <cell r="E1055">
            <v>186463000</v>
          </cell>
        </row>
        <row r="1056">
          <cell r="A1056">
            <v>12001</v>
          </cell>
          <cell r="B1056" t="str">
            <v>31/12/2007</v>
          </cell>
          <cell r="D1056">
            <v>149002</v>
          </cell>
          <cell r="E1056">
            <v>204725000</v>
          </cell>
        </row>
        <row r="1057">
          <cell r="A1057">
            <v>12001</v>
          </cell>
          <cell r="B1057" t="str">
            <v>31/12/2008</v>
          </cell>
          <cell r="D1057">
            <v>149002</v>
          </cell>
          <cell r="E1057">
            <v>222100000</v>
          </cell>
        </row>
        <row r="1058">
          <cell r="A1058">
            <v>12001</v>
          </cell>
          <cell r="B1058" t="str">
            <v>31/12/2009</v>
          </cell>
          <cell r="D1058">
            <v>149002</v>
          </cell>
          <cell r="E1058">
            <v>215788000</v>
          </cell>
        </row>
        <row r="1059">
          <cell r="A1059">
            <v>12001</v>
          </cell>
          <cell r="B1059" t="str">
            <v>31/12/2010</v>
          </cell>
          <cell r="D1059">
            <v>149002</v>
          </cell>
          <cell r="E1059">
            <v>225288000</v>
          </cell>
        </row>
        <row r="1060">
          <cell r="A1060">
            <v>12001</v>
          </cell>
          <cell r="B1060" t="str">
            <v>31/12/2011</v>
          </cell>
          <cell r="D1060">
            <v>149002</v>
          </cell>
          <cell r="E1060">
            <v>246495000</v>
          </cell>
        </row>
        <row r="1061">
          <cell r="A1061">
            <v>12001</v>
          </cell>
          <cell r="B1061" t="str">
            <v>31/12/2012</v>
          </cell>
          <cell r="D1061">
            <v>149002</v>
          </cell>
          <cell r="E1061">
            <v>249182000</v>
          </cell>
        </row>
        <row r="1062">
          <cell r="A1062">
            <v>12001</v>
          </cell>
          <cell r="B1062" t="str">
            <v>31/12/2013</v>
          </cell>
          <cell r="D1062">
            <v>149002</v>
          </cell>
          <cell r="E1062">
            <v>251600000</v>
          </cell>
        </row>
        <row r="1063">
          <cell r="A1063">
            <v>12001</v>
          </cell>
          <cell r="B1063" t="str">
            <v>31/12/2014</v>
          </cell>
          <cell r="D1063">
            <v>149002</v>
          </cell>
          <cell r="E1063">
            <v>263980000</v>
          </cell>
        </row>
        <row r="1064">
          <cell r="A1064">
            <v>12001</v>
          </cell>
          <cell r="B1064" t="str">
            <v>31/12/2015</v>
          </cell>
          <cell r="D1064">
            <v>149002</v>
          </cell>
          <cell r="E1064">
            <v>278497000</v>
          </cell>
        </row>
        <row r="1065">
          <cell r="A1065">
            <v>12001</v>
          </cell>
          <cell r="B1065" t="str">
            <v>31/12/2016</v>
          </cell>
          <cell r="D1065">
            <v>149002</v>
          </cell>
          <cell r="E1065">
            <v>271957000</v>
          </cell>
        </row>
        <row r="1066">
          <cell r="A1066">
            <v>12001</v>
          </cell>
          <cell r="B1066" t="str">
            <v>31/12/2001</v>
          </cell>
          <cell r="D1066">
            <v>149006</v>
          </cell>
          <cell r="E1066">
            <v>255858000</v>
          </cell>
        </row>
        <row r="1067">
          <cell r="A1067">
            <v>12001</v>
          </cell>
          <cell r="B1067" t="str">
            <v>31/12/2002</v>
          </cell>
          <cell r="D1067">
            <v>149006</v>
          </cell>
          <cell r="E1067">
            <v>257459000</v>
          </cell>
        </row>
        <row r="1068">
          <cell r="A1068">
            <v>12001</v>
          </cell>
          <cell r="B1068" t="str">
            <v>31/12/2003</v>
          </cell>
          <cell r="D1068">
            <v>149006</v>
          </cell>
          <cell r="E1068">
            <v>258855000</v>
          </cell>
        </row>
        <row r="1069">
          <cell r="A1069">
            <v>12001</v>
          </cell>
          <cell r="B1069" t="str">
            <v>31/12/2004</v>
          </cell>
          <cell r="D1069">
            <v>149006</v>
          </cell>
          <cell r="E1069">
            <v>262042000</v>
          </cell>
        </row>
        <row r="1070">
          <cell r="A1070">
            <v>12001</v>
          </cell>
          <cell r="B1070" t="str">
            <v>31/12/2005</v>
          </cell>
          <cell r="D1070">
            <v>149006</v>
          </cell>
          <cell r="E1070">
            <v>280894000</v>
          </cell>
        </row>
        <row r="1071">
          <cell r="A1071">
            <v>12001</v>
          </cell>
          <cell r="B1071" t="str">
            <v>31/12/2006</v>
          </cell>
          <cell r="D1071">
            <v>149006</v>
          </cell>
          <cell r="E1071">
            <v>282864000</v>
          </cell>
        </row>
        <row r="1072">
          <cell r="A1072">
            <v>12001</v>
          </cell>
          <cell r="B1072" t="str">
            <v>31/12/2007</v>
          </cell>
          <cell r="D1072">
            <v>149006</v>
          </cell>
          <cell r="E1072">
            <v>302991000</v>
          </cell>
        </row>
        <row r="1073">
          <cell r="A1073">
            <v>12001</v>
          </cell>
          <cell r="B1073" t="str">
            <v>31/12/2008</v>
          </cell>
          <cell r="D1073">
            <v>149006</v>
          </cell>
          <cell r="E1073">
            <v>306847000</v>
          </cell>
        </row>
        <row r="1074">
          <cell r="A1074">
            <v>12001</v>
          </cell>
          <cell r="B1074" t="str">
            <v>31/12/2009</v>
          </cell>
          <cell r="D1074">
            <v>149006</v>
          </cell>
          <cell r="E1074">
            <v>309555000</v>
          </cell>
        </row>
        <row r="1075">
          <cell r="A1075">
            <v>12001</v>
          </cell>
          <cell r="B1075" t="str">
            <v>31/12/2010</v>
          </cell>
          <cell r="D1075">
            <v>149006</v>
          </cell>
          <cell r="E1075">
            <v>321089000</v>
          </cell>
        </row>
        <row r="1076">
          <cell r="A1076">
            <v>12001</v>
          </cell>
          <cell r="B1076" t="str">
            <v>31/12/2011</v>
          </cell>
          <cell r="D1076">
            <v>149006</v>
          </cell>
          <cell r="E1076">
            <v>356662000</v>
          </cell>
        </row>
        <row r="1077">
          <cell r="A1077">
            <v>12001</v>
          </cell>
          <cell r="B1077" t="str">
            <v>31/12/2012</v>
          </cell>
          <cell r="D1077">
            <v>149006</v>
          </cell>
          <cell r="E1077">
            <v>376388000</v>
          </cell>
        </row>
        <row r="1078">
          <cell r="A1078">
            <v>12001</v>
          </cell>
          <cell r="B1078" t="str">
            <v>31/12/2013</v>
          </cell>
          <cell r="D1078">
            <v>149006</v>
          </cell>
          <cell r="E1078">
            <v>380020000</v>
          </cell>
        </row>
        <row r="1079">
          <cell r="A1079">
            <v>12001</v>
          </cell>
          <cell r="B1079" t="str">
            <v>31/12/2014</v>
          </cell>
          <cell r="D1079">
            <v>149006</v>
          </cell>
          <cell r="E1079">
            <v>408033000</v>
          </cell>
        </row>
        <row r="1080">
          <cell r="A1080">
            <v>12001</v>
          </cell>
          <cell r="B1080" t="str">
            <v>31/12/2015</v>
          </cell>
          <cell r="D1080">
            <v>149006</v>
          </cell>
          <cell r="E1080">
            <v>431638000</v>
          </cell>
        </row>
        <row r="1081">
          <cell r="A1081">
            <v>12001</v>
          </cell>
          <cell r="B1081" t="str">
            <v>31/12/2016</v>
          </cell>
          <cell r="D1081">
            <v>149006</v>
          </cell>
          <cell r="E1081">
            <v>448105000</v>
          </cell>
        </row>
        <row r="1082">
          <cell r="A1082">
            <v>12001</v>
          </cell>
          <cell r="B1082" t="str">
            <v>31/12/2001</v>
          </cell>
          <cell r="D1082">
            <v>149008</v>
          </cell>
          <cell r="E1082">
            <v>204364000</v>
          </cell>
        </row>
        <row r="1083">
          <cell r="A1083">
            <v>12001</v>
          </cell>
          <cell r="B1083" t="str">
            <v>31/12/2002</v>
          </cell>
          <cell r="D1083">
            <v>149008</v>
          </cell>
          <cell r="E1083">
            <v>207289000</v>
          </cell>
        </row>
        <row r="1084">
          <cell r="A1084">
            <v>12001</v>
          </cell>
          <cell r="B1084" t="str">
            <v>31/12/2003</v>
          </cell>
          <cell r="D1084">
            <v>149008</v>
          </cell>
          <cell r="E1084">
            <v>204207000</v>
          </cell>
        </row>
        <row r="1085">
          <cell r="A1085">
            <v>12001</v>
          </cell>
          <cell r="B1085" t="str">
            <v>31/12/2004</v>
          </cell>
          <cell r="D1085">
            <v>149008</v>
          </cell>
          <cell r="E1085">
            <v>206666000</v>
          </cell>
        </row>
        <row r="1086">
          <cell r="A1086">
            <v>12001</v>
          </cell>
          <cell r="B1086" t="str">
            <v>31/12/2005</v>
          </cell>
          <cell r="D1086">
            <v>149008</v>
          </cell>
          <cell r="E1086">
            <v>213892000</v>
          </cell>
        </row>
        <row r="1087">
          <cell r="A1087">
            <v>12001</v>
          </cell>
          <cell r="B1087" t="str">
            <v>31/12/2006</v>
          </cell>
          <cell r="D1087">
            <v>149008</v>
          </cell>
          <cell r="E1087">
            <v>217004000</v>
          </cell>
        </row>
        <row r="1088">
          <cell r="A1088">
            <v>12001</v>
          </cell>
          <cell r="B1088" t="str">
            <v>31/12/2007</v>
          </cell>
          <cell r="D1088">
            <v>149008</v>
          </cell>
          <cell r="E1088">
            <v>231750000</v>
          </cell>
        </row>
        <row r="1089">
          <cell r="A1089">
            <v>12001</v>
          </cell>
          <cell r="B1089" t="str">
            <v>31/12/2008</v>
          </cell>
          <cell r="D1089">
            <v>149008</v>
          </cell>
          <cell r="E1089">
            <v>226953000</v>
          </cell>
        </row>
        <row r="1090">
          <cell r="A1090">
            <v>12001</v>
          </cell>
          <cell r="B1090" t="str">
            <v>31/12/2009</v>
          </cell>
          <cell r="D1090">
            <v>149008</v>
          </cell>
          <cell r="E1090">
            <v>231993000</v>
          </cell>
        </row>
        <row r="1091">
          <cell r="A1091">
            <v>12001</v>
          </cell>
          <cell r="B1091" t="str">
            <v>31/12/2010</v>
          </cell>
          <cell r="D1091">
            <v>149008</v>
          </cell>
          <cell r="E1091">
            <v>233965000</v>
          </cell>
        </row>
        <row r="1092">
          <cell r="A1092">
            <v>12001</v>
          </cell>
          <cell r="B1092" t="str">
            <v>31/12/2011</v>
          </cell>
          <cell r="D1092">
            <v>149008</v>
          </cell>
          <cell r="E1092">
            <v>256417000</v>
          </cell>
        </row>
        <row r="1093">
          <cell r="A1093">
            <v>12001</v>
          </cell>
          <cell r="B1093" t="str">
            <v>31/12/2012</v>
          </cell>
          <cell r="D1093">
            <v>149008</v>
          </cell>
          <cell r="E1093">
            <v>271411000</v>
          </cell>
        </row>
        <row r="1094">
          <cell r="A1094">
            <v>12001</v>
          </cell>
          <cell r="B1094" t="str">
            <v>31/12/2013</v>
          </cell>
          <cell r="D1094">
            <v>149008</v>
          </cell>
          <cell r="E1094">
            <v>276525000</v>
          </cell>
        </row>
        <row r="1095">
          <cell r="A1095">
            <v>12001</v>
          </cell>
          <cell r="B1095" t="str">
            <v>31/12/2014</v>
          </cell>
          <cell r="D1095">
            <v>149008</v>
          </cell>
          <cell r="E1095">
            <v>297230000</v>
          </cell>
        </row>
        <row r="1096">
          <cell r="A1096">
            <v>12001</v>
          </cell>
          <cell r="B1096" t="str">
            <v>31/12/2015</v>
          </cell>
          <cell r="D1096">
            <v>149008</v>
          </cell>
          <cell r="E1096">
            <v>321727000</v>
          </cell>
        </row>
        <row r="1097">
          <cell r="A1097">
            <v>12001</v>
          </cell>
          <cell r="B1097" t="str">
            <v>31/12/2016</v>
          </cell>
          <cell r="D1097">
            <v>149008</v>
          </cell>
          <cell r="E1097">
            <v>338502000</v>
          </cell>
        </row>
        <row r="1098">
          <cell r="A1098">
            <v>12001</v>
          </cell>
          <cell r="B1098" t="str">
            <v>31/12/2001</v>
          </cell>
          <cell r="D1098">
            <v>157188</v>
          </cell>
          <cell r="E1098">
            <v>20580000</v>
          </cell>
        </row>
        <row r="1099">
          <cell r="A1099">
            <v>12001</v>
          </cell>
          <cell r="B1099" t="str">
            <v>31/12/2002</v>
          </cell>
          <cell r="D1099">
            <v>157188</v>
          </cell>
          <cell r="E1099">
            <v>21824000</v>
          </cell>
        </row>
        <row r="1100">
          <cell r="A1100">
            <v>12001</v>
          </cell>
          <cell r="B1100" t="str">
            <v>31/12/2003</v>
          </cell>
          <cell r="D1100">
            <v>157188</v>
          </cell>
          <cell r="E1100">
            <v>22780000</v>
          </cell>
        </row>
        <row r="1101">
          <cell r="A1101">
            <v>12001</v>
          </cell>
          <cell r="B1101" t="str">
            <v>31/12/2004</v>
          </cell>
          <cell r="D1101">
            <v>157188</v>
          </cell>
          <cell r="E1101">
            <v>24596000</v>
          </cell>
        </row>
        <row r="1102">
          <cell r="A1102">
            <v>12001</v>
          </cell>
          <cell r="B1102" t="str">
            <v>31/12/2005</v>
          </cell>
          <cell r="D1102">
            <v>157188</v>
          </cell>
          <cell r="E1102">
            <v>25728000</v>
          </cell>
        </row>
        <row r="1103">
          <cell r="A1103">
            <v>12001</v>
          </cell>
          <cell r="B1103" t="str">
            <v>31/12/2006</v>
          </cell>
          <cell r="D1103">
            <v>157188</v>
          </cell>
          <cell r="E1103">
            <v>26916000</v>
          </cell>
        </row>
        <row r="1104">
          <cell r="A1104">
            <v>12001</v>
          </cell>
          <cell r="B1104" t="str">
            <v>31/12/2007</v>
          </cell>
          <cell r="D1104">
            <v>157188</v>
          </cell>
          <cell r="E1104">
            <v>28926000</v>
          </cell>
        </row>
        <row r="1105">
          <cell r="A1105">
            <v>12001</v>
          </cell>
          <cell r="B1105" t="str">
            <v>31/12/2008</v>
          </cell>
          <cell r="D1105">
            <v>157188</v>
          </cell>
          <cell r="E1105">
            <v>30625000</v>
          </cell>
        </row>
        <row r="1106">
          <cell r="A1106">
            <v>12001</v>
          </cell>
          <cell r="B1106" t="str">
            <v>31/12/2009</v>
          </cell>
          <cell r="D1106">
            <v>157188</v>
          </cell>
          <cell r="E1106">
            <v>35986000</v>
          </cell>
        </row>
        <row r="1107">
          <cell r="A1107">
            <v>12001</v>
          </cell>
          <cell r="B1107" t="str">
            <v>31/12/2001</v>
          </cell>
          <cell r="D1107">
            <v>157252</v>
          </cell>
          <cell r="E1107">
            <v>306577000</v>
          </cell>
        </row>
        <row r="1108">
          <cell r="A1108">
            <v>12001</v>
          </cell>
          <cell r="B1108" t="str">
            <v>31/12/2002</v>
          </cell>
          <cell r="D1108">
            <v>157252</v>
          </cell>
          <cell r="E1108">
            <v>305728000</v>
          </cell>
        </row>
        <row r="1109">
          <cell r="A1109">
            <v>12001</v>
          </cell>
          <cell r="B1109" t="str">
            <v>31/12/2003</v>
          </cell>
          <cell r="D1109">
            <v>157252</v>
          </cell>
          <cell r="E1109">
            <v>304136000</v>
          </cell>
        </row>
        <row r="1110">
          <cell r="A1110">
            <v>12001</v>
          </cell>
          <cell r="B1110" t="str">
            <v>31/12/2004</v>
          </cell>
          <cell r="D1110">
            <v>157252</v>
          </cell>
          <cell r="E1110">
            <v>308109000</v>
          </cell>
        </row>
        <row r="1111">
          <cell r="A1111">
            <v>12001</v>
          </cell>
          <cell r="B1111" t="str">
            <v>31/12/2005</v>
          </cell>
          <cell r="D1111">
            <v>157252</v>
          </cell>
          <cell r="E1111">
            <v>335684000</v>
          </cell>
        </row>
        <row r="1112">
          <cell r="A1112">
            <v>12001</v>
          </cell>
          <cell r="B1112" t="str">
            <v>31/12/2006</v>
          </cell>
          <cell r="D1112">
            <v>157252</v>
          </cell>
          <cell r="E1112">
            <v>347393000</v>
          </cell>
        </row>
        <row r="1113">
          <cell r="A1113">
            <v>12001</v>
          </cell>
          <cell r="B1113" t="str">
            <v>31/12/2007</v>
          </cell>
          <cell r="D1113">
            <v>157252</v>
          </cell>
          <cell r="E1113">
            <v>380487000</v>
          </cell>
        </row>
        <row r="1114">
          <cell r="A1114">
            <v>12001</v>
          </cell>
          <cell r="B1114" t="str">
            <v>31/12/2008</v>
          </cell>
          <cell r="D1114">
            <v>157252</v>
          </cell>
          <cell r="E1114">
            <v>375113000</v>
          </cell>
        </row>
        <row r="1115">
          <cell r="A1115">
            <v>12001</v>
          </cell>
          <cell r="B1115" t="str">
            <v>31/12/2001</v>
          </cell>
          <cell r="D1115">
            <v>157260</v>
          </cell>
          <cell r="E1115">
            <v>9.1</v>
          </cell>
        </row>
        <row r="1116">
          <cell r="A1116">
            <v>12001</v>
          </cell>
          <cell r="B1116" t="str">
            <v>31/12/2002</v>
          </cell>
          <cell r="D1116">
            <v>157260</v>
          </cell>
          <cell r="E1116">
            <v>9.89</v>
          </cell>
        </row>
        <row r="1117">
          <cell r="A1117">
            <v>12001</v>
          </cell>
          <cell r="B1117" t="str">
            <v>31/12/2003</v>
          </cell>
          <cell r="D1117">
            <v>157260</v>
          </cell>
          <cell r="E1117">
            <v>10.370000000000001</v>
          </cell>
        </row>
        <row r="1118">
          <cell r="A1118">
            <v>12001</v>
          </cell>
          <cell r="B1118" t="str">
            <v>31/12/2004</v>
          </cell>
          <cell r="D1118">
            <v>157260</v>
          </cell>
          <cell r="E1118">
            <v>10.99</v>
          </cell>
        </row>
        <row r="1119">
          <cell r="A1119">
            <v>12001</v>
          </cell>
          <cell r="B1119" t="str">
            <v>31/12/2005</v>
          </cell>
          <cell r="D1119">
            <v>157260</v>
          </cell>
          <cell r="E1119">
            <v>10.47</v>
          </cell>
        </row>
        <row r="1120">
          <cell r="A1120">
            <v>12001</v>
          </cell>
          <cell r="B1120" t="str">
            <v>31/12/2006</v>
          </cell>
          <cell r="D1120">
            <v>157260</v>
          </cell>
          <cell r="E1120">
            <v>10.53</v>
          </cell>
        </row>
        <row r="1121">
          <cell r="A1121">
            <v>12001</v>
          </cell>
          <cell r="B1121" t="str">
            <v>31/12/2007</v>
          </cell>
          <cell r="D1121">
            <v>157260</v>
          </cell>
          <cell r="E1121">
            <v>10.26</v>
          </cell>
        </row>
        <row r="1122">
          <cell r="A1122">
            <v>12001</v>
          </cell>
          <cell r="B1122" t="str">
            <v>31/12/2008</v>
          </cell>
          <cell r="D1122">
            <v>157260</v>
          </cell>
          <cell r="E1122">
            <v>10.92</v>
          </cell>
        </row>
        <row r="1123">
          <cell r="A1123">
            <v>12001</v>
          </cell>
          <cell r="B1123" t="str">
            <v>31/12/2009</v>
          </cell>
          <cell r="D1123">
            <v>157260</v>
          </cell>
          <cell r="E1123">
            <v>13.68</v>
          </cell>
        </row>
        <row r="1124">
          <cell r="A1124">
            <v>12001</v>
          </cell>
          <cell r="B1124" t="str">
            <v>31/12/2002</v>
          </cell>
          <cell r="D1124">
            <v>176608</v>
          </cell>
          <cell r="E1124">
            <v>80852000</v>
          </cell>
        </row>
        <row r="1125">
          <cell r="A1125">
            <v>12001</v>
          </cell>
          <cell r="B1125" t="str">
            <v>31/12/2003</v>
          </cell>
          <cell r="D1125">
            <v>176608</v>
          </cell>
          <cell r="E1125">
            <v>111586000</v>
          </cell>
        </row>
        <row r="1126">
          <cell r="A1126">
            <v>12001</v>
          </cell>
          <cell r="B1126" t="str">
            <v>31/12/2004</v>
          </cell>
          <cell r="D1126">
            <v>176608</v>
          </cell>
          <cell r="E1126">
            <v>119469000</v>
          </cell>
        </row>
        <row r="1127">
          <cell r="A1127">
            <v>12001</v>
          </cell>
          <cell r="B1127" t="str">
            <v>31/12/2005</v>
          </cell>
          <cell r="D1127">
            <v>176608</v>
          </cell>
          <cell r="E1127">
            <v>124663000</v>
          </cell>
        </row>
        <row r="1128">
          <cell r="A1128">
            <v>12001</v>
          </cell>
          <cell r="B1128" t="str">
            <v>31/12/2006</v>
          </cell>
          <cell r="D1128">
            <v>176608</v>
          </cell>
          <cell r="E1128">
            <v>137854000</v>
          </cell>
        </row>
        <row r="1129">
          <cell r="A1129">
            <v>12001</v>
          </cell>
          <cell r="B1129" t="str">
            <v>31/12/2007</v>
          </cell>
          <cell r="D1129">
            <v>176608</v>
          </cell>
          <cell r="E1129">
            <v>157537000</v>
          </cell>
        </row>
        <row r="1130">
          <cell r="A1130">
            <v>12001</v>
          </cell>
          <cell r="B1130" t="str">
            <v>31/12/2008</v>
          </cell>
          <cell r="D1130">
            <v>176608</v>
          </cell>
          <cell r="E1130">
            <v>159048000</v>
          </cell>
        </row>
        <row r="1131">
          <cell r="A1131">
            <v>12001</v>
          </cell>
          <cell r="B1131" t="str">
            <v>31/12/2009</v>
          </cell>
          <cell r="D1131">
            <v>176608</v>
          </cell>
          <cell r="E1131">
            <v>165067000</v>
          </cell>
        </row>
        <row r="1132">
          <cell r="A1132">
            <v>12001</v>
          </cell>
          <cell r="B1132" t="str">
            <v>31/12/2010</v>
          </cell>
          <cell r="D1132">
            <v>176608</v>
          </cell>
          <cell r="E1132">
            <v>166745000</v>
          </cell>
        </row>
        <row r="1133">
          <cell r="A1133">
            <v>12001</v>
          </cell>
          <cell r="B1133" t="str">
            <v>31/12/2011</v>
          </cell>
          <cell r="D1133">
            <v>176608</v>
          </cell>
          <cell r="E1133">
            <v>184773000</v>
          </cell>
        </row>
        <row r="1134">
          <cell r="A1134">
            <v>12001</v>
          </cell>
          <cell r="B1134" t="str">
            <v>31/12/2012</v>
          </cell>
          <cell r="D1134">
            <v>176608</v>
          </cell>
          <cell r="E1134">
            <v>205648000</v>
          </cell>
        </row>
        <row r="1135">
          <cell r="A1135">
            <v>12001</v>
          </cell>
          <cell r="B1135" t="str">
            <v>31/12/2013</v>
          </cell>
          <cell r="D1135">
            <v>176608</v>
          </cell>
          <cell r="E1135">
            <v>219141000</v>
          </cell>
        </row>
        <row r="1136">
          <cell r="A1136">
            <v>12001</v>
          </cell>
          <cell r="B1136" t="str">
            <v>31/12/2014</v>
          </cell>
          <cell r="D1136">
            <v>176608</v>
          </cell>
          <cell r="E1136">
            <v>243974000</v>
          </cell>
        </row>
        <row r="1137">
          <cell r="A1137">
            <v>12001</v>
          </cell>
          <cell r="B1137" t="str">
            <v>31/12/2015</v>
          </cell>
          <cell r="D1137">
            <v>176608</v>
          </cell>
          <cell r="E1137">
            <v>266023000</v>
          </cell>
        </row>
        <row r="1138">
          <cell r="A1138">
            <v>12001</v>
          </cell>
          <cell r="B1138" t="str">
            <v>31/12/2016</v>
          </cell>
          <cell r="D1138">
            <v>176608</v>
          </cell>
          <cell r="E1138">
            <v>284145000</v>
          </cell>
        </row>
        <row r="1139">
          <cell r="A1139">
            <v>12001</v>
          </cell>
          <cell r="B1139" t="str">
            <v>31/12/2002</v>
          </cell>
          <cell r="D1139">
            <v>176609</v>
          </cell>
          <cell r="E1139">
            <v>21983000</v>
          </cell>
        </row>
        <row r="1140">
          <cell r="A1140">
            <v>12001</v>
          </cell>
          <cell r="B1140" t="str">
            <v>31/12/2003</v>
          </cell>
          <cell r="D1140">
            <v>176609</v>
          </cell>
          <cell r="E1140">
            <v>27540000</v>
          </cell>
        </row>
        <row r="1141">
          <cell r="A1141">
            <v>12001</v>
          </cell>
          <cell r="B1141" t="str">
            <v>31/12/2004</v>
          </cell>
          <cell r="D1141">
            <v>176609</v>
          </cell>
          <cell r="E1141">
            <v>27275000</v>
          </cell>
        </row>
        <row r="1142">
          <cell r="A1142">
            <v>12001</v>
          </cell>
          <cell r="B1142" t="str">
            <v>31/12/2005</v>
          </cell>
          <cell r="D1142">
            <v>176609</v>
          </cell>
          <cell r="E1142">
            <v>26504000</v>
          </cell>
        </row>
        <row r="1143">
          <cell r="A1143">
            <v>12001</v>
          </cell>
          <cell r="B1143" t="str">
            <v>31/12/2006</v>
          </cell>
          <cell r="D1143">
            <v>176609</v>
          </cell>
          <cell r="E1143">
            <v>31986000</v>
          </cell>
        </row>
        <row r="1144">
          <cell r="A1144">
            <v>12001</v>
          </cell>
          <cell r="B1144" t="str">
            <v>31/12/2007</v>
          </cell>
          <cell r="D1144">
            <v>176609</v>
          </cell>
          <cell r="E1144">
            <v>31922000</v>
          </cell>
        </row>
        <row r="1145">
          <cell r="A1145">
            <v>12001</v>
          </cell>
          <cell r="B1145" t="str">
            <v>31/12/2008</v>
          </cell>
          <cell r="D1145">
            <v>176609</v>
          </cell>
          <cell r="E1145">
            <v>37749000</v>
          </cell>
        </row>
        <row r="1146">
          <cell r="A1146">
            <v>12001</v>
          </cell>
          <cell r="B1146" t="str">
            <v>31/12/2009</v>
          </cell>
          <cell r="D1146">
            <v>176609</v>
          </cell>
          <cell r="E1146">
            <v>30179000</v>
          </cell>
        </row>
        <row r="1147">
          <cell r="A1147">
            <v>12001</v>
          </cell>
          <cell r="B1147" t="str">
            <v>31/12/2010</v>
          </cell>
          <cell r="D1147">
            <v>176609</v>
          </cell>
          <cell r="E1147">
            <v>27544000</v>
          </cell>
        </row>
        <row r="1148">
          <cell r="A1148">
            <v>12001</v>
          </cell>
          <cell r="B1148" t="str">
            <v>31/12/2011</v>
          </cell>
          <cell r="D1148">
            <v>176609</v>
          </cell>
          <cell r="E1148">
            <v>30720000</v>
          </cell>
        </row>
        <row r="1149">
          <cell r="A1149">
            <v>12001</v>
          </cell>
          <cell r="B1149" t="str">
            <v>31/12/2012</v>
          </cell>
          <cell r="D1149">
            <v>176609</v>
          </cell>
          <cell r="E1149">
            <v>28385000</v>
          </cell>
        </row>
        <row r="1150">
          <cell r="A1150">
            <v>12001</v>
          </cell>
          <cell r="B1150" t="str">
            <v>31/12/2013</v>
          </cell>
          <cell r="D1150">
            <v>176609</v>
          </cell>
          <cell r="E1150">
            <v>28004000</v>
          </cell>
        </row>
        <row r="1151">
          <cell r="A1151">
            <v>12001</v>
          </cell>
          <cell r="B1151" t="str">
            <v>31/12/2014</v>
          </cell>
          <cell r="D1151">
            <v>176609</v>
          </cell>
          <cell r="E1151">
            <v>24445000</v>
          </cell>
        </row>
        <row r="1152">
          <cell r="A1152">
            <v>12001</v>
          </cell>
          <cell r="B1152" t="str">
            <v>31/12/2015</v>
          </cell>
          <cell r="D1152">
            <v>176609</v>
          </cell>
          <cell r="E1152">
            <v>23907000</v>
          </cell>
        </row>
        <row r="1153">
          <cell r="A1153">
            <v>12001</v>
          </cell>
          <cell r="B1153" t="str">
            <v>31/12/2016</v>
          </cell>
          <cell r="D1153">
            <v>176609</v>
          </cell>
          <cell r="E1153">
            <v>28263000</v>
          </cell>
        </row>
        <row r="1154">
          <cell r="A1154">
            <v>12001</v>
          </cell>
          <cell r="B1154" t="str">
            <v>31/12/2005</v>
          </cell>
          <cell r="D1154">
            <v>176630</v>
          </cell>
          <cell r="E1154">
            <v>-1000</v>
          </cell>
        </row>
        <row r="1155">
          <cell r="A1155">
            <v>12001</v>
          </cell>
          <cell r="B1155" t="str">
            <v>31/12/2006</v>
          </cell>
          <cell r="D1155">
            <v>176630</v>
          </cell>
          <cell r="E1155">
            <v>5000</v>
          </cell>
        </row>
        <row r="1156">
          <cell r="A1156">
            <v>12001</v>
          </cell>
          <cell r="B1156" t="str">
            <v>31/12/2007</v>
          </cell>
          <cell r="D1156">
            <v>176630</v>
          </cell>
          <cell r="E1156">
            <v>48000</v>
          </cell>
        </row>
        <row r="1157">
          <cell r="A1157">
            <v>12001</v>
          </cell>
          <cell r="B1157" t="str">
            <v>31/12/2008</v>
          </cell>
          <cell r="D1157">
            <v>176630</v>
          </cell>
          <cell r="E1157">
            <v>83000</v>
          </cell>
        </row>
        <row r="1158">
          <cell r="A1158">
            <v>12001</v>
          </cell>
          <cell r="B1158" t="str">
            <v>31/12/2009</v>
          </cell>
          <cell r="D1158">
            <v>176630</v>
          </cell>
          <cell r="E1158">
            <v>-5000</v>
          </cell>
        </row>
        <row r="1159">
          <cell r="A1159">
            <v>12001</v>
          </cell>
          <cell r="B1159" t="str">
            <v>31/12/2010</v>
          </cell>
          <cell r="D1159">
            <v>176630</v>
          </cell>
          <cell r="E1159">
            <v>-5000</v>
          </cell>
        </row>
        <row r="1160">
          <cell r="A1160">
            <v>12001</v>
          </cell>
          <cell r="B1160" t="str">
            <v>31/12/2011</v>
          </cell>
          <cell r="D1160">
            <v>176630</v>
          </cell>
          <cell r="E1160">
            <v>-2000</v>
          </cell>
        </row>
        <row r="1161">
          <cell r="A1161">
            <v>12001</v>
          </cell>
          <cell r="B1161" t="str">
            <v>31/12/2012</v>
          </cell>
          <cell r="D1161">
            <v>176630</v>
          </cell>
          <cell r="E1161">
            <v>-16000</v>
          </cell>
        </row>
        <row r="1162">
          <cell r="A1162">
            <v>12001</v>
          </cell>
          <cell r="B1162" t="str">
            <v>31/12/2004</v>
          </cell>
          <cell r="D1162">
            <v>176631</v>
          </cell>
          <cell r="E1162">
            <v>9000</v>
          </cell>
        </row>
        <row r="1163">
          <cell r="A1163">
            <v>12001</v>
          </cell>
          <cell r="B1163" t="str">
            <v>31/12/2005</v>
          </cell>
          <cell r="D1163">
            <v>176631</v>
          </cell>
          <cell r="E1163">
            <v>-321000</v>
          </cell>
        </row>
        <row r="1164">
          <cell r="A1164">
            <v>12001</v>
          </cell>
          <cell r="B1164" t="str">
            <v>31/12/2006</v>
          </cell>
          <cell r="D1164">
            <v>176631</v>
          </cell>
          <cell r="E1164">
            <v>-3000</v>
          </cell>
        </row>
        <row r="1165">
          <cell r="A1165">
            <v>12001</v>
          </cell>
          <cell r="B1165" t="str">
            <v>31/12/2007</v>
          </cell>
          <cell r="D1165">
            <v>176631</v>
          </cell>
          <cell r="E1165">
            <v>20000</v>
          </cell>
        </row>
        <row r="1166">
          <cell r="A1166">
            <v>12001</v>
          </cell>
          <cell r="B1166" t="str">
            <v>31/12/2008</v>
          </cell>
          <cell r="D1166">
            <v>176631</v>
          </cell>
          <cell r="E1166">
            <v>-4000</v>
          </cell>
        </row>
        <row r="1167">
          <cell r="A1167">
            <v>12001</v>
          </cell>
          <cell r="B1167" t="str">
            <v>31/12/2009</v>
          </cell>
          <cell r="D1167">
            <v>176631</v>
          </cell>
          <cell r="E1167">
            <v>-24000</v>
          </cell>
        </row>
        <row r="1168">
          <cell r="A1168">
            <v>12001</v>
          </cell>
          <cell r="B1168" t="str">
            <v>31/12/2010</v>
          </cell>
          <cell r="D1168">
            <v>176631</v>
          </cell>
          <cell r="E1168">
            <v>-37000</v>
          </cell>
        </row>
        <row r="1169">
          <cell r="A1169">
            <v>12001</v>
          </cell>
          <cell r="B1169" t="str">
            <v>31/12/2011</v>
          </cell>
          <cell r="D1169">
            <v>176631</v>
          </cell>
          <cell r="E1169">
            <v>-19000</v>
          </cell>
        </row>
        <row r="1170">
          <cell r="A1170">
            <v>12001</v>
          </cell>
          <cell r="B1170" t="str">
            <v>31/12/2012</v>
          </cell>
          <cell r="D1170">
            <v>176631</v>
          </cell>
          <cell r="E1170">
            <v>-20000</v>
          </cell>
        </row>
        <row r="1171">
          <cell r="A1171">
            <v>12001</v>
          </cell>
          <cell r="B1171" t="str">
            <v>31/12/2009</v>
          </cell>
          <cell r="D1171">
            <v>176641</v>
          </cell>
          <cell r="E1171">
            <v>-2000</v>
          </cell>
        </row>
        <row r="1172">
          <cell r="A1172">
            <v>12001</v>
          </cell>
          <cell r="B1172" t="str">
            <v>31/12/2010</v>
          </cell>
          <cell r="D1172">
            <v>176641</v>
          </cell>
          <cell r="E1172">
            <v>2000</v>
          </cell>
        </row>
        <row r="1173">
          <cell r="A1173">
            <v>12001</v>
          </cell>
          <cell r="B1173" t="str">
            <v>31/12/2012</v>
          </cell>
          <cell r="D1173">
            <v>176641</v>
          </cell>
          <cell r="E1173">
            <v>-2000</v>
          </cell>
        </row>
        <row r="1174">
          <cell r="A1174">
            <v>12001</v>
          </cell>
          <cell r="B1174" t="str">
            <v>31/12/2004</v>
          </cell>
          <cell r="D1174">
            <v>176642</v>
          </cell>
          <cell r="E1174">
            <v>12000</v>
          </cell>
        </row>
        <row r="1175">
          <cell r="A1175">
            <v>12001</v>
          </cell>
          <cell r="B1175" t="str">
            <v>31/12/2010</v>
          </cell>
          <cell r="D1175">
            <v>176642</v>
          </cell>
          <cell r="E1175">
            <v>-2000</v>
          </cell>
        </row>
        <row r="1176">
          <cell r="A1176">
            <v>12001</v>
          </cell>
          <cell r="B1176" t="str">
            <v>31/12/2011</v>
          </cell>
          <cell r="D1176">
            <v>176642</v>
          </cell>
          <cell r="E1176">
            <v>3000</v>
          </cell>
        </row>
        <row r="1177">
          <cell r="A1177">
            <v>12001</v>
          </cell>
          <cell r="B1177" t="str">
            <v>31/12/2012</v>
          </cell>
          <cell r="D1177">
            <v>176642</v>
          </cell>
          <cell r="E1177">
            <v>-2000</v>
          </cell>
        </row>
        <row r="1178">
          <cell r="A1178">
            <v>12001</v>
          </cell>
          <cell r="B1178" t="str">
            <v>31/12/2008</v>
          </cell>
          <cell r="D1178">
            <v>197087</v>
          </cell>
          <cell r="E1178">
            <v>19267000</v>
          </cell>
        </row>
        <row r="1179">
          <cell r="A1179">
            <v>12001</v>
          </cell>
          <cell r="B1179" t="str">
            <v>31/12/2009</v>
          </cell>
          <cell r="D1179">
            <v>197087</v>
          </cell>
          <cell r="E1179">
            <v>20552000</v>
          </cell>
        </row>
        <row r="1180">
          <cell r="A1180">
            <v>12001</v>
          </cell>
          <cell r="B1180" t="str">
            <v>31/12/2010</v>
          </cell>
          <cell r="D1180">
            <v>197087</v>
          </cell>
          <cell r="E1180">
            <v>22897000</v>
          </cell>
        </row>
        <row r="1181">
          <cell r="A1181">
            <v>12001</v>
          </cell>
          <cell r="B1181" t="str">
            <v>31/12/2011</v>
          </cell>
          <cell r="D1181">
            <v>197087</v>
          </cell>
          <cell r="E1181">
            <v>23907000</v>
          </cell>
        </row>
        <row r="1182">
          <cell r="A1182">
            <v>12001</v>
          </cell>
          <cell r="B1182" t="str">
            <v>31/12/2012</v>
          </cell>
          <cell r="D1182">
            <v>197087</v>
          </cell>
          <cell r="E1182">
            <v>26430000</v>
          </cell>
        </row>
        <row r="1183">
          <cell r="A1183">
            <v>12001</v>
          </cell>
          <cell r="B1183" t="str">
            <v>31/12/2013</v>
          </cell>
          <cell r="D1183">
            <v>197087</v>
          </cell>
          <cell r="E1183">
            <v>28512000</v>
          </cell>
        </row>
        <row r="1184">
          <cell r="A1184">
            <v>12001</v>
          </cell>
          <cell r="B1184" t="str">
            <v>31/12/2008</v>
          </cell>
          <cell r="D1184">
            <v>197097</v>
          </cell>
          <cell r="E1184">
            <v>359000</v>
          </cell>
        </row>
        <row r="1185">
          <cell r="A1185">
            <v>12001</v>
          </cell>
          <cell r="B1185" t="str">
            <v>31/12/2009</v>
          </cell>
          <cell r="D1185">
            <v>197097</v>
          </cell>
          <cell r="E1185">
            <v>206000</v>
          </cell>
        </row>
        <row r="1186">
          <cell r="A1186">
            <v>12001</v>
          </cell>
          <cell r="B1186" t="str">
            <v>31/12/2010</v>
          </cell>
          <cell r="D1186">
            <v>197097</v>
          </cell>
          <cell r="E1186">
            <v>65000</v>
          </cell>
        </row>
        <row r="1187">
          <cell r="A1187">
            <v>12001</v>
          </cell>
          <cell r="B1187" t="str">
            <v>31/12/2011</v>
          </cell>
          <cell r="D1187">
            <v>197097</v>
          </cell>
          <cell r="E1187">
            <v>57000</v>
          </cell>
        </row>
        <row r="1188">
          <cell r="A1188">
            <v>12001</v>
          </cell>
          <cell r="B1188" t="str">
            <v>31/12/2012</v>
          </cell>
          <cell r="D1188">
            <v>197097</v>
          </cell>
          <cell r="E1188">
            <v>49000</v>
          </cell>
        </row>
        <row r="1189">
          <cell r="A1189">
            <v>12001</v>
          </cell>
          <cell r="B1189" t="str">
            <v>31/12/2013</v>
          </cell>
          <cell r="D1189">
            <v>197097</v>
          </cell>
          <cell r="E1189">
            <v>28000</v>
          </cell>
        </row>
        <row r="1190">
          <cell r="A1190">
            <v>12001</v>
          </cell>
          <cell r="B1190" t="str">
            <v>31/12/2008</v>
          </cell>
          <cell r="D1190">
            <v>197116</v>
          </cell>
          <cell r="E1190">
            <v>720959</v>
          </cell>
        </row>
        <row r="1191">
          <cell r="A1191">
            <v>12001</v>
          </cell>
          <cell r="B1191" t="str">
            <v>31/12/2009</v>
          </cell>
          <cell r="D1191">
            <v>197116</v>
          </cell>
          <cell r="E1191">
            <v>121000</v>
          </cell>
        </row>
        <row r="1192">
          <cell r="A1192">
            <v>12001</v>
          </cell>
          <cell r="B1192" t="str">
            <v>31/12/2010</v>
          </cell>
          <cell r="D1192">
            <v>197116</v>
          </cell>
          <cell r="E1192">
            <v>106000</v>
          </cell>
        </row>
        <row r="1193">
          <cell r="A1193">
            <v>12001</v>
          </cell>
          <cell r="B1193" t="str">
            <v>31/12/2011</v>
          </cell>
          <cell r="D1193">
            <v>197116</v>
          </cell>
          <cell r="E1193">
            <v>110000</v>
          </cell>
        </row>
        <row r="1194">
          <cell r="A1194">
            <v>12001</v>
          </cell>
          <cell r="B1194" t="str">
            <v>31/12/2012</v>
          </cell>
          <cell r="D1194">
            <v>197116</v>
          </cell>
          <cell r="E1194">
            <v>117000</v>
          </cell>
        </row>
        <row r="1195">
          <cell r="A1195">
            <v>12001</v>
          </cell>
          <cell r="B1195" t="str">
            <v>31/12/2013</v>
          </cell>
          <cell r="D1195">
            <v>197116</v>
          </cell>
          <cell r="E1195">
            <v>126000</v>
          </cell>
        </row>
        <row r="1196">
          <cell r="A1196">
            <v>12001</v>
          </cell>
          <cell r="B1196" t="str">
            <v>31/12/2009</v>
          </cell>
          <cell r="D1196">
            <v>202672</v>
          </cell>
          <cell r="E1196">
            <v>36192800</v>
          </cell>
        </row>
        <row r="1197">
          <cell r="A1197">
            <v>12001</v>
          </cell>
          <cell r="B1197" t="str">
            <v>31/12/2010</v>
          </cell>
          <cell r="D1197">
            <v>202672</v>
          </cell>
          <cell r="E1197">
            <v>38547250</v>
          </cell>
        </row>
        <row r="1198">
          <cell r="A1198">
            <v>12001</v>
          </cell>
          <cell r="B1198" t="str">
            <v>31/12/2011</v>
          </cell>
          <cell r="D1198">
            <v>202672</v>
          </cell>
          <cell r="E1198">
            <v>42332200</v>
          </cell>
        </row>
        <row r="1199">
          <cell r="A1199">
            <v>12001</v>
          </cell>
          <cell r="B1199" t="str">
            <v>31/12/2012</v>
          </cell>
          <cell r="D1199">
            <v>202672</v>
          </cell>
          <cell r="E1199">
            <v>46545750</v>
          </cell>
        </row>
        <row r="1200">
          <cell r="A1200">
            <v>12001</v>
          </cell>
          <cell r="B1200" t="str">
            <v>31/12/2013</v>
          </cell>
          <cell r="D1200">
            <v>202672</v>
          </cell>
          <cell r="E1200">
            <v>47004600</v>
          </cell>
        </row>
        <row r="1201">
          <cell r="A1201">
            <v>12001</v>
          </cell>
          <cell r="B1201" t="str">
            <v>31/12/2014</v>
          </cell>
          <cell r="D1201">
            <v>202672</v>
          </cell>
          <cell r="E1201">
            <v>49477000</v>
          </cell>
        </row>
        <row r="1202">
          <cell r="A1202">
            <v>12001</v>
          </cell>
          <cell r="B1202" t="str">
            <v>31/12/2015</v>
          </cell>
          <cell r="D1202">
            <v>202672</v>
          </cell>
          <cell r="E1202">
            <v>49548000</v>
          </cell>
        </row>
        <row r="1203">
          <cell r="A1203">
            <v>12001</v>
          </cell>
          <cell r="B1203" t="str">
            <v>31/12/2016</v>
          </cell>
          <cell r="D1203">
            <v>202672</v>
          </cell>
          <cell r="E1203">
            <v>48119000</v>
          </cell>
        </row>
        <row r="1204">
          <cell r="A1204">
            <v>12001</v>
          </cell>
          <cell r="B1204" t="str">
            <v>31/12/2009</v>
          </cell>
          <cell r="D1204">
            <v>202680</v>
          </cell>
          <cell r="E1204">
            <v>264697000</v>
          </cell>
        </row>
        <row r="1205">
          <cell r="A1205">
            <v>12001</v>
          </cell>
          <cell r="B1205" t="str">
            <v>31/12/2010</v>
          </cell>
          <cell r="D1205">
            <v>202680</v>
          </cell>
          <cell r="E1205">
            <v>276914000</v>
          </cell>
        </row>
        <row r="1206">
          <cell r="A1206">
            <v>12001</v>
          </cell>
          <cell r="B1206" t="str">
            <v>31/12/2011</v>
          </cell>
          <cell r="D1206">
            <v>202680</v>
          </cell>
          <cell r="E1206">
            <v>301102000</v>
          </cell>
        </row>
        <row r="1207">
          <cell r="A1207">
            <v>12001</v>
          </cell>
          <cell r="B1207" t="str">
            <v>31/12/2012</v>
          </cell>
          <cell r="D1207">
            <v>202680</v>
          </cell>
          <cell r="E1207">
            <v>296807000</v>
          </cell>
        </row>
        <row r="1208">
          <cell r="A1208">
            <v>12001</v>
          </cell>
          <cell r="B1208" t="str">
            <v>31/12/2013</v>
          </cell>
          <cell r="D1208">
            <v>202680</v>
          </cell>
          <cell r="E1208">
            <v>303054000</v>
          </cell>
        </row>
        <row r="1209">
          <cell r="A1209">
            <v>12001</v>
          </cell>
          <cell r="B1209" t="str">
            <v>31/12/2014</v>
          </cell>
          <cell r="D1209">
            <v>202680</v>
          </cell>
          <cell r="E1209">
            <v>338873000</v>
          </cell>
        </row>
        <row r="1210">
          <cell r="A1210">
            <v>12001</v>
          </cell>
          <cell r="B1210" t="str">
            <v>31/12/2015</v>
          </cell>
          <cell r="D1210">
            <v>202680</v>
          </cell>
          <cell r="E1210">
            <v>345124000</v>
          </cell>
        </row>
        <row r="1211">
          <cell r="A1211">
            <v>12001</v>
          </cell>
          <cell r="B1211" t="str">
            <v>31/12/2016</v>
          </cell>
          <cell r="D1211">
            <v>202680</v>
          </cell>
          <cell r="E1211">
            <v>318379000</v>
          </cell>
        </row>
        <row r="1212">
          <cell r="A1212">
            <v>12001</v>
          </cell>
          <cell r="B1212" t="str">
            <v>31/12/2009</v>
          </cell>
          <cell r="D1212">
            <v>210579</v>
          </cell>
          <cell r="E1212">
            <v>36193000</v>
          </cell>
        </row>
        <row r="1213">
          <cell r="A1213">
            <v>12001</v>
          </cell>
          <cell r="B1213" t="str">
            <v>31/12/2010</v>
          </cell>
          <cell r="D1213">
            <v>210579</v>
          </cell>
          <cell r="E1213">
            <v>38547000</v>
          </cell>
        </row>
        <row r="1214">
          <cell r="A1214">
            <v>12001</v>
          </cell>
          <cell r="B1214" t="str">
            <v>31/12/2011</v>
          </cell>
          <cell r="D1214">
            <v>210579</v>
          </cell>
          <cell r="E1214">
            <v>42332000</v>
          </cell>
        </row>
        <row r="1215">
          <cell r="A1215">
            <v>12001</v>
          </cell>
          <cell r="B1215" t="str">
            <v>31/12/2012</v>
          </cell>
          <cell r="D1215">
            <v>210579</v>
          </cell>
          <cell r="E1215">
            <v>46546000</v>
          </cell>
        </row>
        <row r="1216">
          <cell r="A1216">
            <v>12001</v>
          </cell>
          <cell r="B1216" t="str">
            <v>31/12/2013</v>
          </cell>
          <cell r="D1216">
            <v>210579</v>
          </cell>
          <cell r="E1216">
            <v>47230600</v>
          </cell>
        </row>
        <row r="1217">
          <cell r="A1217">
            <v>12001</v>
          </cell>
          <cell r="B1217" t="str">
            <v>31/12/2014</v>
          </cell>
          <cell r="D1217">
            <v>210579</v>
          </cell>
          <cell r="E1217">
            <v>49477000</v>
          </cell>
        </row>
        <row r="1218">
          <cell r="A1218">
            <v>12001</v>
          </cell>
          <cell r="B1218" t="str">
            <v>31/12/2015</v>
          </cell>
          <cell r="D1218">
            <v>210579</v>
          </cell>
          <cell r="E1218">
            <v>49548000</v>
          </cell>
        </row>
        <row r="1219">
          <cell r="A1219">
            <v>12001</v>
          </cell>
          <cell r="B1219" t="str">
            <v>31/12/2009</v>
          </cell>
          <cell r="D1219">
            <v>210587</v>
          </cell>
          <cell r="E1219">
            <v>264697000</v>
          </cell>
        </row>
        <row r="1220">
          <cell r="A1220">
            <v>12001</v>
          </cell>
          <cell r="B1220" t="str">
            <v>31/12/2010</v>
          </cell>
          <cell r="D1220">
            <v>210587</v>
          </cell>
          <cell r="E1220">
            <v>276914000</v>
          </cell>
        </row>
        <row r="1221">
          <cell r="A1221">
            <v>12001</v>
          </cell>
          <cell r="B1221" t="str">
            <v>31/12/2011</v>
          </cell>
          <cell r="D1221">
            <v>210587</v>
          </cell>
          <cell r="E1221">
            <v>301102000</v>
          </cell>
        </row>
        <row r="1222">
          <cell r="A1222">
            <v>12001</v>
          </cell>
          <cell r="B1222" t="str">
            <v>31/12/2012</v>
          </cell>
          <cell r="D1222">
            <v>210587</v>
          </cell>
          <cell r="E1222">
            <v>296807000</v>
          </cell>
        </row>
        <row r="1223">
          <cell r="A1223">
            <v>12001</v>
          </cell>
          <cell r="B1223" t="str">
            <v>31/12/2013</v>
          </cell>
          <cell r="D1223">
            <v>210587</v>
          </cell>
          <cell r="E1223">
            <v>303280000</v>
          </cell>
        </row>
        <row r="1224">
          <cell r="A1224">
            <v>12001</v>
          </cell>
          <cell r="B1224" t="str">
            <v>31/12/2014</v>
          </cell>
          <cell r="D1224">
            <v>210587</v>
          </cell>
          <cell r="E1224">
            <v>338873000</v>
          </cell>
        </row>
        <row r="1225">
          <cell r="A1225">
            <v>12001</v>
          </cell>
          <cell r="B1225" t="str">
            <v>31/12/2015</v>
          </cell>
          <cell r="D1225">
            <v>210587</v>
          </cell>
          <cell r="E1225">
            <v>345124000</v>
          </cell>
        </row>
        <row r="1226">
          <cell r="A1226">
            <v>12001</v>
          </cell>
          <cell r="B1226" t="str">
            <v>31/12/2010</v>
          </cell>
          <cell r="D1226">
            <v>228901</v>
          </cell>
          <cell r="E1226">
            <v>236671000</v>
          </cell>
        </row>
        <row r="1227">
          <cell r="A1227">
            <v>12001</v>
          </cell>
          <cell r="B1227" t="str">
            <v>31/12/2011</v>
          </cell>
          <cell r="D1227">
            <v>228901</v>
          </cell>
          <cell r="E1227">
            <v>250592000</v>
          </cell>
        </row>
        <row r="1228">
          <cell r="A1228">
            <v>12001</v>
          </cell>
          <cell r="B1228" t="str">
            <v>31/12/2012</v>
          </cell>
          <cell r="D1228">
            <v>228901</v>
          </cell>
          <cell r="E1228">
            <v>253268000</v>
          </cell>
        </row>
        <row r="1229">
          <cell r="A1229">
            <v>12001</v>
          </cell>
          <cell r="B1229" t="str">
            <v>31/12/2013</v>
          </cell>
          <cell r="D1229">
            <v>228901</v>
          </cell>
          <cell r="E1229">
            <v>255543000</v>
          </cell>
        </row>
        <row r="1230">
          <cell r="A1230">
            <v>12001</v>
          </cell>
          <cell r="B1230" t="str">
            <v>31/12/2014</v>
          </cell>
          <cell r="D1230">
            <v>228901</v>
          </cell>
          <cell r="E1230">
            <v>268160000</v>
          </cell>
        </row>
        <row r="1231">
          <cell r="A1231">
            <v>12001</v>
          </cell>
          <cell r="B1231" t="str">
            <v>31/12/2015</v>
          </cell>
          <cell r="D1231">
            <v>228901</v>
          </cell>
          <cell r="E1231">
            <v>282911000</v>
          </cell>
        </row>
        <row r="1232">
          <cell r="A1232">
            <v>12001</v>
          </cell>
          <cell r="B1232" t="str">
            <v>31/12/2010</v>
          </cell>
          <cell r="D1232">
            <v>228906</v>
          </cell>
          <cell r="E1232">
            <v>22898000</v>
          </cell>
        </row>
        <row r="1233">
          <cell r="A1233">
            <v>12001</v>
          </cell>
          <cell r="B1233" t="str">
            <v>31/12/2011</v>
          </cell>
          <cell r="D1233">
            <v>228906</v>
          </cell>
          <cell r="E1233">
            <v>24101000</v>
          </cell>
        </row>
        <row r="1234">
          <cell r="A1234">
            <v>12001</v>
          </cell>
          <cell r="B1234" t="str">
            <v>31/12/2012</v>
          </cell>
          <cell r="D1234">
            <v>228906</v>
          </cell>
          <cell r="E1234">
            <v>27057000</v>
          </cell>
        </row>
        <row r="1235">
          <cell r="A1235">
            <v>12001</v>
          </cell>
          <cell r="B1235" t="str">
            <v>31/12/2013</v>
          </cell>
          <cell r="D1235">
            <v>228906</v>
          </cell>
          <cell r="E1235">
            <v>28784000</v>
          </cell>
        </row>
        <row r="1236">
          <cell r="A1236">
            <v>12001</v>
          </cell>
          <cell r="B1236" t="str">
            <v>31/12/2014</v>
          </cell>
          <cell r="D1236">
            <v>228906</v>
          </cell>
          <cell r="E1236">
            <v>31216000</v>
          </cell>
        </row>
        <row r="1237">
          <cell r="A1237">
            <v>12001</v>
          </cell>
          <cell r="B1237" t="str">
            <v>31/12/2015</v>
          </cell>
          <cell r="D1237">
            <v>228906</v>
          </cell>
          <cell r="E1237">
            <v>33219000</v>
          </cell>
        </row>
        <row r="1238">
          <cell r="A1238">
            <v>12001</v>
          </cell>
          <cell r="B1238" t="str">
            <v>31/12/2010</v>
          </cell>
          <cell r="D1238">
            <v>236578</v>
          </cell>
          <cell r="E1238">
            <v>236671000</v>
          </cell>
        </row>
        <row r="1239">
          <cell r="A1239">
            <v>12001</v>
          </cell>
          <cell r="B1239" t="str">
            <v>31/12/2011</v>
          </cell>
          <cell r="D1239">
            <v>236578</v>
          </cell>
          <cell r="E1239">
            <v>250592000</v>
          </cell>
        </row>
        <row r="1240">
          <cell r="A1240">
            <v>12001</v>
          </cell>
          <cell r="B1240" t="str">
            <v>31/12/2012</v>
          </cell>
          <cell r="D1240">
            <v>236578</v>
          </cell>
          <cell r="E1240">
            <v>253268000</v>
          </cell>
        </row>
        <row r="1241">
          <cell r="A1241">
            <v>12001</v>
          </cell>
          <cell r="B1241" t="str">
            <v>31/12/2013</v>
          </cell>
          <cell r="D1241">
            <v>236578</v>
          </cell>
          <cell r="E1241">
            <v>255543000</v>
          </cell>
        </row>
        <row r="1242">
          <cell r="A1242">
            <v>12001</v>
          </cell>
          <cell r="B1242" t="str">
            <v>31/12/2014</v>
          </cell>
          <cell r="D1242">
            <v>236578</v>
          </cell>
          <cell r="E1242">
            <v>268160000</v>
          </cell>
        </row>
        <row r="1243">
          <cell r="A1243">
            <v>12001</v>
          </cell>
          <cell r="B1243" t="str">
            <v>31/12/2015</v>
          </cell>
          <cell r="D1243">
            <v>236578</v>
          </cell>
          <cell r="E1243">
            <v>282911000</v>
          </cell>
        </row>
        <row r="1244">
          <cell r="A1244">
            <v>12001</v>
          </cell>
          <cell r="B1244" t="str">
            <v>31/12/2016</v>
          </cell>
          <cell r="D1244">
            <v>236578</v>
          </cell>
          <cell r="E1244">
            <v>276084000</v>
          </cell>
        </row>
        <row r="1245">
          <cell r="A1245">
            <v>12001</v>
          </cell>
          <cell r="B1245" t="str">
            <v>31/12/2010</v>
          </cell>
          <cell r="D1245">
            <v>236588</v>
          </cell>
          <cell r="E1245">
            <v>22898000</v>
          </cell>
        </row>
        <row r="1246">
          <cell r="A1246">
            <v>12001</v>
          </cell>
          <cell r="B1246" t="str">
            <v>31/12/2011</v>
          </cell>
          <cell r="D1246">
            <v>236588</v>
          </cell>
          <cell r="E1246">
            <v>24101000</v>
          </cell>
        </row>
        <row r="1247">
          <cell r="A1247">
            <v>12001</v>
          </cell>
          <cell r="B1247" t="str">
            <v>31/12/2012</v>
          </cell>
          <cell r="D1247">
            <v>236588</v>
          </cell>
          <cell r="E1247">
            <v>27057000</v>
          </cell>
        </row>
        <row r="1248">
          <cell r="A1248">
            <v>12001</v>
          </cell>
          <cell r="B1248" t="str">
            <v>31/12/2013</v>
          </cell>
          <cell r="D1248">
            <v>236588</v>
          </cell>
          <cell r="E1248">
            <v>29084000</v>
          </cell>
        </row>
        <row r="1249">
          <cell r="A1249">
            <v>12001</v>
          </cell>
          <cell r="B1249" t="str">
            <v>31/12/2014</v>
          </cell>
          <cell r="D1249">
            <v>236588</v>
          </cell>
          <cell r="E1249">
            <v>31216000</v>
          </cell>
        </row>
        <row r="1250">
          <cell r="A1250">
            <v>12001</v>
          </cell>
          <cell r="B1250" t="str">
            <v>31/12/2015</v>
          </cell>
          <cell r="D1250">
            <v>236588</v>
          </cell>
          <cell r="E1250">
            <v>33219000</v>
          </cell>
        </row>
        <row r="1251">
          <cell r="A1251">
            <v>12001</v>
          </cell>
          <cell r="B1251" t="str">
            <v>31/12/2016</v>
          </cell>
          <cell r="D1251">
            <v>236588</v>
          </cell>
          <cell r="E1251">
            <v>34225000</v>
          </cell>
        </row>
        <row r="1252">
          <cell r="A1252">
            <v>12001</v>
          </cell>
          <cell r="B1252" t="str">
            <v>31/12/2010</v>
          </cell>
          <cell r="D1252">
            <v>236875</v>
          </cell>
          <cell r="E1252">
            <v>53000</v>
          </cell>
        </row>
        <row r="1253">
          <cell r="A1253">
            <v>12001</v>
          </cell>
          <cell r="B1253" t="str">
            <v>31/12/2011</v>
          </cell>
          <cell r="D1253">
            <v>236875</v>
          </cell>
          <cell r="E1253">
            <v>57000</v>
          </cell>
        </row>
        <row r="1254">
          <cell r="A1254">
            <v>12001</v>
          </cell>
          <cell r="B1254" t="str">
            <v>31/12/2012</v>
          </cell>
          <cell r="D1254">
            <v>236875</v>
          </cell>
          <cell r="E1254">
            <v>56000</v>
          </cell>
        </row>
        <row r="1255">
          <cell r="A1255">
            <v>12001</v>
          </cell>
          <cell r="B1255" t="str">
            <v>31/12/2010</v>
          </cell>
          <cell r="D1255">
            <v>236945</v>
          </cell>
          <cell r="E1255">
            <v>19243000</v>
          </cell>
        </row>
        <row r="1256">
          <cell r="A1256">
            <v>12001</v>
          </cell>
          <cell r="B1256" t="str">
            <v>31/12/2011</v>
          </cell>
          <cell r="D1256">
            <v>236945</v>
          </cell>
          <cell r="E1256">
            <v>23859000</v>
          </cell>
        </row>
        <row r="1257">
          <cell r="A1257">
            <v>12001</v>
          </cell>
          <cell r="B1257" t="str">
            <v>31/12/2012</v>
          </cell>
          <cell r="D1257">
            <v>236945</v>
          </cell>
          <cell r="E1257">
            <v>38123000</v>
          </cell>
        </row>
        <row r="1258">
          <cell r="A1258">
            <v>12001</v>
          </cell>
          <cell r="B1258" t="str">
            <v>31/12/2013</v>
          </cell>
          <cell r="D1258">
            <v>236945</v>
          </cell>
          <cell r="E1258">
            <v>46984000</v>
          </cell>
        </row>
        <row r="1259">
          <cell r="A1259">
            <v>12001</v>
          </cell>
          <cell r="B1259" t="str">
            <v>31/12/2014</v>
          </cell>
          <cell r="D1259">
            <v>236945</v>
          </cell>
          <cell r="E1259">
            <v>37049000</v>
          </cell>
        </row>
        <row r="1260">
          <cell r="A1260">
            <v>12001</v>
          </cell>
          <cell r="B1260" t="str">
            <v>31/12/2015</v>
          </cell>
          <cell r="D1260">
            <v>236945</v>
          </cell>
          <cell r="E1260">
            <v>37351000</v>
          </cell>
        </row>
        <row r="1261">
          <cell r="A1261">
            <v>12001</v>
          </cell>
          <cell r="B1261" t="str">
            <v>31/12/2016</v>
          </cell>
          <cell r="D1261">
            <v>236945</v>
          </cell>
          <cell r="E1261">
            <v>42424000</v>
          </cell>
        </row>
        <row r="1262">
          <cell r="A1262">
            <v>12001</v>
          </cell>
          <cell r="B1262" t="str">
            <v>31/12/2010</v>
          </cell>
          <cell r="D1262">
            <v>236955</v>
          </cell>
          <cell r="E1262">
            <v>2497000</v>
          </cell>
        </row>
        <row r="1263">
          <cell r="A1263">
            <v>12001</v>
          </cell>
          <cell r="B1263" t="str">
            <v>31/12/2011</v>
          </cell>
          <cell r="D1263">
            <v>236955</v>
          </cell>
          <cell r="E1263">
            <v>2053000</v>
          </cell>
        </row>
        <row r="1264">
          <cell r="A1264">
            <v>12001</v>
          </cell>
          <cell r="B1264" t="str">
            <v>31/12/2012</v>
          </cell>
          <cell r="D1264">
            <v>236955</v>
          </cell>
          <cell r="E1264">
            <v>2062000</v>
          </cell>
        </row>
        <row r="1265">
          <cell r="A1265">
            <v>12001</v>
          </cell>
          <cell r="B1265" t="str">
            <v>31/12/2013</v>
          </cell>
          <cell r="D1265">
            <v>236955</v>
          </cell>
          <cell r="E1265">
            <v>2812000</v>
          </cell>
        </row>
        <row r="1266">
          <cell r="A1266">
            <v>12001</v>
          </cell>
          <cell r="B1266" t="str">
            <v>31/12/2014</v>
          </cell>
          <cell r="D1266">
            <v>236955</v>
          </cell>
          <cell r="E1266">
            <v>3498000</v>
          </cell>
        </row>
        <row r="1267">
          <cell r="A1267">
            <v>12001</v>
          </cell>
          <cell r="B1267" t="str">
            <v>31/12/2015</v>
          </cell>
          <cell r="D1267">
            <v>236955</v>
          </cell>
          <cell r="E1267">
            <v>5615000</v>
          </cell>
        </row>
        <row r="1268">
          <cell r="A1268">
            <v>12001</v>
          </cell>
          <cell r="B1268" t="str">
            <v>31/12/2016</v>
          </cell>
          <cell r="D1268">
            <v>236955</v>
          </cell>
          <cell r="E1268">
            <v>8172000</v>
          </cell>
        </row>
        <row r="1269">
          <cell r="A1269">
            <v>12001</v>
          </cell>
          <cell r="B1269" t="str">
            <v>31/12/2010</v>
          </cell>
          <cell r="D1269">
            <v>237015</v>
          </cell>
          <cell r="E1269">
            <v>1755000</v>
          </cell>
        </row>
        <row r="1270">
          <cell r="A1270">
            <v>12001</v>
          </cell>
          <cell r="B1270" t="str">
            <v>31/12/2011</v>
          </cell>
          <cell r="D1270">
            <v>237015</v>
          </cell>
          <cell r="E1270">
            <v>2924000</v>
          </cell>
        </row>
        <row r="1271">
          <cell r="A1271">
            <v>12001</v>
          </cell>
          <cell r="B1271" t="str">
            <v>31/12/2012</v>
          </cell>
          <cell r="D1271">
            <v>237015</v>
          </cell>
          <cell r="E1271">
            <v>2993000</v>
          </cell>
        </row>
        <row r="1272">
          <cell r="A1272">
            <v>12001</v>
          </cell>
          <cell r="B1272" t="str">
            <v>31/12/2013</v>
          </cell>
          <cell r="D1272">
            <v>237015</v>
          </cell>
          <cell r="E1272">
            <v>1502000</v>
          </cell>
        </row>
        <row r="1273">
          <cell r="A1273">
            <v>12001</v>
          </cell>
          <cell r="B1273" t="str">
            <v>31/12/2014</v>
          </cell>
          <cell r="D1273">
            <v>237015</v>
          </cell>
          <cell r="E1273">
            <v>2871000</v>
          </cell>
        </row>
        <row r="1274">
          <cell r="A1274">
            <v>12001</v>
          </cell>
          <cell r="B1274" t="str">
            <v>31/12/2015</v>
          </cell>
          <cell r="D1274">
            <v>237015</v>
          </cell>
          <cell r="E1274">
            <v>6291000</v>
          </cell>
        </row>
        <row r="1275">
          <cell r="A1275">
            <v>12001</v>
          </cell>
          <cell r="B1275" t="str">
            <v>31/12/2016</v>
          </cell>
          <cell r="D1275">
            <v>237015</v>
          </cell>
          <cell r="E1275">
            <v>8420000</v>
          </cell>
        </row>
        <row r="1276">
          <cell r="A1276">
            <v>12001</v>
          </cell>
          <cell r="B1276" t="str">
            <v>31/12/2010</v>
          </cell>
          <cell r="D1276">
            <v>237025</v>
          </cell>
          <cell r="E1276">
            <v>45000</v>
          </cell>
        </row>
        <row r="1277">
          <cell r="A1277">
            <v>12001</v>
          </cell>
          <cell r="B1277" t="str">
            <v>31/12/2011</v>
          </cell>
          <cell r="D1277">
            <v>237025</v>
          </cell>
          <cell r="E1277">
            <v>50000</v>
          </cell>
        </row>
        <row r="1278">
          <cell r="A1278">
            <v>12001</v>
          </cell>
          <cell r="B1278" t="str">
            <v>31/12/2012</v>
          </cell>
          <cell r="D1278">
            <v>237025</v>
          </cell>
          <cell r="E1278">
            <v>79000</v>
          </cell>
        </row>
        <row r="1279">
          <cell r="A1279">
            <v>12001</v>
          </cell>
          <cell r="B1279" t="str">
            <v>31/12/2013</v>
          </cell>
          <cell r="D1279">
            <v>237025</v>
          </cell>
          <cell r="E1279">
            <v>33000</v>
          </cell>
        </row>
        <row r="1280">
          <cell r="A1280">
            <v>12001</v>
          </cell>
          <cell r="B1280" t="str">
            <v>31/12/2014</v>
          </cell>
          <cell r="D1280">
            <v>237025</v>
          </cell>
          <cell r="E1280">
            <v>43000</v>
          </cell>
        </row>
        <row r="1281">
          <cell r="A1281">
            <v>12001</v>
          </cell>
          <cell r="B1281" t="str">
            <v>31/12/2015</v>
          </cell>
          <cell r="D1281">
            <v>237025</v>
          </cell>
          <cell r="E1281">
            <v>7000</v>
          </cell>
        </row>
        <row r="1282">
          <cell r="A1282">
            <v>12001</v>
          </cell>
          <cell r="B1282" t="str">
            <v>31/12/2016</v>
          </cell>
          <cell r="D1282">
            <v>237025</v>
          </cell>
          <cell r="E1282">
            <v>84000</v>
          </cell>
        </row>
        <row r="1283">
          <cell r="A1283">
            <v>12001</v>
          </cell>
          <cell r="B1283" t="str">
            <v>31/12/2011</v>
          </cell>
          <cell r="D1283">
            <v>245141</v>
          </cell>
          <cell r="E1283">
            <v>1203000</v>
          </cell>
        </row>
        <row r="1284">
          <cell r="A1284">
            <v>12001</v>
          </cell>
          <cell r="B1284" t="str">
            <v>31/12/2012</v>
          </cell>
          <cell r="D1284">
            <v>245141</v>
          </cell>
          <cell r="E1284">
            <v>986000</v>
          </cell>
        </row>
        <row r="1285">
          <cell r="A1285">
            <v>12001</v>
          </cell>
          <cell r="B1285" t="str">
            <v>31/12/2013</v>
          </cell>
          <cell r="D1285">
            <v>245141</v>
          </cell>
          <cell r="E1285">
            <v>873000</v>
          </cell>
        </row>
        <row r="1286">
          <cell r="A1286">
            <v>12001</v>
          </cell>
          <cell r="B1286" t="str">
            <v>31/12/2014</v>
          </cell>
          <cell r="D1286">
            <v>245141</v>
          </cell>
          <cell r="E1286">
            <v>427000</v>
          </cell>
        </row>
        <row r="1287">
          <cell r="A1287">
            <v>12001</v>
          </cell>
          <cell r="B1287" t="str">
            <v>31/12/2015</v>
          </cell>
          <cell r="D1287">
            <v>245141</v>
          </cell>
          <cell r="E1287">
            <v>476000</v>
          </cell>
        </row>
        <row r="1288">
          <cell r="A1288">
            <v>12001</v>
          </cell>
          <cell r="B1288" t="str">
            <v>31/12/2016</v>
          </cell>
          <cell r="D1288">
            <v>245141</v>
          </cell>
          <cell r="E1288">
            <v>265000</v>
          </cell>
        </row>
        <row r="1289">
          <cell r="A1289">
            <v>12001</v>
          </cell>
          <cell r="B1289" t="str">
            <v>31/12/2013</v>
          </cell>
          <cell r="D1289">
            <v>268232</v>
          </cell>
          <cell r="E1289">
            <v>28421000</v>
          </cell>
        </row>
        <row r="1290">
          <cell r="A1290">
            <v>12001</v>
          </cell>
          <cell r="B1290" t="str">
            <v>31/12/2013</v>
          </cell>
          <cell r="D1290">
            <v>269699</v>
          </cell>
          <cell r="E1290">
            <v>28195000</v>
          </cell>
        </row>
        <row r="1291">
          <cell r="A1291">
            <v>12001</v>
          </cell>
          <cell r="B1291" t="str">
            <v>31/12/2014</v>
          </cell>
          <cell r="D1291">
            <v>269699</v>
          </cell>
          <cell r="E1291">
            <v>31482000</v>
          </cell>
        </row>
        <row r="1292">
          <cell r="A1292">
            <v>12001</v>
          </cell>
          <cell r="B1292" t="str">
            <v>31/12/2015</v>
          </cell>
          <cell r="D1292">
            <v>269699</v>
          </cell>
          <cell r="E1292">
            <v>33246000</v>
          </cell>
        </row>
        <row r="1293">
          <cell r="A1293">
            <v>12001</v>
          </cell>
          <cell r="B1293" t="str">
            <v>31/12/2016</v>
          </cell>
          <cell r="D1293">
            <v>269699</v>
          </cell>
          <cell r="E1293">
            <v>35045000</v>
          </cell>
        </row>
        <row r="1294">
          <cell r="A1294">
            <v>12001</v>
          </cell>
          <cell r="B1294" t="str">
            <v>31/12/2014</v>
          </cell>
          <cell r="D1294">
            <v>276531</v>
          </cell>
          <cell r="E1294">
            <v>31482000</v>
          </cell>
        </row>
        <row r="1295">
          <cell r="A1295">
            <v>12001</v>
          </cell>
          <cell r="B1295" t="str">
            <v>31/12/2015</v>
          </cell>
          <cell r="D1295">
            <v>276531</v>
          </cell>
          <cell r="E1295">
            <v>33246000</v>
          </cell>
        </row>
        <row r="1296">
          <cell r="A1296">
            <v>12001</v>
          </cell>
          <cell r="B1296" t="str">
            <v>31/12/2015</v>
          </cell>
          <cell r="D1296">
            <v>277982</v>
          </cell>
          <cell r="E1296">
            <v>92895858</v>
          </cell>
        </row>
        <row r="1297">
          <cell r="A1297">
            <v>12001</v>
          </cell>
          <cell r="B1297" t="str">
            <v>31/12/2016</v>
          </cell>
          <cell r="D1297">
            <v>277982</v>
          </cell>
          <cell r="E1297">
            <v>113707240.59999999</v>
          </cell>
        </row>
        <row r="1298">
          <cell r="A1298">
            <v>12001</v>
          </cell>
          <cell r="B1298" t="str">
            <v>31/12/2015</v>
          </cell>
          <cell r="D1298">
            <v>278117</v>
          </cell>
          <cell r="E1298">
            <v>89698756</v>
          </cell>
        </row>
        <row r="1299">
          <cell r="A1299">
            <v>12001</v>
          </cell>
          <cell r="B1299" t="str">
            <v>31/12/2016</v>
          </cell>
          <cell r="D1299">
            <v>278117</v>
          </cell>
          <cell r="E1299">
            <v>86756380.129999995</v>
          </cell>
        </row>
        <row r="1300">
          <cell r="A1300">
            <v>12001</v>
          </cell>
          <cell r="B1300" t="str">
            <v>31/12/2015</v>
          </cell>
          <cell r="D1300">
            <v>293845</v>
          </cell>
          <cell r="E1300">
            <v>7.1000000000000005</v>
          </cell>
        </row>
        <row r="1301">
          <cell r="A1301">
            <v>12001</v>
          </cell>
          <cell r="B1301" t="str">
            <v>31/12/2016</v>
          </cell>
          <cell r="D1301">
            <v>293845</v>
          </cell>
          <cell r="E1301">
            <v>7.25</v>
          </cell>
        </row>
        <row r="1302">
          <cell r="A1302">
            <v>12001</v>
          </cell>
          <cell r="B1302" t="str">
            <v>31/12/2015</v>
          </cell>
          <cell r="D1302">
            <v>294729</v>
          </cell>
          <cell r="E1302">
            <v>7.1000000000000005</v>
          </cell>
        </row>
        <row r="1303">
          <cell r="A1303">
            <v>13001</v>
          </cell>
          <cell r="B1303" t="str">
            <v>31/12/2001</v>
          </cell>
          <cell r="D1303">
            <v>100039</v>
          </cell>
          <cell r="E1303">
            <v>141000</v>
          </cell>
        </row>
        <row r="1304">
          <cell r="A1304">
            <v>13001</v>
          </cell>
          <cell r="B1304" t="str">
            <v>31/12/2002</v>
          </cell>
          <cell r="D1304">
            <v>100039</v>
          </cell>
          <cell r="E1304">
            <v>211000</v>
          </cell>
        </row>
        <row r="1305">
          <cell r="A1305">
            <v>13001</v>
          </cell>
          <cell r="B1305" t="str">
            <v>31/12/2003</v>
          </cell>
          <cell r="D1305">
            <v>100039</v>
          </cell>
          <cell r="E1305">
            <v>215000</v>
          </cell>
        </row>
        <row r="1306">
          <cell r="A1306">
            <v>13001</v>
          </cell>
          <cell r="B1306" t="str">
            <v>31/12/2004</v>
          </cell>
          <cell r="D1306">
            <v>100039</v>
          </cell>
          <cell r="E1306">
            <v>169000</v>
          </cell>
        </row>
        <row r="1307">
          <cell r="A1307">
            <v>13001</v>
          </cell>
          <cell r="B1307" t="str">
            <v>31/12/2005</v>
          </cell>
          <cell r="D1307">
            <v>100039</v>
          </cell>
          <cell r="E1307">
            <v>149000</v>
          </cell>
        </row>
        <row r="1308">
          <cell r="A1308">
            <v>13001</v>
          </cell>
          <cell r="B1308" t="str">
            <v>31/12/2006</v>
          </cell>
          <cell r="D1308">
            <v>100039</v>
          </cell>
          <cell r="E1308">
            <v>82000</v>
          </cell>
        </row>
        <row r="1309">
          <cell r="A1309">
            <v>13001</v>
          </cell>
          <cell r="B1309" t="str">
            <v>31/12/2007</v>
          </cell>
          <cell r="D1309">
            <v>100039</v>
          </cell>
          <cell r="E1309">
            <v>80000</v>
          </cell>
        </row>
        <row r="1310">
          <cell r="A1310">
            <v>13001</v>
          </cell>
          <cell r="B1310" t="str">
            <v>31/12/2008</v>
          </cell>
          <cell r="D1310">
            <v>100039</v>
          </cell>
          <cell r="E1310">
            <v>94000</v>
          </cell>
        </row>
        <row r="1311">
          <cell r="A1311">
            <v>13001</v>
          </cell>
          <cell r="B1311" t="str">
            <v>31/12/2009</v>
          </cell>
          <cell r="D1311">
            <v>100039</v>
          </cell>
          <cell r="E1311">
            <v>95000</v>
          </cell>
        </row>
        <row r="1312">
          <cell r="A1312">
            <v>13001</v>
          </cell>
          <cell r="B1312" t="str">
            <v>31/12/2010</v>
          </cell>
          <cell r="D1312">
            <v>100039</v>
          </cell>
          <cell r="E1312">
            <v>87000</v>
          </cell>
        </row>
        <row r="1313">
          <cell r="A1313">
            <v>13001</v>
          </cell>
          <cell r="B1313" t="str">
            <v>31/12/2001</v>
          </cell>
          <cell r="D1313">
            <v>103269</v>
          </cell>
          <cell r="E1313">
            <v>1200000</v>
          </cell>
        </row>
        <row r="1314">
          <cell r="A1314">
            <v>13001</v>
          </cell>
          <cell r="B1314" t="str">
            <v>31/12/2002</v>
          </cell>
          <cell r="D1314">
            <v>103269</v>
          </cell>
          <cell r="E1314">
            <v>1042000</v>
          </cell>
        </row>
        <row r="1315">
          <cell r="A1315">
            <v>13001</v>
          </cell>
          <cell r="B1315" t="str">
            <v>31/12/2003</v>
          </cell>
          <cell r="D1315">
            <v>103269</v>
          </cell>
          <cell r="E1315">
            <v>1091000</v>
          </cell>
        </row>
        <row r="1316">
          <cell r="A1316">
            <v>13001</v>
          </cell>
          <cell r="B1316" t="str">
            <v>31/12/2004</v>
          </cell>
          <cell r="D1316">
            <v>103269</v>
          </cell>
          <cell r="E1316">
            <v>1125000</v>
          </cell>
        </row>
        <row r="1317">
          <cell r="A1317">
            <v>13001</v>
          </cell>
          <cell r="B1317" t="str">
            <v>31/12/2005</v>
          </cell>
          <cell r="D1317">
            <v>103269</v>
          </cell>
          <cell r="E1317">
            <v>1222000</v>
          </cell>
        </row>
        <row r="1318">
          <cell r="A1318">
            <v>13001</v>
          </cell>
          <cell r="B1318" t="str">
            <v>31/12/2006</v>
          </cell>
          <cell r="D1318">
            <v>103269</v>
          </cell>
          <cell r="E1318">
            <v>1572000</v>
          </cell>
        </row>
        <row r="1319">
          <cell r="A1319">
            <v>13001</v>
          </cell>
          <cell r="B1319" t="str">
            <v>31/12/2007</v>
          </cell>
          <cell r="D1319">
            <v>103269</v>
          </cell>
          <cell r="E1319">
            <v>1586000</v>
          </cell>
        </row>
        <row r="1320">
          <cell r="A1320">
            <v>13001</v>
          </cell>
          <cell r="B1320" t="str">
            <v>31/12/2008</v>
          </cell>
          <cell r="D1320">
            <v>103269</v>
          </cell>
          <cell r="E1320">
            <v>1569000</v>
          </cell>
        </row>
        <row r="1321">
          <cell r="A1321">
            <v>13001</v>
          </cell>
          <cell r="B1321" t="str">
            <v>31/12/2009</v>
          </cell>
          <cell r="D1321">
            <v>103269</v>
          </cell>
          <cell r="E1321">
            <v>1945000</v>
          </cell>
        </row>
        <row r="1322">
          <cell r="A1322">
            <v>13001</v>
          </cell>
          <cell r="B1322" t="str">
            <v>31/12/2010</v>
          </cell>
          <cell r="D1322">
            <v>103269</v>
          </cell>
          <cell r="E1322">
            <v>2005000</v>
          </cell>
        </row>
        <row r="1323">
          <cell r="A1323">
            <v>13001</v>
          </cell>
          <cell r="B1323" t="str">
            <v>31/12/2011</v>
          </cell>
          <cell r="D1323">
            <v>103269</v>
          </cell>
          <cell r="E1323">
            <v>1985000</v>
          </cell>
        </row>
        <row r="1324">
          <cell r="A1324">
            <v>13001</v>
          </cell>
          <cell r="B1324" t="str">
            <v>31/12/2012</v>
          </cell>
          <cell r="D1324">
            <v>103269</v>
          </cell>
          <cell r="E1324">
            <v>2191000</v>
          </cell>
        </row>
        <row r="1325">
          <cell r="A1325">
            <v>13001</v>
          </cell>
          <cell r="B1325" t="str">
            <v>31/12/2013</v>
          </cell>
          <cell r="D1325">
            <v>103269</v>
          </cell>
          <cell r="E1325">
            <v>2335000</v>
          </cell>
        </row>
        <row r="1326">
          <cell r="A1326">
            <v>13001</v>
          </cell>
          <cell r="B1326" t="str">
            <v>31/12/2014</v>
          </cell>
          <cell r="D1326">
            <v>103269</v>
          </cell>
          <cell r="E1326">
            <v>2282000</v>
          </cell>
        </row>
        <row r="1327">
          <cell r="A1327">
            <v>13001</v>
          </cell>
          <cell r="B1327" t="str">
            <v>31/12/2015</v>
          </cell>
          <cell r="D1327">
            <v>103269</v>
          </cell>
          <cell r="E1327">
            <v>2403000</v>
          </cell>
        </row>
        <row r="1328">
          <cell r="A1328">
            <v>13001</v>
          </cell>
          <cell r="B1328" t="str">
            <v>31/12/2016</v>
          </cell>
          <cell r="D1328">
            <v>103269</v>
          </cell>
          <cell r="E1328">
            <v>2342000</v>
          </cell>
        </row>
        <row r="1329">
          <cell r="A1329">
            <v>13001</v>
          </cell>
          <cell r="B1329" t="str">
            <v>31/12/2001</v>
          </cell>
          <cell r="D1329">
            <v>103643</v>
          </cell>
          <cell r="E1329">
            <v>1559000</v>
          </cell>
        </row>
        <row r="1330">
          <cell r="A1330">
            <v>13001</v>
          </cell>
          <cell r="B1330" t="str">
            <v>31/12/2002</v>
          </cell>
          <cell r="D1330">
            <v>103643</v>
          </cell>
          <cell r="E1330">
            <v>1556000</v>
          </cell>
        </row>
        <row r="1331">
          <cell r="A1331">
            <v>13001</v>
          </cell>
          <cell r="B1331" t="str">
            <v>31/12/2003</v>
          </cell>
          <cell r="D1331">
            <v>103643</v>
          </cell>
          <cell r="E1331">
            <v>1705000</v>
          </cell>
        </row>
        <row r="1332">
          <cell r="A1332">
            <v>13001</v>
          </cell>
          <cell r="B1332" t="str">
            <v>31/12/2004</v>
          </cell>
          <cell r="D1332">
            <v>103643</v>
          </cell>
          <cell r="E1332">
            <v>3020000</v>
          </cell>
        </row>
        <row r="1333">
          <cell r="A1333">
            <v>13001</v>
          </cell>
          <cell r="B1333" t="str">
            <v>31/12/2005</v>
          </cell>
          <cell r="D1333">
            <v>103643</v>
          </cell>
          <cell r="E1333">
            <v>3198000</v>
          </cell>
        </row>
        <row r="1334">
          <cell r="A1334">
            <v>13001</v>
          </cell>
          <cell r="B1334" t="str">
            <v>31/12/2006</v>
          </cell>
          <cell r="D1334">
            <v>103643</v>
          </cell>
          <cell r="E1334">
            <v>3576000</v>
          </cell>
        </row>
        <row r="1335">
          <cell r="A1335">
            <v>13001</v>
          </cell>
          <cell r="B1335" t="str">
            <v>31/12/2007</v>
          </cell>
          <cell r="D1335">
            <v>103643</v>
          </cell>
          <cell r="E1335">
            <v>4406000</v>
          </cell>
        </row>
        <row r="1336">
          <cell r="A1336">
            <v>13001</v>
          </cell>
          <cell r="B1336" t="str">
            <v>31/12/2008</v>
          </cell>
          <cell r="D1336">
            <v>103643</v>
          </cell>
          <cell r="E1336">
            <v>4868000</v>
          </cell>
        </row>
        <row r="1337">
          <cell r="A1337">
            <v>13001</v>
          </cell>
          <cell r="B1337" t="str">
            <v>31/12/2009</v>
          </cell>
          <cell r="D1337">
            <v>103643</v>
          </cell>
          <cell r="E1337">
            <v>3910000</v>
          </cell>
        </row>
        <row r="1338">
          <cell r="A1338">
            <v>13001</v>
          </cell>
          <cell r="B1338" t="str">
            <v>31/12/2010</v>
          </cell>
          <cell r="D1338">
            <v>103643</v>
          </cell>
          <cell r="E1338">
            <v>6874000</v>
          </cell>
        </row>
        <row r="1339">
          <cell r="A1339">
            <v>13001</v>
          </cell>
          <cell r="B1339" t="str">
            <v>31/12/2011</v>
          </cell>
          <cell r="D1339">
            <v>103643</v>
          </cell>
          <cell r="E1339">
            <v>6750000</v>
          </cell>
        </row>
        <row r="1340">
          <cell r="A1340">
            <v>13001</v>
          </cell>
          <cell r="B1340" t="str">
            <v>31/12/2012</v>
          </cell>
          <cell r="D1340">
            <v>103643</v>
          </cell>
          <cell r="E1340">
            <v>7895000</v>
          </cell>
        </row>
        <row r="1341">
          <cell r="A1341">
            <v>13001</v>
          </cell>
          <cell r="B1341" t="str">
            <v>31/12/2013</v>
          </cell>
          <cell r="D1341">
            <v>103643</v>
          </cell>
          <cell r="E1341">
            <v>9776000</v>
          </cell>
        </row>
        <row r="1342">
          <cell r="A1342">
            <v>13001</v>
          </cell>
          <cell r="B1342" t="str">
            <v>31/12/2014</v>
          </cell>
          <cell r="D1342">
            <v>103643</v>
          </cell>
          <cell r="E1342">
            <v>9717000</v>
          </cell>
        </row>
        <row r="1343">
          <cell r="A1343">
            <v>13001</v>
          </cell>
          <cell r="B1343" t="str">
            <v>31/12/2015</v>
          </cell>
          <cell r="D1343">
            <v>103643</v>
          </cell>
          <cell r="E1343">
            <v>6655000</v>
          </cell>
        </row>
        <row r="1344">
          <cell r="A1344">
            <v>13001</v>
          </cell>
          <cell r="B1344" t="str">
            <v>31/12/2016</v>
          </cell>
          <cell r="D1344">
            <v>103643</v>
          </cell>
          <cell r="E1344">
            <v>3895000</v>
          </cell>
        </row>
        <row r="1345">
          <cell r="A1345">
            <v>13001</v>
          </cell>
          <cell r="B1345" t="str">
            <v>31/12/2001</v>
          </cell>
          <cell r="D1345">
            <v>106511</v>
          </cell>
          <cell r="E1345">
            <v>528000</v>
          </cell>
        </row>
        <row r="1346">
          <cell r="A1346">
            <v>13001</v>
          </cell>
          <cell r="B1346" t="str">
            <v>31/12/2002</v>
          </cell>
          <cell r="D1346">
            <v>106511</v>
          </cell>
          <cell r="E1346">
            <v>684000</v>
          </cell>
        </row>
        <row r="1347">
          <cell r="A1347">
            <v>13001</v>
          </cell>
          <cell r="B1347" t="str">
            <v>31/12/2003</v>
          </cell>
          <cell r="D1347">
            <v>106511</v>
          </cell>
          <cell r="E1347">
            <v>845000</v>
          </cell>
        </row>
        <row r="1348">
          <cell r="A1348">
            <v>13001</v>
          </cell>
          <cell r="B1348" t="str">
            <v>31/12/2004</v>
          </cell>
          <cell r="D1348">
            <v>106511</v>
          </cell>
          <cell r="E1348">
            <v>961000</v>
          </cell>
        </row>
        <row r="1349">
          <cell r="A1349">
            <v>13001</v>
          </cell>
          <cell r="B1349" t="str">
            <v>31/12/2005</v>
          </cell>
          <cell r="D1349">
            <v>106511</v>
          </cell>
          <cell r="E1349">
            <v>918000</v>
          </cell>
        </row>
        <row r="1350">
          <cell r="A1350">
            <v>13001</v>
          </cell>
          <cell r="B1350" t="str">
            <v>31/12/2006</v>
          </cell>
          <cell r="D1350">
            <v>106511</v>
          </cell>
          <cell r="E1350">
            <v>934000</v>
          </cell>
        </row>
        <row r="1351">
          <cell r="A1351">
            <v>13001</v>
          </cell>
          <cell r="B1351" t="str">
            <v>31/12/2007</v>
          </cell>
          <cell r="D1351">
            <v>106511</v>
          </cell>
          <cell r="E1351">
            <v>970000</v>
          </cell>
        </row>
        <row r="1352">
          <cell r="A1352">
            <v>13001</v>
          </cell>
          <cell r="B1352" t="str">
            <v>31/12/2008</v>
          </cell>
          <cell r="D1352">
            <v>106511</v>
          </cell>
          <cell r="E1352">
            <v>996000</v>
          </cell>
        </row>
        <row r="1353">
          <cell r="A1353">
            <v>13001</v>
          </cell>
          <cell r="B1353" t="str">
            <v>31/12/2009</v>
          </cell>
          <cell r="D1353">
            <v>106511</v>
          </cell>
          <cell r="E1353">
            <v>1001000</v>
          </cell>
        </row>
        <row r="1354">
          <cell r="A1354">
            <v>13001</v>
          </cell>
          <cell r="B1354" t="str">
            <v>31/12/2010</v>
          </cell>
          <cell r="D1354">
            <v>106511</v>
          </cell>
          <cell r="E1354">
            <v>1036000</v>
          </cell>
        </row>
        <row r="1355">
          <cell r="A1355">
            <v>13001</v>
          </cell>
          <cell r="B1355" t="str">
            <v>31/12/2001</v>
          </cell>
          <cell r="D1355">
            <v>127368</v>
          </cell>
          <cell r="E1355">
            <v>0.01</v>
          </cell>
        </row>
        <row r="1356">
          <cell r="A1356">
            <v>13001</v>
          </cell>
          <cell r="B1356" t="str">
            <v>31/12/2002</v>
          </cell>
          <cell r="D1356">
            <v>127368</v>
          </cell>
          <cell r="E1356">
            <v>-1.6</v>
          </cell>
        </row>
        <row r="1357">
          <cell r="A1357">
            <v>13001</v>
          </cell>
          <cell r="B1357" t="str">
            <v>31/12/2003</v>
          </cell>
          <cell r="D1357">
            <v>127368</v>
          </cell>
          <cell r="E1357">
            <v>-4.8</v>
          </cell>
        </row>
        <row r="1358">
          <cell r="A1358">
            <v>13001</v>
          </cell>
          <cell r="B1358" t="str">
            <v>31/12/2004</v>
          </cell>
          <cell r="D1358">
            <v>127368</v>
          </cell>
          <cell r="E1358">
            <v>3.3000000000000003</v>
          </cell>
        </row>
        <row r="1359">
          <cell r="A1359">
            <v>13001</v>
          </cell>
          <cell r="B1359" t="str">
            <v>31/12/2005</v>
          </cell>
          <cell r="D1359">
            <v>127368</v>
          </cell>
          <cell r="E1359">
            <v>7</v>
          </cell>
        </row>
        <row r="1360">
          <cell r="A1360">
            <v>13001</v>
          </cell>
          <cell r="B1360" t="str">
            <v>31/12/2006</v>
          </cell>
          <cell r="D1360">
            <v>127368</v>
          </cell>
          <cell r="E1360">
            <v>8.6</v>
          </cell>
        </row>
        <row r="1361">
          <cell r="A1361">
            <v>13001</v>
          </cell>
          <cell r="B1361" t="str">
            <v>31/12/2007</v>
          </cell>
          <cell r="D1361">
            <v>127368</v>
          </cell>
          <cell r="E1361">
            <v>8.1</v>
          </cell>
        </row>
        <row r="1362">
          <cell r="A1362">
            <v>13001</v>
          </cell>
          <cell r="B1362" t="str">
            <v>31/12/2008</v>
          </cell>
          <cell r="D1362">
            <v>127368</v>
          </cell>
          <cell r="E1362">
            <v>3.4</v>
          </cell>
        </row>
        <row r="1363">
          <cell r="A1363">
            <v>13001</v>
          </cell>
          <cell r="B1363" t="str">
            <v>31/12/2009</v>
          </cell>
          <cell r="D1363">
            <v>127368</v>
          </cell>
          <cell r="E1363">
            <v>6.6000000000000005</v>
          </cell>
        </row>
        <row r="1364">
          <cell r="A1364">
            <v>13001</v>
          </cell>
          <cell r="B1364" t="str">
            <v>31/12/2010</v>
          </cell>
          <cell r="D1364">
            <v>127368</v>
          </cell>
          <cell r="E1364">
            <v>7.5</v>
          </cell>
        </row>
        <row r="1365">
          <cell r="A1365">
            <v>13001</v>
          </cell>
          <cell r="B1365" t="str">
            <v>31/12/2011</v>
          </cell>
          <cell r="D1365">
            <v>127368</v>
          </cell>
          <cell r="E1365">
            <v>6.7</v>
          </cell>
        </row>
        <row r="1366">
          <cell r="A1366">
            <v>13001</v>
          </cell>
          <cell r="B1366" t="str">
            <v>31/12/2012</v>
          </cell>
          <cell r="D1366">
            <v>127368</v>
          </cell>
          <cell r="E1366">
            <v>6.2</v>
          </cell>
        </row>
        <row r="1367">
          <cell r="A1367">
            <v>13001</v>
          </cell>
          <cell r="B1367" t="str">
            <v>31/12/2013</v>
          </cell>
          <cell r="D1367">
            <v>127368</v>
          </cell>
          <cell r="E1367">
            <v>6.2</v>
          </cell>
        </row>
        <row r="1368">
          <cell r="A1368">
            <v>13001</v>
          </cell>
          <cell r="B1368" t="str">
            <v>31/12/2014</v>
          </cell>
          <cell r="D1368">
            <v>127368</v>
          </cell>
          <cell r="E1368">
            <v>1</v>
          </cell>
        </row>
        <row r="1369">
          <cell r="A1369">
            <v>13001</v>
          </cell>
          <cell r="B1369" t="str">
            <v>31/12/2015</v>
          </cell>
          <cell r="D1369">
            <v>127368</v>
          </cell>
          <cell r="E1369">
            <v>6.1000000000000005</v>
          </cell>
        </row>
        <row r="1370">
          <cell r="A1370">
            <v>13001</v>
          </cell>
          <cell r="B1370" t="str">
            <v>31/12/2016</v>
          </cell>
          <cell r="D1370">
            <v>127368</v>
          </cell>
          <cell r="E1370">
            <v>-2</v>
          </cell>
        </row>
        <row r="1371">
          <cell r="A1371">
            <v>13001</v>
          </cell>
          <cell r="B1371" t="str">
            <v>31/12/2001</v>
          </cell>
          <cell r="D1371">
            <v>133450</v>
          </cell>
          <cell r="E1371">
            <v>0.4</v>
          </cell>
        </row>
        <row r="1372">
          <cell r="A1372">
            <v>13001</v>
          </cell>
          <cell r="B1372" t="str">
            <v>31/12/2002</v>
          </cell>
          <cell r="D1372">
            <v>133450</v>
          </cell>
          <cell r="E1372">
            <v>-1.6</v>
          </cell>
        </row>
        <row r="1373">
          <cell r="A1373">
            <v>13001</v>
          </cell>
          <cell r="B1373" t="str">
            <v>31/12/2003</v>
          </cell>
          <cell r="D1373">
            <v>133450</v>
          </cell>
          <cell r="E1373">
            <v>-4.8</v>
          </cell>
        </row>
        <row r="1374">
          <cell r="A1374">
            <v>13001</v>
          </cell>
          <cell r="B1374" t="str">
            <v>31/12/2004</v>
          </cell>
          <cell r="D1374">
            <v>133450</v>
          </cell>
          <cell r="E1374">
            <v>3.3000000000000003</v>
          </cell>
        </row>
        <row r="1375">
          <cell r="A1375">
            <v>13001</v>
          </cell>
          <cell r="B1375" t="str">
            <v>31/12/2005</v>
          </cell>
          <cell r="D1375">
            <v>133450</v>
          </cell>
          <cell r="E1375">
            <v>7</v>
          </cell>
        </row>
        <row r="1376">
          <cell r="A1376">
            <v>13001</v>
          </cell>
          <cell r="B1376" t="str">
            <v>31/12/2006</v>
          </cell>
          <cell r="D1376">
            <v>133450</v>
          </cell>
          <cell r="E1376">
            <v>8.6</v>
          </cell>
        </row>
        <row r="1377">
          <cell r="A1377">
            <v>13001</v>
          </cell>
          <cell r="B1377" t="str">
            <v>31/12/2007</v>
          </cell>
          <cell r="D1377">
            <v>133450</v>
          </cell>
          <cell r="E1377">
            <v>8.1</v>
          </cell>
        </row>
        <row r="1378">
          <cell r="A1378">
            <v>13001</v>
          </cell>
          <cell r="B1378" t="str">
            <v>31/12/2008</v>
          </cell>
          <cell r="D1378">
            <v>133450</v>
          </cell>
          <cell r="E1378">
            <v>3.4</v>
          </cell>
        </row>
        <row r="1379">
          <cell r="A1379">
            <v>13001</v>
          </cell>
          <cell r="B1379" t="str">
            <v>31/12/2009</v>
          </cell>
          <cell r="D1379">
            <v>133450</v>
          </cell>
          <cell r="E1379">
            <v>6.6000000000000005</v>
          </cell>
        </row>
        <row r="1380">
          <cell r="A1380">
            <v>13001</v>
          </cell>
          <cell r="B1380" t="str">
            <v>31/12/2010</v>
          </cell>
          <cell r="D1380">
            <v>133450</v>
          </cell>
          <cell r="E1380">
            <v>7.5</v>
          </cell>
        </row>
        <row r="1381">
          <cell r="A1381">
            <v>13001</v>
          </cell>
          <cell r="B1381" t="str">
            <v>31/12/2011</v>
          </cell>
          <cell r="D1381">
            <v>133450</v>
          </cell>
          <cell r="E1381">
            <v>6.67</v>
          </cell>
        </row>
        <row r="1382">
          <cell r="A1382">
            <v>13001</v>
          </cell>
          <cell r="B1382" t="str">
            <v>31/12/2012</v>
          </cell>
          <cell r="D1382">
            <v>133450</v>
          </cell>
          <cell r="E1382">
            <v>6.2</v>
          </cell>
        </row>
        <row r="1383">
          <cell r="A1383">
            <v>13001</v>
          </cell>
          <cell r="B1383" t="str">
            <v>31/12/2013</v>
          </cell>
          <cell r="D1383">
            <v>133450</v>
          </cell>
          <cell r="E1383">
            <v>6.2</v>
          </cell>
        </row>
        <row r="1384">
          <cell r="A1384">
            <v>13001</v>
          </cell>
          <cell r="B1384" t="str">
            <v>31/12/2014</v>
          </cell>
          <cell r="D1384">
            <v>133450</v>
          </cell>
          <cell r="E1384">
            <v>0.98</v>
          </cell>
        </row>
        <row r="1385">
          <cell r="A1385">
            <v>13001</v>
          </cell>
          <cell r="B1385" t="str">
            <v>31/12/2015</v>
          </cell>
          <cell r="D1385">
            <v>133450</v>
          </cell>
          <cell r="E1385">
            <v>6.1000000000000005</v>
          </cell>
        </row>
        <row r="1386">
          <cell r="A1386">
            <v>13001</v>
          </cell>
          <cell r="B1386" t="str">
            <v>31/12/2001</v>
          </cell>
          <cell r="D1386">
            <v>135911</v>
          </cell>
          <cell r="E1386">
            <v>17342000</v>
          </cell>
        </row>
        <row r="1387">
          <cell r="A1387">
            <v>13001</v>
          </cell>
          <cell r="B1387" t="str">
            <v>31/12/2002</v>
          </cell>
          <cell r="D1387">
            <v>135911</v>
          </cell>
          <cell r="E1387">
            <v>15047000</v>
          </cell>
        </row>
        <row r="1388">
          <cell r="A1388">
            <v>13001</v>
          </cell>
          <cell r="B1388" t="str">
            <v>31/12/2003</v>
          </cell>
          <cell r="D1388">
            <v>135911</v>
          </cell>
          <cell r="E1388">
            <v>14900000</v>
          </cell>
        </row>
        <row r="1389">
          <cell r="A1389">
            <v>13001</v>
          </cell>
          <cell r="B1389" t="str">
            <v>31/12/2004</v>
          </cell>
          <cell r="D1389">
            <v>135911</v>
          </cell>
          <cell r="E1389">
            <v>15334000</v>
          </cell>
        </row>
        <row r="1390">
          <cell r="A1390">
            <v>13001</v>
          </cell>
          <cell r="B1390" t="str">
            <v>31/12/2005</v>
          </cell>
          <cell r="D1390">
            <v>135911</v>
          </cell>
          <cell r="E1390">
            <v>16114000</v>
          </cell>
        </row>
        <row r="1391">
          <cell r="A1391">
            <v>13001</v>
          </cell>
          <cell r="B1391" t="str">
            <v>31/12/2006</v>
          </cell>
          <cell r="D1391">
            <v>135911</v>
          </cell>
          <cell r="E1391">
            <v>17270000</v>
          </cell>
        </row>
        <row r="1392">
          <cell r="A1392">
            <v>13001</v>
          </cell>
          <cell r="B1392" t="str">
            <v>31/12/2007</v>
          </cell>
          <cell r="D1392">
            <v>135911</v>
          </cell>
          <cell r="E1392">
            <v>17503000</v>
          </cell>
        </row>
        <row r="1393">
          <cell r="A1393">
            <v>13001</v>
          </cell>
          <cell r="B1393" t="str">
            <v>31/12/2008</v>
          </cell>
          <cell r="D1393">
            <v>135911</v>
          </cell>
          <cell r="E1393">
            <v>18539000</v>
          </cell>
        </row>
        <row r="1394">
          <cell r="A1394">
            <v>13001</v>
          </cell>
          <cell r="B1394" t="str">
            <v>31/12/2009</v>
          </cell>
          <cell r="D1394">
            <v>135911</v>
          </cell>
          <cell r="E1394">
            <v>19052000</v>
          </cell>
        </row>
        <row r="1395">
          <cell r="A1395">
            <v>13001</v>
          </cell>
          <cell r="B1395" t="str">
            <v>31/12/2010</v>
          </cell>
          <cell r="D1395">
            <v>135911</v>
          </cell>
          <cell r="E1395">
            <v>21713000</v>
          </cell>
        </row>
        <row r="1396">
          <cell r="A1396">
            <v>13001</v>
          </cell>
          <cell r="B1396" t="str">
            <v>31/12/2011</v>
          </cell>
          <cell r="D1396">
            <v>135911</v>
          </cell>
          <cell r="E1396">
            <v>22868000</v>
          </cell>
        </row>
        <row r="1397">
          <cell r="A1397">
            <v>13001</v>
          </cell>
          <cell r="B1397" t="str">
            <v>31/12/2012</v>
          </cell>
          <cell r="D1397">
            <v>135911</v>
          </cell>
          <cell r="E1397">
            <v>23573000</v>
          </cell>
        </row>
        <row r="1398">
          <cell r="A1398">
            <v>13001</v>
          </cell>
          <cell r="B1398" t="str">
            <v>31/12/2013</v>
          </cell>
          <cell r="D1398">
            <v>135911</v>
          </cell>
          <cell r="E1398">
            <v>22135000</v>
          </cell>
        </row>
        <row r="1399">
          <cell r="A1399">
            <v>13001</v>
          </cell>
          <cell r="B1399" t="str">
            <v>31/12/2014</v>
          </cell>
          <cell r="D1399">
            <v>135911</v>
          </cell>
          <cell r="E1399">
            <v>21713000</v>
          </cell>
        </row>
        <row r="1400">
          <cell r="A1400">
            <v>13001</v>
          </cell>
          <cell r="B1400" t="str">
            <v>31/12/2015</v>
          </cell>
          <cell r="D1400">
            <v>135911</v>
          </cell>
          <cell r="E1400">
            <v>22315000</v>
          </cell>
        </row>
        <row r="1401">
          <cell r="A1401">
            <v>13001</v>
          </cell>
          <cell r="B1401" t="str">
            <v>31/12/2001</v>
          </cell>
          <cell r="D1401">
            <v>135913</v>
          </cell>
          <cell r="E1401">
            <v>23647000</v>
          </cell>
        </row>
        <row r="1402">
          <cell r="A1402">
            <v>13001</v>
          </cell>
          <cell r="B1402" t="str">
            <v>31/12/2002</v>
          </cell>
          <cell r="D1402">
            <v>135913</v>
          </cell>
          <cell r="E1402">
            <v>21733000</v>
          </cell>
        </row>
        <row r="1403">
          <cell r="A1403">
            <v>13001</v>
          </cell>
          <cell r="B1403" t="str">
            <v>31/12/2003</v>
          </cell>
          <cell r="D1403">
            <v>135913</v>
          </cell>
          <cell r="E1403">
            <v>20335000</v>
          </cell>
        </row>
        <row r="1404">
          <cell r="A1404">
            <v>13001</v>
          </cell>
          <cell r="B1404" t="str">
            <v>31/12/2004</v>
          </cell>
          <cell r="D1404">
            <v>135913</v>
          </cell>
          <cell r="E1404">
            <v>22629000</v>
          </cell>
        </row>
        <row r="1405">
          <cell r="A1405">
            <v>13001</v>
          </cell>
          <cell r="B1405" t="str">
            <v>31/12/2005</v>
          </cell>
          <cell r="D1405">
            <v>135913</v>
          </cell>
          <cell r="E1405">
            <v>25665000</v>
          </cell>
        </row>
        <row r="1406">
          <cell r="A1406">
            <v>13001</v>
          </cell>
          <cell r="B1406" t="str">
            <v>31/12/2006</v>
          </cell>
          <cell r="D1406">
            <v>135913</v>
          </cell>
          <cell r="E1406">
            <v>29075000</v>
          </cell>
        </row>
        <row r="1407">
          <cell r="A1407">
            <v>13001</v>
          </cell>
          <cell r="B1407" t="str">
            <v>31/12/2007</v>
          </cell>
          <cell r="D1407">
            <v>135913</v>
          </cell>
          <cell r="E1407">
            <v>31622000</v>
          </cell>
        </row>
        <row r="1408">
          <cell r="A1408">
            <v>13001</v>
          </cell>
          <cell r="B1408" t="str">
            <v>31/12/2008</v>
          </cell>
          <cell r="D1408">
            <v>135913</v>
          </cell>
          <cell r="E1408">
            <v>34103000</v>
          </cell>
        </row>
        <row r="1409">
          <cell r="A1409">
            <v>13001</v>
          </cell>
          <cell r="B1409" t="str">
            <v>31/12/2009</v>
          </cell>
          <cell r="D1409">
            <v>135913</v>
          </cell>
          <cell r="E1409">
            <v>30323000</v>
          </cell>
        </row>
        <row r="1410">
          <cell r="A1410">
            <v>13001</v>
          </cell>
          <cell r="B1410" t="str">
            <v>31/12/2010</v>
          </cell>
          <cell r="D1410">
            <v>135913</v>
          </cell>
          <cell r="E1410">
            <v>35312000</v>
          </cell>
        </row>
        <row r="1411">
          <cell r="A1411">
            <v>13001</v>
          </cell>
          <cell r="B1411" t="str">
            <v>31/12/2011</v>
          </cell>
          <cell r="D1411">
            <v>135913</v>
          </cell>
          <cell r="E1411">
            <v>38915000</v>
          </cell>
        </row>
        <row r="1412">
          <cell r="A1412">
            <v>13001</v>
          </cell>
          <cell r="B1412" t="str">
            <v>31/12/2012</v>
          </cell>
          <cell r="D1412">
            <v>135913</v>
          </cell>
          <cell r="E1412">
            <v>38825000</v>
          </cell>
        </row>
        <row r="1413">
          <cell r="A1413">
            <v>13001</v>
          </cell>
          <cell r="B1413" t="str">
            <v>31/12/2013</v>
          </cell>
          <cell r="D1413">
            <v>135913</v>
          </cell>
          <cell r="E1413">
            <v>39517000</v>
          </cell>
        </row>
        <row r="1414">
          <cell r="A1414">
            <v>13001</v>
          </cell>
          <cell r="B1414" t="str">
            <v>31/12/2014</v>
          </cell>
          <cell r="D1414">
            <v>135913</v>
          </cell>
          <cell r="E1414">
            <v>40868000</v>
          </cell>
        </row>
        <row r="1415">
          <cell r="A1415">
            <v>13001</v>
          </cell>
          <cell r="B1415" t="str">
            <v>31/12/2015</v>
          </cell>
          <cell r="D1415">
            <v>135913</v>
          </cell>
          <cell r="E1415">
            <v>40888000</v>
          </cell>
        </row>
        <row r="1416">
          <cell r="A1416">
            <v>13001</v>
          </cell>
          <cell r="B1416" t="str">
            <v>31/12/2001</v>
          </cell>
          <cell r="D1416">
            <v>135915</v>
          </cell>
          <cell r="E1416">
            <v>19980000</v>
          </cell>
        </row>
        <row r="1417">
          <cell r="A1417">
            <v>13001</v>
          </cell>
          <cell r="B1417" t="str">
            <v>31/12/2002</v>
          </cell>
          <cell r="D1417">
            <v>135915</v>
          </cell>
          <cell r="E1417">
            <v>18416000</v>
          </cell>
        </row>
        <row r="1418">
          <cell r="A1418">
            <v>13001</v>
          </cell>
          <cell r="B1418" t="str">
            <v>31/12/2003</v>
          </cell>
          <cell r="D1418">
            <v>135915</v>
          </cell>
          <cell r="E1418">
            <v>17312000</v>
          </cell>
        </row>
        <row r="1419">
          <cell r="A1419">
            <v>13001</v>
          </cell>
          <cell r="B1419" t="str">
            <v>31/12/2004</v>
          </cell>
          <cell r="D1419">
            <v>135915</v>
          </cell>
          <cell r="E1419">
            <v>19622000</v>
          </cell>
        </row>
        <row r="1420">
          <cell r="A1420">
            <v>13001</v>
          </cell>
          <cell r="B1420" t="str">
            <v>31/12/2005</v>
          </cell>
          <cell r="D1420">
            <v>135915</v>
          </cell>
          <cell r="E1420">
            <v>21947000</v>
          </cell>
        </row>
        <row r="1421">
          <cell r="A1421">
            <v>13001</v>
          </cell>
          <cell r="B1421" t="str">
            <v>31/12/2006</v>
          </cell>
          <cell r="D1421">
            <v>135915</v>
          </cell>
          <cell r="E1421">
            <v>25340000</v>
          </cell>
        </row>
        <row r="1422">
          <cell r="A1422">
            <v>13001</v>
          </cell>
          <cell r="B1422" t="str">
            <v>31/12/2007</v>
          </cell>
          <cell r="D1422">
            <v>135915</v>
          </cell>
          <cell r="E1422">
            <v>26713000</v>
          </cell>
        </row>
        <row r="1423">
          <cell r="A1423">
            <v>13001</v>
          </cell>
          <cell r="B1423" t="str">
            <v>31/12/2008</v>
          </cell>
          <cell r="D1423">
            <v>135915</v>
          </cell>
          <cell r="E1423">
            <v>27799000</v>
          </cell>
        </row>
        <row r="1424">
          <cell r="A1424">
            <v>13001</v>
          </cell>
          <cell r="B1424" t="str">
            <v>31/12/2009</v>
          </cell>
          <cell r="D1424">
            <v>135915</v>
          </cell>
          <cell r="E1424">
            <v>24985000</v>
          </cell>
        </row>
        <row r="1425">
          <cell r="A1425">
            <v>13001</v>
          </cell>
          <cell r="B1425" t="str">
            <v>31/12/2010</v>
          </cell>
          <cell r="D1425">
            <v>135915</v>
          </cell>
          <cell r="E1425">
            <v>29040000</v>
          </cell>
        </row>
        <row r="1426">
          <cell r="A1426">
            <v>13001</v>
          </cell>
          <cell r="B1426" t="str">
            <v>31/12/2011</v>
          </cell>
          <cell r="D1426">
            <v>135915</v>
          </cell>
          <cell r="E1426">
            <v>31158000</v>
          </cell>
        </row>
        <row r="1427">
          <cell r="A1427">
            <v>13001</v>
          </cell>
          <cell r="B1427" t="str">
            <v>31/12/2012</v>
          </cell>
          <cell r="D1427">
            <v>135915</v>
          </cell>
          <cell r="E1427">
            <v>30890000</v>
          </cell>
        </row>
        <row r="1428">
          <cell r="A1428">
            <v>13001</v>
          </cell>
          <cell r="B1428" t="str">
            <v>31/12/2013</v>
          </cell>
          <cell r="D1428">
            <v>135915</v>
          </cell>
          <cell r="E1428">
            <v>30622000</v>
          </cell>
        </row>
        <row r="1429">
          <cell r="A1429">
            <v>13001</v>
          </cell>
          <cell r="B1429" t="str">
            <v>31/12/2014</v>
          </cell>
          <cell r="D1429">
            <v>135915</v>
          </cell>
          <cell r="E1429">
            <v>31498000</v>
          </cell>
        </row>
        <row r="1430">
          <cell r="A1430">
            <v>13001</v>
          </cell>
          <cell r="B1430" t="str">
            <v>31/12/2015</v>
          </cell>
          <cell r="D1430">
            <v>135915</v>
          </cell>
          <cell r="E1430">
            <v>32466000</v>
          </cell>
        </row>
        <row r="1431">
          <cell r="A1431">
            <v>13001</v>
          </cell>
          <cell r="B1431" t="str">
            <v>31/12/2001</v>
          </cell>
          <cell r="D1431">
            <v>135958</v>
          </cell>
          <cell r="E1431">
            <v>1000</v>
          </cell>
        </row>
        <row r="1432">
          <cell r="A1432">
            <v>13001</v>
          </cell>
          <cell r="B1432" t="str">
            <v>31/12/2002</v>
          </cell>
          <cell r="D1432">
            <v>135958</v>
          </cell>
          <cell r="E1432">
            <v>-19000</v>
          </cell>
        </row>
        <row r="1433">
          <cell r="A1433">
            <v>13001</v>
          </cell>
          <cell r="B1433" t="str">
            <v>31/12/2003</v>
          </cell>
          <cell r="D1433">
            <v>135958</v>
          </cell>
          <cell r="E1433">
            <v>-50000</v>
          </cell>
        </row>
        <row r="1434">
          <cell r="A1434">
            <v>13001</v>
          </cell>
          <cell r="B1434" t="str">
            <v>31/12/2004</v>
          </cell>
          <cell r="D1434">
            <v>135958</v>
          </cell>
          <cell r="E1434">
            <v>36000</v>
          </cell>
        </row>
        <row r="1435">
          <cell r="A1435">
            <v>13001</v>
          </cell>
          <cell r="B1435" t="str">
            <v>31/12/2005</v>
          </cell>
          <cell r="D1435">
            <v>135958</v>
          </cell>
          <cell r="E1435">
            <v>79000</v>
          </cell>
        </row>
        <row r="1436">
          <cell r="A1436">
            <v>13001</v>
          </cell>
          <cell r="B1436" t="str">
            <v>31/12/2006</v>
          </cell>
          <cell r="D1436">
            <v>135958</v>
          </cell>
          <cell r="E1436">
            <v>121000</v>
          </cell>
        </row>
        <row r="1437">
          <cell r="A1437">
            <v>13001</v>
          </cell>
          <cell r="B1437" t="str">
            <v>31/12/2007</v>
          </cell>
          <cell r="D1437">
            <v>135958</v>
          </cell>
          <cell r="E1437">
            <v>126000</v>
          </cell>
        </row>
        <row r="1438">
          <cell r="A1438">
            <v>13001</v>
          </cell>
          <cell r="B1438" t="str">
            <v>31/12/2008</v>
          </cell>
          <cell r="D1438">
            <v>135958</v>
          </cell>
          <cell r="E1438">
            <v>54000</v>
          </cell>
        </row>
        <row r="1439">
          <cell r="A1439">
            <v>13001</v>
          </cell>
          <cell r="B1439" t="str">
            <v>31/12/2009</v>
          </cell>
          <cell r="D1439">
            <v>135958</v>
          </cell>
          <cell r="E1439">
            <v>115000</v>
          </cell>
        </row>
        <row r="1440">
          <cell r="A1440">
            <v>13001</v>
          </cell>
          <cell r="B1440" t="str">
            <v>31/12/2010</v>
          </cell>
          <cell r="D1440">
            <v>135958</v>
          </cell>
          <cell r="E1440">
            <v>149000</v>
          </cell>
        </row>
        <row r="1441">
          <cell r="A1441">
            <v>13001</v>
          </cell>
          <cell r="B1441" t="str">
            <v>31/12/2011</v>
          </cell>
          <cell r="D1441">
            <v>135958</v>
          </cell>
          <cell r="E1441">
            <v>132000</v>
          </cell>
        </row>
        <row r="1442">
          <cell r="A1442">
            <v>13001</v>
          </cell>
          <cell r="B1442" t="str">
            <v>31/12/2012</v>
          </cell>
          <cell r="D1442">
            <v>135958</v>
          </cell>
          <cell r="E1442">
            <v>127000</v>
          </cell>
        </row>
        <row r="1443">
          <cell r="A1443">
            <v>13001</v>
          </cell>
          <cell r="B1443" t="str">
            <v>31/12/2013</v>
          </cell>
          <cell r="D1443">
            <v>135958</v>
          </cell>
          <cell r="E1443">
            <v>141000</v>
          </cell>
        </row>
        <row r="1444">
          <cell r="A1444">
            <v>13001</v>
          </cell>
          <cell r="B1444" t="str">
            <v>31/12/2014</v>
          </cell>
          <cell r="D1444">
            <v>135958</v>
          </cell>
          <cell r="E1444">
            <v>23000</v>
          </cell>
        </row>
        <row r="1445">
          <cell r="A1445">
            <v>13001</v>
          </cell>
          <cell r="B1445" t="str">
            <v>31/12/2015</v>
          </cell>
          <cell r="D1445">
            <v>135958</v>
          </cell>
          <cell r="E1445">
            <v>144000</v>
          </cell>
        </row>
        <row r="1446">
          <cell r="A1446">
            <v>13001</v>
          </cell>
          <cell r="B1446" t="str">
            <v>31/12/2001</v>
          </cell>
          <cell r="D1446">
            <v>147016</v>
          </cell>
          <cell r="E1446">
            <v>6000</v>
          </cell>
        </row>
        <row r="1447">
          <cell r="A1447">
            <v>13001</v>
          </cell>
          <cell r="B1447" t="str">
            <v>31/12/2002</v>
          </cell>
          <cell r="D1447">
            <v>147016</v>
          </cell>
          <cell r="E1447">
            <v>71000</v>
          </cell>
        </row>
        <row r="1448">
          <cell r="A1448">
            <v>13001</v>
          </cell>
          <cell r="B1448" t="str">
            <v>31/12/2003</v>
          </cell>
          <cell r="D1448">
            <v>147016</v>
          </cell>
          <cell r="E1448">
            <v>176000</v>
          </cell>
        </row>
        <row r="1449">
          <cell r="A1449">
            <v>13001</v>
          </cell>
          <cell r="B1449" t="str">
            <v>31/12/2001</v>
          </cell>
          <cell r="D1449">
            <v>147044</v>
          </cell>
          <cell r="E1449">
            <v>2091000</v>
          </cell>
        </row>
        <row r="1450">
          <cell r="A1450">
            <v>13001</v>
          </cell>
          <cell r="B1450" t="str">
            <v>31/12/2002</v>
          </cell>
          <cell r="D1450">
            <v>147044</v>
          </cell>
          <cell r="E1450">
            <v>2600000</v>
          </cell>
        </row>
        <row r="1451">
          <cell r="A1451">
            <v>13001</v>
          </cell>
          <cell r="B1451" t="str">
            <v>31/12/2003</v>
          </cell>
          <cell r="D1451">
            <v>147044</v>
          </cell>
          <cell r="E1451">
            <v>1263000</v>
          </cell>
        </row>
        <row r="1452">
          <cell r="A1452">
            <v>13001</v>
          </cell>
          <cell r="B1452" t="str">
            <v>31/12/2004</v>
          </cell>
          <cell r="D1452">
            <v>147044</v>
          </cell>
          <cell r="E1452">
            <v>2182000</v>
          </cell>
        </row>
        <row r="1453">
          <cell r="A1453">
            <v>13001</v>
          </cell>
          <cell r="B1453" t="str">
            <v>31/12/2005</v>
          </cell>
          <cell r="D1453">
            <v>147044</v>
          </cell>
          <cell r="E1453">
            <v>3290000</v>
          </cell>
        </row>
        <row r="1454">
          <cell r="A1454">
            <v>13001</v>
          </cell>
          <cell r="B1454" t="str">
            <v>31/12/2006</v>
          </cell>
          <cell r="D1454">
            <v>147044</v>
          </cell>
          <cell r="E1454">
            <v>4589000</v>
          </cell>
        </row>
        <row r="1455">
          <cell r="A1455">
            <v>13001</v>
          </cell>
          <cell r="B1455" t="str">
            <v>31/12/2007</v>
          </cell>
          <cell r="D1455">
            <v>147044</v>
          </cell>
          <cell r="E1455">
            <v>5360000</v>
          </cell>
        </row>
        <row r="1456">
          <cell r="A1456">
            <v>13001</v>
          </cell>
          <cell r="B1456" t="str">
            <v>31/12/2008</v>
          </cell>
          <cell r="D1456">
            <v>147044</v>
          </cell>
          <cell r="E1456">
            <v>4278000</v>
          </cell>
        </row>
        <row r="1457">
          <cell r="A1457">
            <v>13001</v>
          </cell>
          <cell r="B1457" t="str">
            <v>31/12/2009</v>
          </cell>
          <cell r="D1457">
            <v>147044</v>
          </cell>
          <cell r="E1457">
            <v>3318000</v>
          </cell>
        </row>
        <row r="1458">
          <cell r="A1458">
            <v>13001</v>
          </cell>
          <cell r="B1458" t="str">
            <v>31/12/2010</v>
          </cell>
          <cell r="D1458">
            <v>147044</v>
          </cell>
          <cell r="E1458">
            <v>1836000</v>
          </cell>
        </row>
        <row r="1459">
          <cell r="A1459">
            <v>13001</v>
          </cell>
          <cell r="B1459" t="str">
            <v>31/12/2001</v>
          </cell>
          <cell r="D1459">
            <v>147089</v>
          </cell>
          <cell r="E1459">
            <v>322000</v>
          </cell>
        </row>
        <row r="1460">
          <cell r="A1460">
            <v>13001</v>
          </cell>
          <cell r="B1460" t="str">
            <v>31/12/2002</v>
          </cell>
          <cell r="D1460">
            <v>147089</v>
          </cell>
          <cell r="E1460">
            <v>147000</v>
          </cell>
        </row>
        <row r="1461">
          <cell r="A1461">
            <v>13001</v>
          </cell>
          <cell r="B1461" t="str">
            <v>31/12/2003</v>
          </cell>
          <cell r="D1461">
            <v>147089</v>
          </cell>
          <cell r="E1461">
            <v>327000</v>
          </cell>
        </row>
        <row r="1462">
          <cell r="A1462">
            <v>13001</v>
          </cell>
          <cell r="B1462" t="str">
            <v>31/12/2004</v>
          </cell>
          <cell r="D1462">
            <v>147089</v>
          </cell>
          <cell r="E1462">
            <v>328000</v>
          </cell>
        </row>
        <row r="1463">
          <cell r="A1463">
            <v>13001</v>
          </cell>
          <cell r="B1463" t="str">
            <v>31/12/2005</v>
          </cell>
          <cell r="D1463">
            <v>147089</v>
          </cell>
          <cell r="E1463">
            <v>534000</v>
          </cell>
        </row>
        <row r="1464">
          <cell r="A1464">
            <v>13001</v>
          </cell>
          <cell r="B1464" t="str">
            <v>31/12/2006</v>
          </cell>
          <cell r="D1464">
            <v>147089</v>
          </cell>
          <cell r="E1464">
            <v>1165000</v>
          </cell>
        </row>
        <row r="1465">
          <cell r="A1465">
            <v>13001</v>
          </cell>
          <cell r="B1465" t="str">
            <v>31/12/2007</v>
          </cell>
          <cell r="D1465">
            <v>147089</v>
          </cell>
          <cell r="E1465">
            <v>1435000</v>
          </cell>
        </row>
        <row r="1466">
          <cell r="A1466">
            <v>13001</v>
          </cell>
          <cell r="B1466" t="str">
            <v>31/12/2008</v>
          </cell>
          <cell r="D1466">
            <v>147089</v>
          </cell>
          <cell r="E1466">
            <v>1353000</v>
          </cell>
        </row>
        <row r="1467">
          <cell r="A1467">
            <v>13001</v>
          </cell>
          <cell r="B1467" t="str">
            <v>31/12/2009</v>
          </cell>
          <cell r="D1467">
            <v>147089</v>
          </cell>
          <cell r="E1467">
            <v>938000</v>
          </cell>
        </row>
        <row r="1468">
          <cell r="A1468">
            <v>13001</v>
          </cell>
          <cell r="B1468" t="str">
            <v>31/12/2010</v>
          </cell>
          <cell r="D1468">
            <v>147089</v>
          </cell>
          <cell r="E1468">
            <v>742000</v>
          </cell>
        </row>
        <row r="1469">
          <cell r="A1469">
            <v>13001</v>
          </cell>
          <cell r="B1469" t="str">
            <v>31/12/2001</v>
          </cell>
          <cell r="D1469">
            <v>148617</v>
          </cell>
          <cell r="E1469">
            <v>1000</v>
          </cell>
        </row>
        <row r="1470">
          <cell r="A1470">
            <v>13001</v>
          </cell>
          <cell r="B1470" t="str">
            <v>31/12/2002</v>
          </cell>
          <cell r="D1470">
            <v>148617</v>
          </cell>
          <cell r="E1470">
            <v>-19000</v>
          </cell>
        </row>
        <row r="1471">
          <cell r="A1471">
            <v>13001</v>
          </cell>
          <cell r="B1471" t="str">
            <v>31/12/2003</v>
          </cell>
          <cell r="D1471">
            <v>148617</v>
          </cell>
          <cell r="E1471">
            <v>-50000</v>
          </cell>
        </row>
        <row r="1472">
          <cell r="A1472">
            <v>13001</v>
          </cell>
          <cell r="B1472" t="str">
            <v>31/12/2004</v>
          </cell>
          <cell r="D1472">
            <v>148617</v>
          </cell>
          <cell r="E1472">
            <v>36000</v>
          </cell>
        </row>
        <row r="1473">
          <cell r="A1473">
            <v>13001</v>
          </cell>
          <cell r="B1473" t="str">
            <v>31/12/2005</v>
          </cell>
          <cell r="D1473">
            <v>148617</v>
          </cell>
          <cell r="E1473">
            <v>79000</v>
          </cell>
        </row>
        <row r="1474">
          <cell r="A1474">
            <v>13001</v>
          </cell>
          <cell r="B1474" t="str">
            <v>31/12/2006</v>
          </cell>
          <cell r="D1474">
            <v>148617</v>
          </cell>
          <cell r="E1474">
            <v>121000</v>
          </cell>
        </row>
        <row r="1475">
          <cell r="A1475">
            <v>13001</v>
          </cell>
          <cell r="B1475" t="str">
            <v>31/12/2007</v>
          </cell>
          <cell r="D1475">
            <v>148617</v>
          </cell>
          <cell r="E1475">
            <v>126000</v>
          </cell>
        </row>
        <row r="1476">
          <cell r="A1476">
            <v>13001</v>
          </cell>
          <cell r="B1476" t="str">
            <v>31/12/2008</v>
          </cell>
          <cell r="D1476">
            <v>148617</v>
          </cell>
          <cell r="E1476">
            <v>54000</v>
          </cell>
        </row>
        <row r="1477">
          <cell r="A1477">
            <v>13001</v>
          </cell>
          <cell r="B1477" t="str">
            <v>31/12/2009</v>
          </cell>
          <cell r="D1477">
            <v>148617</v>
          </cell>
          <cell r="E1477">
            <v>109000</v>
          </cell>
        </row>
        <row r="1478">
          <cell r="A1478">
            <v>13001</v>
          </cell>
          <cell r="B1478" t="str">
            <v>31/12/2010</v>
          </cell>
          <cell r="D1478">
            <v>148617</v>
          </cell>
          <cell r="E1478">
            <v>149000</v>
          </cell>
        </row>
        <row r="1479">
          <cell r="A1479">
            <v>13001</v>
          </cell>
          <cell r="B1479" t="str">
            <v>31/12/2011</v>
          </cell>
          <cell r="D1479">
            <v>148617</v>
          </cell>
          <cell r="E1479">
            <v>127000</v>
          </cell>
        </row>
        <row r="1480">
          <cell r="A1480">
            <v>13001</v>
          </cell>
          <cell r="B1480" t="str">
            <v>31/12/2012</v>
          </cell>
          <cell r="D1480">
            <v>148617</v>
          </cell>
          <cell r="E1480">
            <v>120000</v>
          </cell>
        </row>
        <row r="1481">
          <cell r="A1481">
            <v>13001</v>
          </cell>
          <cell r="B1481" t="str">
            <v>31/12/2013</v>
          </cell>
          <cell r="D1481">
            <v>148617</v>
          </cell>
          <cell r="E1481">
            <v>136000</v>
          </cell>
        </row>
        <row r="1482">
          <cell r="A1482">
            <v>13001</v>
          </cell>
          <cell r="B1482" t="str">
            <v>31/12/2014</v>
          </cell>
          <cell r="D1482">
            <v>148617</v>
          </cell>
          <cell r="E1482">
            <v>23000</v>
          </cell>
        </row>
        <row r="1483">
          <cell r="A1483">
            <v>13001</v>
          </cell>
          <cell r="B1483" t="str">
            <v>31/12/2015</v>
          </cell>
          <cell r="D1483">
            <v>148617</v>
          </cell>
          <cell r="E1483">
            <v>144000</v>
          </cell>
        </row>
        <row r="1484">
          <cell r="A1484">
            <v>13001</v>
          </cell>
          <cell r="B1484" t="str">
            <v>31/12/2016</v>
          </cell>
          <cell r="D1484">
            <v>148617</v>
          </cell>
          <cell r="E1484">
            <v>-49000</v>
          </cell>
        </row>
        <row r="1485">
          <cell r="A1485">
            <v>13001</v>
          </cell>
          <cell r="B1485" t="str">
            <v>31/12/2001</v>
          </cell>
          <cell r="D1485">
            <v>149002</v>
          </cell>
          <cell r="E1485">
            <v>17261000</v>
          </cell>
        </row>
        <row r="1486">
          <cell r="A1486">
            <v>13001</v>
          </cell>
          <cell r="B1486" t="str">
            <v>31/12/2002</v>
          </cell>
          <cell r="D1486">
            <v>149002</v>
          </cell>
          <cell r="E1486">
            <v>14987000</v>
          </cell>
        </row>
        <row r="1487">
          <cell r="A1487">
            <v>13001</v>
          </cell>
          <cell r="B1487" t="str">
            <v>31/12/2003</v>
          </cell>
          <cell r="D1487">
            <v>149002</v>
          </cell>
          <cell r="E1487">
            <v>14900000</v>
          </cell>
        </row>
        <row r="1488">
          <cell r="A1488">
            <v>13001</v>
          </cell>
          <cell r="B1488" t="str">
            <v>31/12/2004</v>
          </cell>
          <cell r="D1488">
            <v>149002</v>
          </cell>
          <cell r="E1488">
            <v>15334000</v>
          </cell>
        </row>
        <row r="1489">
          <cell r="A1489">
            <v>13001</v>
          </cell>
          <cell r="B1489" t="str">
            <v>31/12/2005</v>
          </cell>
          <cell r="D1489">
            <v>149002</v>
          </cell>
          <cell r="E1489">
            <v>16334000</v>
          </cell>
        </row>
        <row r="1490">
          <cell r="A1490">
            <v>13001</v>
          </cell>
          <cell r="B1490" t="str">
            <v>31/12/2006</v>
          </cell>
          <cell r="D1490">
            <v>149002</v>
          </cell>
          <cell r="E1490">
            <v>17270000</v>
          </cell>
        </row>
        <row r="1491">
          <cell r="A1491">
            <v>13001</v>
          </cell>
          <cell r="B1491" t="str">
            <v>31/12/2007</v>
          </cell>
          <cell r="D1491">
            <v>149002</v>
          </cell>
          <cell r="E1491">
            <v>17503000</v>
          </cell>
        </row>
        <row r="1492">
          <cell r="A1492">
            <v>13001</v>
          </cell>
          <cell r="B1492" t="str">
            <v>31/12/2008</v>
          </cell>
          <cell r="D1492">
            <v>149002</v>
          </cell>
          <cell r="E1492">
            <v>18539000</v>
          </cell>
        </row>
        <row r="1493">
          <cell r="A1493">
            <v>13001</v>
          </cell>
          <cell r="B1493" t="str">
            <v>31/12/2009</v>
          </cell>
          <cell r="D1493">
            <v>149002</v>
          </cell>
          <cell r="E1493">
            <v>19052000</v>
          </cell>
        </row>
        <row r="1494">
          <cell r="A1494">
            <v>13001</v>
          </cell>
          <cell r="B1494" t="str">
            <v>31/12/2010</v>
          </cell>
          <cell r="D1494">
            <v>149002</v>
          </cell>
          <cell r="E1494">
            <v>21713000</v>
          </cell>
        </row>
        <row r="1495">
          <cell r="A1495">
            <v>13001</v>
          </cell>
          <cell r="B1495" t="str">
            <v>31/12/2011</v>
          </cell>
          <cell r="D1495">
            <v>149002</v>
          </cell>
          <cell r="E1495">
            <v>22868000</v>
          </cell>
        </row>
        <row r="1496">
          <cell r="A1496">
            <v>13001</v>
          </cell>
          <cell r="B1496" t="str">
            <v>31/12/2012</v>
          </cell>
          <cell r="D1496">
            <v>149002</v>
          </cell>
          <cell r="E1496">
            <v>23573000</v>
          </cell>
        </row>
        <row r="1497">
          <cell r="A1497">
            <v>13001</v>
          </cell>
          <cell r="B1497" t="str">
            <v>31/12/2013</v>
          </cell>
          <cell r="D1497">
            <v>149002</v>
          </cell>
          <cell r="E1497">
            <v>22135000</v>
          </cell>
        </row>
        <row r="1498">
          <cell r="A1498">
            <v>13001</v>
          </cell>
          <cell r="B1498" t="str">
            <v>31/12/2014</v>
          </cell>
          <cell r="D1498">
            <v>149002</v>
          </cell>
          <cell r="E1498">
            <v>21713000</v>
          </cell>
        </row>
        <row r="1499">
          <cell r="A1499">
            <v>13001</v>
          </cell>
          <cell r="B1499" t="str">
            <v>31/12/2015</v>
          </cell>
          <cell r="D1499">
            <v>149002</v>
          </cell>
          <cell r="E1499">
            <v>22315000</v>
          </cell>
        </row>
        <row r="1500">
          <cell r="A1500">
            <v>13001</v>
          </cell>
          <cell r="B1500" t="str">
            <v>31/12/2016</v>
          </cell>
          <cell r="D1500">
            <v>149002</v>
          </cell>
          <cell r="E1500">
            <v>23684000</v>
          </cell>
        </row>
        <row r="1501">
          <cell r="A1501">
            <v>13001</v>
          </cell>
          <cell r="B1501" t="str">
            <v>31/12/2001</v>
          </cell>
          <cell r="D1501">
            <v>149006</v>
          </cell>
          <cell r="E1501">
            <v>23538000</v>
          </cell>
        </row>
        <row r="1502">
          <cell r="A1502">
            <v>13001</v>
          </cell>
          <cell r="B1502" t="str">
            <v>31/12/2002</v>
          </cell>
          <cell r="D1502">
            <v>149006</v>
          </cell>
          <cell r="E1502">
            <v>21645000</v>
          </cell>
        </row>
        <row r="1503">
          <cell r="A1503">
            <v>13001</v>
          </cell>
          <cell r="B1503" t="str">
            <v>31/12/2003</v>
          </cell>
          <cell r="D1503">
            <v>149006</v>
          </cell>
          <cell r="E1503">
            <v>20335000</v>
          </cell>
        </row>
        <row r="1504">
          <cell r="A1504">
            <v>13001</v>
          </cell>
          <cell r="B1504" t="str">
            <v>31/12/2004</v>
          </cell>
          <cell r="D1504">
            <v>149006</v>
          </cell>
          <cell r="E1504">
            <v>22629000</v>
          </cell>
        </row>
        <row r="1505">
          <cell r="A1505">
            <v>13001</v>
          </cell>
          <cell r="B1505" t="str">
            <v>31/12/2005</v>
          </cell>
          <cell r="D1505">
            <v>149006</v>
          </cell>
          <cell r="E1505">
            <v>25885000</v>
          </cell>
        </row>
        <row r="1506">
          <cell r="A1506">
            <v>13001</v>
          </cell>
          <cell r="B1506" t="str">
            <v>31/12/2006</v>
          </cell>
          <cell r="D1506">
            <v>149006</v>
          </cell>
          <cell r="E1506">
            <v>28934000</v>
          </cell>
        </row>
        <row r="1507">
          <cell r="A1507">
            <v>13001</v>
          </cell>
          <cell r="B1507" t="str">
            <v>31/12/2007</v>
          </cell>
          <cell r="D1507">
            <v>149006</v>
          </cell>
          <cell r="E1507">
            <v>31622000</v>
          </cell>
        </row>
        <row r="1508">
          <cell r="A1508">
            <v>13001</v>
          </cell>
          <cell r="B1508" t="str">
            <v>31/12/2008</v>
          </cell>
          <cell r="D1508">
            <v>149006</v>
          </cell>
          <cell r="E1508">
            <v>34103000</v>
          </cell>
        </row>
        <row r="1509">
          <cell r="A1509">
            <v>13001</v>
          </cell>
          <cell r="B1509" t="str">
            <v>31/12/2009</v>
          </cell>
          <cell r="D1509">
            <v>149006</v>
          </cell>
          <cell r="E1509">
            <v>30323000</v>
          </cell>
        </row>
        <row r="1510">
          <cell r="A1510">
            <v>13001</v>
          </cell>
          <cell r="B1510" t="str">
            <v>31/12/2010</v>
          </cell>
          <cell r="D1510">
            <v>149006</v>
          </cell>
          <cell r="E1510">
            <v>35312000</v>
          </cell>
        </row>
        <row r="1511">
          <cell r="A1511">
            <v>13001</v>
          </cell>
          <cell r="B1511" t="str">
            <v>31/12/2011</v>
          </cell>
          <cell r="D1511">
            <v>149006</v>
          </cell>
          <cell r="E1511">
            <v>38915000</v>
          </cell>
        </row>
        <row r="1512">
          <cell r="A1512">
            <v>13001</v>
          </cell>
          <cell r="B1512" t="str">
            <v>31/12/2012</v>
          </cell>
          <cell r="D1512">
            <v>149006</v>
          </cell>
          <cell r="E1512">
            <v>38825000</v>
          </cell>
        </row>
        <row r="1513">
          <cell r="A1513">
            <v>13001</v>
          </cell>
          <cell r="B1513" t="str">
            <v>31/12/2013</v>
          </cell>
          <cell r="D1513">
            <v>149006</v>
          </cell>
          <cell r="E1513">
            <v>39490000</v>
          </cell>
        </row>
        <row r="1514">
          <cell r="A1514">
            <v>13001</v>
          </cell>
          <cell r="B1514" t="str">
            <v>31/12/2014</v>
          </cell>
          <cell r="D1514">
            <v>149006</v>
          </cell>
          <cell r="E1514">
            <v>40865000</v>
          </cell>
        </row>
        <row r="1515">
          <cell r="A1515">
            <v>13001</v>
          </cell>
          <cell r="B1515" t="str">
            <v>31/12/2015</v>
          </cell>
          <cell r="D1515">
            <v>149006</v>
          </cell>
          <cell r="E1515">
            <v>40888000</v>
          </cell>
        </row>
        <row r="1516">
          <cell r="A1516">
            <v>13001</v>
          </cell>
          <cell r="B1516" t="str">
            <v>31/12/2016</v>
          </cell>
          <cell r="D1516">
            <v>149006</v>
          </cell>
          <cell r="E1516">
            <v>40988000</v>
          </cell>
        </row>
        <row r="1517">
          <cell r="A1517">
            <v>13001</v>
          </cell>
          <cell r="B1517" t="str">
            <v>31/12/2001</v>
          </cell>
          <cell r="D1517">
            <v>149008</v>
          </cell>
          <cell r="E1517">
            <v>19888000</v>
          </cell>
        </row>
        <row r="1518">
          <cell r="A1518">
            <v>13001</v>
          </cell>
          <cell r="B1518" t="str">
            <v>31/12/2002</v>
          </cell>
          <cell r="D1518">
            <v>149008</v>
          </cell>
          <cell r="E1518">
            <v>18343000</v>
          </cell>
        </row>
        <row r="1519">
          <cell r="A1519">
            <v>13001</v>
          </cell>
          <cell r="B1519" t="str">
            <v>31/12/2003</v>
          </cell>
          <cell r="D1519">
            <v>149008</v>
          </cell>
          <cell r="E1519">
            <v>17486000</v>
          </cell>
        </row>
        <row r="1520">
          <cell r="A1520">
            <v>13001</v>
          </cell>
          <cell r="B1520" t="str">
            <v>31/12/2004</v>
          </cell>
          <cell r="D1520">
            <v>149008</v>
          </cell>
          <cell r="E1520">
            <v>19622000</v>
          </cell>
        </row>
        <row r="1521">
          <cell r="A1521">
            <v>13001</v>
          </cell>
          <cell r="B1521" t="str">
            <v>31/12/2005</v>
          </cell>
          <cell r="D1521">
            <v>149008</v>
          </cell>
          <cell r="E1521">
            <v>21947000</v>
          </cell>
        </row>
        <row r="1522">
          <cell r="A1522">
            <v>13001</v>
          </cell>
          <cell r="B1522" t="str">
            <v>31/12/2006</v>
          </cell>
          <cell r="D1522">
            <v>149008</v>
          </cell>
          <cell r="E1522">
            <v>25340000</v>
          </cell>
        </row>
        <row r="1523">
          <cell r="A1523">
            <v>13001</v>
          </cell>
          <cell r="B1523" t="str">
            <v>31/12/2007</v>
          </cell>
          <cell r="D1523">
            <v>149008</v>
          </cell>
          <cell r="E1523">
            <v>26713000</v>
          </cell>
        </row>
        <row r="1524">
          <cell r="A1524">
            <v>13001</v>
          </cell>
          <cell r="B1524" t="str">
            <v>31/12/2008</v>
          </cell>
          <cell r="D1524">
            <v>149008</v>
          </cell>
          <cell r="E1524">
            <v>27799000</v>
          </cell>
        </row>
        <row r="1525">
          <cell r="A1525">
            <v>13001</v>
          </cell>
          <cell r="B1525" t="str">
            <v>31/12/2009</v>
          </cell>
          <cell r="D1525">
            <v>149008</v>
          </cell>
          <cell r="E1525">
            <v>24985000</v>
          </cell>
        </row>
        <row r="1526">
          <cell r="A1526">
            <v>13001</v>
          </cell>
          <cell r="B1526" t="str">
            <v>31/12/2010</v>
          </cell>
          <cell r="D1526">
            <v>149008</v>
          </cell>
          <cell r="E1526">
            <v>28844000</v>
          </cell>
        </row>
        <row r="1527">
          <cell r="A1527">
            <v>13001</v>
          </cell>
          <cell r="B1527" t="str">
            <v>31/12/2011</v>
          </cell>
          <cell r="D1527">
            <v>149008</v>
          </cell>
          <cell r="E1527">
            <v>31158000</v>
          </cell>
        </row>
        <row r="1528">
          <cell r="A1528">
            <v>13001</v>
          </cell>
          <cell r="B1528" t="str">
            <v>31/12/2012</v>
          </cell>
          <cell r="D1528">
            <v>149008</v>
          </cell>
          <cell r="E1528">
            <v>30890000</v>
          </cell>
        </row>
        <row r="1529">
          <cell r="A1529">
            <v>13001</v>
          </cell>
          <cell r="B1529" t="str">
            <v>31/12/2013</v>
          </cell>
          <cell r="D1529">
            <v>149008</v>
          </cell>
          <cell r="E1529">
            <v>30622000</v>
          </cell>
        </row>
        <row r="1530">
          <cell r="A1530">
            <v>13001</v>
          </cell>
          <cell r="B1530" t="str">
            <v>31/12/2014</v>
          </cell>
          <cell r="D1530">
            <v>149008</v>
          </cell>
          <cell r="E1530">
            <v>31498000</v>
          </cell>
        </row>
        <row r="1531">
          <cell r="A1531">
            <v>13001</v>
          </cell>
          <cell r="B1531" t="str">
            <v>31/12/2015</v>
          </cell>
          <cell r="D1531">
            <v>149008</v>
          </cell>
          <cell r="E1531">
            <v>32466000</v>
          </cell>
        </row>
        <row r="1532">
          <cell r="A1532">
            <v>13001</v>
          </cell>
          <cell r="B1532" t="str">
            <v>31/12/2016</v>
          </cell>
          <cell r="D1532">
            <v>149008</v>
          </cell>
          <cell r="E1532">
            <v>32756000</v>
          </cell>
        </row>
        <row r="1533">
          <cell r="A1533">
            <v>13001</v>
          </cell>
          <cell r="B1533" t="str">
            <v>31/12/2001</v>
          </cell>
          <cell r="D1533">
            <v>157188</v>
          </cell>
          <cell r="E1533">
            <v>1540000</v>
          </cell>
        </row>
        <row r="1534">
          <cell r="A1534">
            <v>13001</v>
          </cell>
          <cell r="B1534" t="str">
            <v>31/12/2002</v>
          </cell>
          <cell r="D1534">
            <v>157188</v>
          </cell>
          <cell r="E1534">
            <v>1524000</v>
          </cell>
        </row>
        <row r="1535">
          <cell r="A1535">
            <v>13001</v>
          </cell>
          <cell r="B1535" t="str">
            <v>31/12/2003</v>
          </cell>
          <cell r="D1535">
            <v>157188</v>
          </cell>
          <cell r="E1535">
            <v>1549000</v>
          </cell>
        </row>
        <row r="1536">
          <cell r="A1536">
            <v>13001</v>
          </cell>
          <cell r="B1536" t="str">
            <v>31/12/2004</v>
          </cell>
          <cell r="D1536">
            <v>157188</v>
          </cell>
          <cell r="E1536">
            <v>1633000</v>
          </cell>
        </row>
        <row r="1537">
          <cell r="A1537">
            <v>13001</v>
          </cell>
          <cell r="B1537" t="str">
            <v>31/12/2005</v>
          </cell>
          <cell r="D1537">
            <v>157188</v>
          </cell>
          <cell r="E1537">
            <v>1784000</v>
          </cell>
        </row>
        <row r="1538">
          <cell r="A1538">
            <v>13001</v>
          </cell>
          <cell r="B1538" t="str">
            <v>31/12/2006</v>
          </cell>
          <cell r="D1538">
            <v>157188</v>
          </cell>
          <cell r="E1538">
            <v>2043000</v>
          </cell>
        </row>
        <row r="1539">
          <cell r="A1539">
            <v>13001</v>
          </cell>
          <cell r="B1539" t="str">
            <v>31/12/2007</v>
          </cell>
          <cell r="D1539">
            <v>157188</v>
          </cell>
          <cell r="E1539">
            <v>2358000</v>
          </cell>
        </row>
        <row r="1540">
          <cell r="A1540">
            <v>13001</v>
          </cell>
          <cell r="B1540" t="str">
            <v>31/12/2008</v>
          </cell>
          <cell r="D1540">
            <v>157188</v>
          </cell>
          <cell r="E1540">
            <v>2449000</v>
          </cell>
        </row>
        <row r="1541">
          <cell r="A1541">
            <v>13001</v>
          </cell>
          <cell r="B1541" t="str">
            <v>31/12/2009</v>
          </cell>
          <cell r="D1541">
            <v>157188</v>
          </cell>
          <cell r="E1541">
            <v>2981000</v>
          </cell>
        </row>
        <row r="1542">
          <cell r="A1542">
            <v>13001</v>
          </cell>
          <cell r="B1542" t="str">
            <v>31/12/2001</v>
          </cell>
          <cell r="D1542">
            <v>157252</v>
          </cell>
          <cell r="E1542">
            <v>28246000</v>
          </cell>
        </row>
        <row r="1543">
          <cell r="A1543">
            <v>13001</v>
          </cell>
          <cell r="B1543" t="str">
            <v>31/12/2002</v>
          </cell>
          <cell r="D1543">
            <v>157252</v>
          </cell>
          <cell r="E1543">
            <v>25178000</v>
          </cell>
        </row>
        <row r="1544">
          <cell r="A1544">
            <v>13001</v>
          </cell>
          <cell r="B1544" t="str">
            <v>31/12/2003</v>
          </cell>
          <cell r="D1544">
            <v>157252</v>
          </cell>
          <cell r="E1544">
            <v>23812000</v>
          </cell>
        </row>
        <row r="1545">
          <cell r="A1545">
            <v>13001</v>
          </cell>
          <cell r="B1545" t="str">
            <v>31/12/2004</v>
          </cell>
          <cell r="D1545">
            <v>157252</v>
          </cell>
          <cell r="E1545">
            <v>26592000</v>
          </cell>
        </row>
        <row r="1546">
          <cell r="A1546">
            <v>13001</v>
          </cell>
          <cell r="B1546" t="str">
            <v>31/12/2005</v>
          </cell>
          <cell r="D1546">
            <v>157252</v>
          </cell>
          <cell r="E1546">
            <v>29640000</v>
          </cell>
        </row>
        <row r="1547">
          <cell r="A1547">
            <v>13001</v>
          </cell>
          <cell r="B1547" t="str">
            <v>31/12/2006</v>
          </cell>
          <cell r="D1547">
            <v>157252</v>
          </cell>
          <cell r="E1547">
            <v>32984000</v>
          </cell>
        </row>
        <row r="1548">
          <cell r="A1548">
            <v>13001</v>
          </cell>
          <cell r="B1548" t="str">
            <v>31/12/2007</v>
          </cell>
          <cell r="D1548">
            <v>157252</v>
          </cell>
          <cell r="E1548">
            <v>37582000</v>
          </cell>
        </row>
        <row r="1549">
          <cell r="A1549">
            <v>13001</v>
          </cell>
          <cell r="B1549" t="str">
            <v>31/12/2008</v>
          </cell>
          <cell r="D1549">
            <v>157252</v>
          </cell>
          <cell r="E1549">
            <v>39752000</v>
          </cell>
        </row>
        <row r="1550">
          <cell r="A1550">
            <v>13001</v>
          </cell>
          <cell r="B1550" t="str">
            <v>31/12/2001</v>
          </cell>
          <cell r="D1550">
            <v>157260</v>
          </cell>
          <cell r="E1550">
            <v>8.67</v>
          </cell>
        </row>
        <row r="1551">
          <cell r="A1551">
            <v>13001</v>
          </cell>
          <cell r="B1551" t="str">
            <v>31/12/2002</v>
          </cell>
          <cell r="D1551">
            <v>157260</v>
          </cell>
          <cell r="E1551">
            <v>10.09</v>
          </cell>
        </row>
        <row r="1552">
          <cell r="A1552">
            <v>13001</v>
          </cell>
          <cell r="B1552" t="str">
            <v>31/12/2003</v>
          </cell>
          <cell r="D1552">
            <v>157260</v>
          </cell>
          <cell r="E1552">
            <v>10.57</v>
          </cell>
        </row>
        <row r="1553">
          <cell r="A1553">
            <v>13001</v>
          </cell>
          <cell r="B1553" t="str">
            <v>31/12/2004</v>
          </cell>
          <cell r="D1553">
            <v>157260</v>
          </cell>
          <cell r="E1553">
            <v>10.5</v>
          </cell>
        </row>
        <row r="1554">
          <cell r="A1554">
            <v>13001</v>
          </cell>
          <cell r="B1554" t="str">
            <v>31/12/2005</v>
          </cell>
          <cell r="D1554">
            <v>157260</v>
          </cell>
          <cell r="E1554">
            <v>10.93</v>
          </cell>
        </row>
        <row r="1555">
          <cell r="A1555">
            <v>13001</v>
          </cell>
          <cell r="B1555" t="str">
            <v>31/12/2006</v>
          </cell>
          <cell r="D1555">
            <v>157260</v>
          </cell>
          <cell r="E1555">
            <v>11.6</v>
          </cell>
        </row>
        <row r="1556">
          <cell r="A1556">
            <v>13001</v>
          </cell>
          <cell r="B1556" t="str">
            <v>31/12/2007</v>
          </cell>
          <cell r="D1556">
            <v>157260</v>
          </cell>
          <cell r="E1556">
            <v>11.99</v>
          </cell>
        </row>
        <row r="1557">
          <cell r="A1557">
            <v>13001</v>
          </cell>
          <cell r="B1557" t="str">
            <v>31/12/2008</v>
          </cell>
          <cell r="D1557">
            <v>157260</v>
          </cell>
          <cell r="E1557">
            <v>11.53</v>
          </cell>
        </row>
        <row r="1558">
          <cell r="A1558">
            <v>13001</v>
          </cell>
          <cell r="B1558" t="str">
            <v>31/12/2009</v>
          </cell>
          <cell r="D1558">
            <v>157260</v>
          </cell>
          <cell r="E1558">
            <v>14.280000000000001</v>
          </cell>
        </row>
        <row r="1559">
          <cell r="A1559">
            <v>13001</v>
          </cell>
          <cell r="B1559" t="str">
            <v>31/12/2002</v>
          </cell>
          <cell r="D1559">
            <v>176608</v>
          </cell>
          <cell r="E1559">
            <v>12249000</v>
          </cell>
        </row>
        <row r="1560">
          <cell r="A1560">
            <v>13001</v>
          </cell>
          <cell r="B1560" t="str">
            <v>31/12/2003</v>
          </cell>
          <cell r="D1560">
            <v>176608</v>
          </cell>
          <cell r="E1560">
            <v>11756000</v>
          </cell>
        </row>
        <row r="1561">
          <cell r="A1561">
            <v>13001</v>
          </cell>
          <cell r="B1561" t="str">
            <v>31/12/2004</v>
          </cell>
          <cell r="D1561">
            <v>176608</v>
          </cell>
          <cell r="E1561">
            <v>13387000</v>
          </cell>
        </row>
        <row r="1562">
          <cell r="A1562">
            <v>13001</v>
          </cell>
          <cell r="B1562" t="str">
            <v>31/12/2005</v>
          </cell>
          <cell r="D1562">
            <v>176608</v>
          </cell>
          <cell r="E1562">
            <v>15275000</v>
          </cell>
        </row>
        <row r="1563">
          <cell r="A1563">
            <v>13001</v>
          </cell>
          <cell r="B1563" t="str">
            <v>31/12/2006</v>
          </cell>
          <cell r="D1563">
            <v>176608</v>
          </cell>
          <cell r="E1563">
            <v>17674000</v>
          </cell>
        </row>
        <row r="1564">
          <cell r="A1564">
            <v>13001</v>
          </cell>
          <cell r="B1564" t="str">
            <v>31/12/2007</v>
          </cell>
          <cell r="D1564">
            <v>176608</v>
          </cell>
          <cell r="E1564">
            <v>18611000</v>
          </cell>
        </row>
        <row r="1565">
          <cell r="A1565">
            <v>13001</v>
          </cell>
          <cell r="B1565" t="str">
            <v>31/12/2008</v>
          </cell>
          <cell r="D1565">
            <v>176608</v>
          </cell>
          <cell r="E1565">
            <v>20297000</v>
          </cell>
        </row>
        <row r="1566">
          <cell r="A1566">
            <v>13001</v>
          </cell>
          <cell r="B1566" t="str">
            <v>31/12/2009</v>
          </cell>
          <cell r="D1566">
            <v>176608</v>
          </cell>
          <cell r="E1566">
            <v>18490000</v>
          </cell>
        </row>
        <row r="1567">
          <cell r="A1567">
            <v>13001</v>
          </cell>
          <cell r="B1567" t="str">
            <v>31/12/2010</v>
          </cell>
          <cell r="D1567">
            <v>176608</v>
          </cell>
          <cell r="E1567">
            <v>21856000</v>
          </cell>
        </row>
        <row r="1568">
          <cell r="A1568">
            <v>13001</v>
          </cell>
          <cell r="B1568" t="str">
            <v>31/12/2011</v>
          </cell>
          <cell r="D1568">
            <v>176608</v>
          </cell>
          <cell r="E1568">
            <v>22334000</v>
          </cell>
        </row>
        <row r="1569">
          <cell r="A1569">
            <v>13001</v>
          </cell>
          <cell r="B1569" t="str">
            <v>31/12/2012</v>
          </cell>
          <cell r="D1569">
            <v>176608</v>
          </cell>
          <cell r="E1569">
            <v>22044000</v>
          </cell>
        </row>
        <row r="1570">
          <cell r="A1570">
            <v>13001</v>
          </cell>
          <cell r="B1570" t="str">
            <v>31/12/2013</v>
          </cell>
          <cell r="D1570">
            <v>176608</v>
          </cell>
          <cell r="E1570">
            <v>21949000</v>
          </cell>
        </row>
        <row r="1571">
          <cell r="A1571">
            <v>13001</v>
          </cell>
          <cell r="B1571" t="str">
            <v>31/12/2014</v>
          </cell>
          <cell r="D1571">
            <v>176608</v>
          </cell>
          <cell r="E1571">
            <v>22815000</v>
          </cell>
        </row>
        <row r="1572">
          <cell r="A1572">
            <v>13001</v>
          </cell>
          <cell r="B1572" t="str">
            <v>31/12/2015</v>
          </cell>
          <cell r="D1572">
            <v>176608</v>
          </cell>
          <cell r="E1572">
            <v>22771000</v>
          </cell>
        </row>
        <row r="1573">
          <cell r="A1573">
            <v>13001</v>
          </cell>
          <cell r="B1573" t="str">
            <v>31/12/2016</v>
          </cell>
          <cell r="D1573">
            <v>176608</v>
          </cell>
          <cell r="E1573">
            <v>23744000</v>
          </cell>
        </row>
        <row r="1574">
          <cell r="A1574">
            <v>13001</v>
          </cell>
          <cell r="B1574" t="str">
            <v>31/12/2002</v>
          </cell>
          <cell r="D1574">
            <v>176609</v>
          </cell>
          <cell r="E1574">
            <v>2375000</v>
          </cell>
        </row>
        <row r="1575">
          <cell r="A1575">
            <v>13001</v>
          </cell>
          <cell r="B1575" t="str">
            <v>31/12/2003</v>
          </cell>
          <cell r="D1575">
            <v>176609</v>
          </cell>
          <cell r="E1575">
            <v>2283000</v>
          </cell>
        </row>
        <row r="1576">
          <cell r="A1576">
            <v>13001</v>
          </cell>
          <cell r="B1576" t="str">
            <v>31/12/2004</v>
          </cell>
          <cell r="D1576">
            <v>176609</v>
          </cell>
          <cell r="E1576">
            <v>2300000</v>
          </cell>
        </row>
        <row r="1577">
          <cell r="A1577">
            <v>13001</v>
          </cell>
          <cell r="B1577" t="str">
            <v>31/12/2005</v>
          </cell>
          <cell r="D1577">
            <v>176609</v>
          </cell>
          <cell r="E1577">
            <v>2644000</v>
          </cell>
        </row>
        <row r="1578">
          <cell r="A1578">
            <v>13001</v>
          </cell>
          <cell r="B1578" t="str">
            <v>31/12/2006</v>
          </cell>
          <cell r="D1578">
            <v>176609</v>
          </cell>
          <cell r="E1578">
            <v>2908000</v>
          </cell>
        </row>
        <row r="1579">
          <cell r="A1579">
            <v>13001</v>
          </cell>
          <cell r="B1579" t="str">
            <v>31/12/2007</v>
          </cell>
          <cell r="D1579">
            <v>176609</v>
          </cell>
          <cell r="E1579">
            <v>3204000</v>
          </cell>
        </row>
        <row r="1580">
          <cell r="A1580">
            <v>13001</v>
          </cell>
          <cell r="B1580" t="str">
            <v>31/12/2008</v>
          </cell>
          <cell r="D1580">
            <v>176609</v>
          </cell>
          <cell r="E1580">
            <v>3682000</v>
          </cell>
        </row>
        <row r="1581">
          <cell r="A1581">
            <v>13001</v>
          </cell>
          <cell r="B1581" t="str">
            <v>31/12/2009</v>
          </cell>
          <cell r="D1581">
            <v>176609</v>
          </cell>
          <cell r="E1581">
            <v>2477000</v>
          </cell>
        </row>
        <row r="1582">
          <cell r="A1582">
            <v>13001</v>
          </cell>
          <cell r="B1582" t="str">
            <v>31/12/2010</v>
          </cell>
          <cell r="D1582">
            <v>176609</v>
          </cell>
          <cell r="E1582">
            <v>3684000</v>
          </cell>
        </row>
        <row r="1583">
          <cell r="A1583">
            <v>13001</v>
          </cell>
          <cell r="B1583" t="str">
            <v>31/12/2011</v>
          </cell>
          <cell r="D1583">
            <v>176609</v>
          </cell>
          <cell r="E1583">
            <v>4501000</v>
          </cell>
        </row>
        <row r="1584">
          <cell r="A1584">
            <v>13001</v>
          </cell>
          <cell r="B1584" t="str">
            <v>31/12/2012</v>
          </cell>
          <cell r="D1584">
            <v>176609</v>
          </cell>
          <cell r="E1584">
            <v>3999000</v>
          </cell>
        </row>
        <row r="1585">
          <cell r="A1585">
            <v>13001</v>
          </cell>
          <cell r="B1585" t="str">
            <v>31/12/2013</v>
          </cell>
          <cell r="D1585">
            <v>176609</v>
          </cell>
          <cell r="E1585">
            <v>4110000</v>
          </cell>
        </row>
        <row r="1586">
          <cell r="A1586">
            <v>13001</v>
          </cell>
          <cell r="B1586" t="str">
            <v>31/12/2014</v>
          </cell>
          <cell r="D1586">
            <v>176609</v>
          </cell>
          <cell r="E1586">
            <v>4639000</v>
          </cell>
        </row>
        <row r="1587">
          <cell r="A1587">
            <v>13001</v>
          </cell>
          <cell r="B1587" t="str">
            <v>31/12/2015</v>
          </cell>
          <cell r="D1587">
            <v>176609</v>
          </cell>
          <cell r="E1587">
            <v>4805000</v>
          </cell>
        </row>
        <row r="1588">
          <cell r="A1588">
            <v>13001</v>
          </cell>
          <cell r="B1588" t="str">
            <v>31/12/2016</v>
          </cell>
          <cell r="D1588">
            <v>176609</v>
          </cell>
          <cell r="E1588">
            <v>3590000</v>
          </cell>
        </row>
        <row r="1589">
          <cell r="A1589">
            <v>13001</v>
          </cell>
          <cell r="B1589" t="str">
            <v>31/12/2002</v>
          </cell>
          <cell r="D1589">
            <v>176630</v>
          </cell>
          <cell r="E1589">
            <v>1000</v>
          </cell>
        </row>
        <row r="1590">
          <cell r="A1590">
            <v>13001</v>
          </cell>
          <cell r="B1590" t="str">
            <v>31/12/2004</v>
          </cell>
          <cell r="D1590">
            <v>176631</v>
          </cell>
          <cell r="E1590">
            <v>1000</v>
          </cell>
        </row>
        <row r="1591">
          <cell r="A1591">
            <v>13001</v>
          </cell>
          <cell r="B1591" t="str">
            <v>31/12/2008</v>
          </cell>
          <cell r="D1591">
            <v>197087</v>
          </cell>
          <cell r="E1591">
            <v>1621437</v>
          </cell>
        </row>
        <row r="1592">
          <cell r="A1592">
            <v>13001</v>
          </cell>
          <cell r="B1592" t="str">
            <v>31/12/2009</v>
          </cell>
          <cell r="D1592">
            <v>197087</v>
          </cell>
          <cell r="E1592">
            <v>1884846</v>
          </cell>
        </row>
        <row r="1593">
          <cell r="A1593">
            <v>13001</v>
          </cell>
          <cell r="B1593" t="str">
            <v>31/12/2010</v>
          </cell>
          <cell r="D1593">
            <v>197087</v>
          </cell>
          <cell r="E1593">
            <v>1967174</v>
          </cell>
        </row>
        <row r="1594">
          <cell r="A1594">
            <v>13001</v>
          </cell>
          <cell r="B1594" t="str">
            <v>31/12/2011</v>
          </cell>
          <cell r="D1594">
            <v>197087</v>
          </cell>
          <cell r="E1594">
            <v>1991000</v>
          </cell>
        </row>
        <row r="1595">
          <cell r="A1595">
            <v>13001</v>
          </cell>
          <cell r="B1595" t="str">
            <v>31/12/2012</v>
          </cell>
          <cell r="D1595">
            <v>197087</v>
          </cell>
          <cell r="E1595">
            <v>2117000</v>
          </cell>
        </row>
        <row r="1596">
          <cell r="A1596">
            <v>13001</v>
          </cell>
          <cell r="B1596" t="str">
            <v>31/12/2013</v>
          </cell>
          <cell r="D1596">
            <v>197087</v>
          </cell>
          <cell r="E1596">
            <v>2257000</v>
          </cell>
        </row>
        <row r="1597">
          <cell r="A1597">
            <v>13001</v>
          </cell>
          <cell r="B1597" t="str">
            <v>31/12/2008</v>
          </cell>
          <cell r="D1597">
            <v>197097</v>
          </cell>
          <cell r="E1597">
            <v>58021</v>
          </cell>
        </row>
        <row r="1598">
          <cell r="A1598">
            <v>13001</v>
          </cell>
          <cell r="B1598" t="str">
            <v>31/12/2009</v>
          </cell>
          <cell r="D1598">
            <v>197097</v>
          </cell>
          <cell r="E1598">
            <v>834</v>
          </cell>
        </row>
        <row r="1599">
          <cell r="A1599">
            <v>13001</v>
          </cell>
          <cell r="B1599" t="str">
            <v>31/12/2011</v>
          </cell>
          <cell r="D1599">
            <v>197097</v>
          </cell>
          <cell r="E1599">
            <v>4838</v>
          </cell>
        </row>
        <row r="1600">
          <cell r="A1600">
            <v>13001</v>
          </cell>
          <cell r="B1600" t="str">
            <v>31/12/2008</v>
          </cell>
          <cell r="D1600">
            <v>197116</v>
          </cell>
          <cell r="E1600">
            <v>313</v>
          </cell>
        </row>
        <row r="1601">
          <cell r="A1601">
            <v>13001</v>
          </cell>
          <cell r="B1601" t="str">
            <v>31/12/2009</v>
          </cell>
          <cell r="D1601">
            <v>202672</v>
          </cell>
          <cell r="E1601">
            <v>3022000</v>
          </cell>
        </row>
        <row r="1602">
          <cell r="A1602">
            <v>13001</v>
          </cell>
          <cell r="B1602" t="str">
            <v>31/12/2010</v>
          </cell>
          <cell r="D1602">
            <v>202672</v>
          </cell>
          <cell r="E1602">
            <v>3348000</v>
          </cell>
        </row>
        <row r="1603">
          <cell r="A1603">
            <v>13001</v>
          </cell>
          <cell r="B1603" t="str">
            <v>31/12/2011</v>
          </cell>
          <cell r="D1603">
            <v>202672</v>
          </cell>
          <cell r="E1603">
            <v>3394000</v>
          </cell>
        </row>
        <row r="1604">
          <cell r="A1604">
            <v>13001</v>
          </cell>
          <cell r="B1604" t="str">
            <v>31/12/2012</v>
          </cell>
          <cell r="D1604">
            <v>202672</v>
          </cell>
          <cell r="E1604">
            <v>3654000</v>
          </cell>
        </row>
        <row r="1605">
          <cell r="A1605">
            <v>13001</v>
          </cell>
          <cell r="B1605" t="str">
            <v>31/12/2013</v>
          </cell>
          <cell r="D1605">
            <v>202672</v>
          </cell>
          <cell r="E1605">
            <v>3873000</v>
          </cell>
        </row>
        <row r="1606">
          <cell r="A1606">
            <v>13001</v>
          </cell>
          <cell r="B1606" t="str">
            <v>31/12/2014</v>
          </cell>
          <cell r="D1606">
            <v>202672</v>
          </cell>
          <cell r="E1606">
            <v>3802000</v>
          </cell>
        </row>
        <row r="1607">
          <cell r="A1607">
            <v>13001</v>
          </cell>
          <cell r="B1607" t="str">
            <v>31/12/2015</v>
          </cell>
          <cell r="D1607">
            <v>202672</v>
          </cell>
          <cell r="E1607">
            <v>3689000</v>
          </cell>
        </row>
        <row r="1608">
          <cell r="A1608">
            <v>13001</v>
          </cell>
          <cell r="B1608" t="str">
            <v>31/12/2016</v>
          </cell>
          <cell r="D1608">
            <v>202672</v>
          </cell>
          <cell r="E1608">
            <v>3576000</v>
          </cell>
        </row>
        <row r="1609">
          <cell r="A1609">
            <v>13001</v>
          </cell>
          <cell r="B1609" t="str">
            <v>31/12/2009</v>
          </cell>
          <cell r="D1609">
            <v>202680</v>
          </cell>
          <cell r="E1609">
            <v>22000000</v>
          </cell>
        </row>
        <row r="1610">
          <cell r="A1610">
            <v>13001</v>
          </cell>
          <cell r="B1610" t="str">
            <v>31/12/2010</v>
          </cell>
          <cell r="D1610">
            <v>202680</v>
          </cell>
          <cell r="E1610">
            <v>23220000</v>
          </cell>
        </row>
        <row r="1611">
          <cell r="A1611">
            <v>13001</v>
          </cell>
          <cell r="B1611" t="str">
            <v>31/12/2011</v>
          </cell>
          <cell r="D1611">
            <v>202680</v>
          </cell>
          <cell r="E1611">
            <v>24552000</v>
          </cell>
        </row>
        <row r="1612">
          <cell r="A1612">
            <v>13001</v>
          </cell>
          <cell r="B1612" t="str">
            <v>31/12/2012</v>
          </cell>
          <cell r="D1612">
            <v>202680</v>
          </cell>
          <cell r="E1612">
            <v>24458000</v>
          </cell>
        </row>
        <row r="1613">
          <cell r="A1613">
            <v>13001</v>
          </cell>
          <cell r="B1613" t="str">
            <v>31/12/2013</v>
          </cell>
          <cell r="D1613">
            <v>202680</v>
          </cell>
          <cell r="E1613">
            <v>23925000</v>
          </cell>
        </row>
        <row r="1614">
          <cell r="A1614">
            <v>13001</v>
          </cell>
          <cell r="B1614" t="str">
            <v>31/12/2014</v>
          </cell>
          <cell r="D1614">
            <v>202680</v>
          </cell>
          <cell r="E1614">
            <v>24325000</v>
          </cell>
        </row>
        <row r="1615">
          <cell r="A1615">
            <v>13001</v>
          </cell>
          <cell r="B1615" t="str">
            <v>31/12/2015</v>
          </cell>
          <cell r="D1615">
            <v>202680</v>
          </cell>
          <cell r="E1615">
            <v>24893000</v>
          </cell>
        </row>
        <row r="1616">
          <cell r="A1616">
            <v>13001</v>
          </cell>
          <cell r="B1616" t="str">
            <v>31/12/2016</v>
          </cell>
          <cell r="D1616">
            <v>202680</v>
          </cell>
          <cell r="E1616">
            <v>25486000</v>
          </cell>
        </row>
        <row r="1617">
          <cell r="A1617">
            <v>13001</v>
          </cell>
          <cell r="B1617" t="str">
            <v>31/12/2009</v>
          </cell>
          <cell r="D1617">
            <v>210579</v>
          </cell>
          <cell r="E1617">
            <v>3022000</v>
          </cell>
        </row>
        <row r="1618">
          <cell r="A1618">
            <v>13001</v>
          </cell>
          <cell r="B1618" t="str">
            <v>31/12/2010</v>
          </cell>
          <cell r="D1618">
            <v>210579</v>
          </cell>
          <cell r="E1618">
            <v>3348000</v>
          </cell>
        </row>
        <row r="1619">
          <cell r="A1619">
            <v>13001</v>
          </cell>
          <cell r="B1619" t="str">
            <v>31/12/2011</v>
          </cell>
          <cell r="D1619">
            <v>210579</v>
          </cell>
          <cell r="E1619">
            <v>3394000</v>
          </cell>
        </row>
        <row r="1620">
          <cell r="A1620">
            <v>13001</v>
          </cell>
          <cell r="B1620" t="str">
            <v>31/12/2012</v>
          </cell>
          <cell r="D1620">
            <v>210579</v>
          </cell>
          <cell r="E1620">
            <v>3654000</v>
          </cell>
        </row>
        <row r="1621">
          <cell r="A1621">
            <v>13001</v>
          </cell>
          <cell r="B1621" t="str">
            <v>31/12/2013</v>
          </cell>
          <cell r="D1621">
            <v>210579</v>
          </cell>
          <cell r="E1621">
            <v>3873000</v>
          </cell>
        </row>
        <row r="1622">
          <cell r="A1622">
            <v>13001</v>
          </cell>
          <cell r="B1622" t="str">
            <v>31/12/2014</v>
          </cell>
          <cell r="D1622">
            <v>210579</v>
          </cell>
          <cell r="E1622">
            <v>3805000</v>
          </cell>
        </row>
        <row r="1623">
          <cell r="A1623">
            <v>13001</v>
          </cell>
          <cell r="B1623" t="str">
            <v>31/12/2015</v>
          </cell>
          <cell r="D1623">
            <v>210579</v>
          </cell>
          <cell r="E1623">
            <v>3688000</v>
          </cell>
        </row>
        <row r="1624">
          <cell r="A1624">
            <v>13001</v>
          </cell>
          <cell r="B1624" t="str">
            <v>31/12/2009</v>
          </cell>
          <cell r="D1624">
            <v>210587</v>
          </cell>
          <cell r="E1624">
            <v>22000000</v>
          </cell>
        </row>
        <row r="1625">
          <cell r="A1625">
            <v>13001</v>
          </cell>
          <cell r="B1625" t="str">
            <v>31/12/2010</v>
          </cell>
          <cell r="D1625">
            <v>210587</v>
          </cell>
          <cell r="E1625">
            <v>23220000</v>
          </cell>
        </row>
        <row r="1626">
          <cell r="A1626">
            <v>13001</v>
          </cell>
          <cell r="B1626" t="str">
            <v>31/12/2011</v>
          </cell>
          <cell r="D1626">
            <v>210587</v>
          </cell>
          <cell r="E1626">
            <v>24552000</v>
          </cell>
        </row>
        <row r="1627">
          <cell r="A1627">
            <v>13001</v>
          </cell>
          <cell r="B1627" t="str">
            <v>31/12/2012</v>
          </cell>
          <cell r="D1627">
            <v>210587</v>
          </cell>
          <cell r="E1627">
            <v>24458000</v>
          </cell>
        </row>
        <row r="1628">
          <cell r="A1628">
            <v>13001</v>
          </cell>
          <cell r="B1628" t="str">
            <v>31/12/2013</v>
          </cell>
          <cell r="D1628">
            <v>210587</v>
          </cell>
          <cell r="E1628">
            <v>23925000</v>
          </cell>
        </row>
        <row r="1629">
          <cell r="A1629">
            <v>13001</v>
          </cell>
          <cell r="B1629" t="str">
            <v>31/12/2014</v>
          </cell>
          <cell r="D1629">
            <v>210587</v>
          </cell>
          <cell r="E1629">
            <v>24325000</v>
          </cell>
        </row>
        <row r="1630">
          <cell r="A1630">
            <v>13001</v>
          </cell>
          <cell r="B1630" t="str">
            <v>31/12/2015</v>
          </cell>
          <cell r="D1630">
            <v>210587</v>
          </cell>
          <cell r="E1630">
            <v>24893000</v>
          </cell>
        </row>
        <row r="1631">
          <cell r="A1631">
            <v>13001</v>
          </cell>
          <cell r="B1631" t="str">
            <v>31/12/2010</v>
          </cell>
          <cell r="D1631">
            <v>228901</v>
          </cell>
          <cell r="E1631">
            <v>22749000</v>
          </cell>
        </row>
        <row r="1632">
          <cell r="A1632">
            <v>13001</v>
          </cell>
          <cell r="B1632" t="str">
            <v>31/12/2011</v>
          </cell>
          <cell r="D1632">
            <v>228901</v>
          </cell>
          <cell r="E1632">
            <v>23140000</v>
          </cell>
        </row>
        <row r="1633">
          <cell r="A1633">
            <v>13001</v>
          </cell>
          <cell r="B1633" t="str">
            <v>31/12/2012</v>
          </cell>
          <cell r="D1633">
            <v>228901</v>
          </cell>
          <cell r="E1633">
            <v>23858000</v>
          </cell>
        </row>
        <row r="1634">
          <cell r="A1634">
            <v>13001</v>
          </cell>
          <cell r="B1634" t="str">
            <v>31/12/2013</v>
          </cell>
          <cell r="D1634">
            <v>228901</v>
          </cell>
          <cell r="E1634">
            <v>22420000</v>
          </cell>
        </row>
        <row r="1635">
          <cell r="A1635">
            <v>13001</v>
          </cell>
          <cell r="B1635" t="str">
            <v>31/12/2014</v>
          </cell>
          <cell r="D1635">
            <v>228901</v>
          </cell>
          <cell r="E1635">
            <v>21959000</v>
          </cell>
        </row>
        <row r="1636">
          <cell r="A1636">
            <v>13001</v>
          </cell>
          <cell r="B1636" t="str">
            <v>31/12/2015</v>
          </cell>
          <cell r="D1636">
            <v>228901</v>
          </cell>
          <cell r="E1636">
            <v>22505000</v>
          </cell>
        </row>
        <row r="1637">
          <cell r="A1637">
            <v>13001</v>
          </cell>
          <cell r="B1637" t="str">
            <v>31/12/2010</v>
          </cell>
          <cell r="D1637">
            <v>228906</v>
          </cell>
          <cell r="E1637">
            <v>2006000</v>
          </cell>
        </row>
        <row r="1638">
          <cell r="A1638">
            <v>13001</v>
          </cell>
          <cell r="B1638" t="str">
            <v>31/12/2011</v>
          </cell>
          <cell r="D1638">
            <v>228906</v>
          </cell>
          <cell r="E1638">
            <v>1986000</v>
          </cell>
        </row>
        <row r="1639">
          <cell r="A1639">
            <v>13001</v>
          </cell>
          <cell r="B1639" t="str">
            <v>31/12/2012</v>
          </cell>
          <cell r="D1639">
            <v>228906</v>
          </cell>
          <cell r="E1639">
            <v>2191000</v>
          </cell>
        </row>
        <row r="1640">
          <cell r="A1640">
            <v>13001</v>
          </cell>
          <cell r="B1640" t="str">
            <v>31/12/2013</v>
          </cell>
          <cell r="D1640">
            <v>228906</v>
          </cell>
          <cell r="E1640">
            <v>2286000</v>
          </cell>
        </row>
        <row r="1641">
          <cell r="A1641">
            <v>13001</v>
          </cell>
          <cell r="B1641" t="str">
            <v>31/12/2014</v>
          </cell>
          <cell r="D1641">
            <v>228906</v>
          </cell>
          <cell r="E1641">
            <v>2285000</v>
          </cell>
        </row>
        <row r="1642">
          <cell r="A1642">
            <v>13001</v>
          </cell>
          <cell r="B1642" t="str">
            <v>31/12/2015</v>
          </cell>
          <cell r="D1642">
            <v>228906</v>
          </cell>
          <cell r="E1642">
            <v>2403000</v>
          </cell>
        </row>
        <row r="1643">
          <cell r="A1643">
            <v>13001</v>
          </cell>
          <cell r="B1643" t="str">
            <v>31/12/2010</v>
          </cell>
          <cell r="D1643">
            <v>236578</v>
          </cell>
          <cell r="E1643">
            <v>22749000</v>
          </cell>
        </row>
        <row r="1644">
          <cell r="A1644">
            <v>13001</v>
          </cell>
          <cell r="B1644" t="str">
            <v>31/12/2011</v>
          </cell>
          <cell r="D1644">
            <v>236578</v>
          </cell>
          <cell r="E1644">
            <v>23140000</v>
          </cell>
        </row>
        <row r="1645">
          <cell r="A1645">
            <v>13001</v>
          </cell>
          <cell r="B1645" t="str">
            <v>31/12/2012</v>
          </cell>
          <cell r="D1645">
            <v>236578</v>
          </cell>
          <cell r="E1645">
            <v>23858000</v>
          </cell>
        </row>
        <row r="1646">
          <cell r="A1646">
            <v>13001</v>
          </cell>
          <cell r="B1646" t="str">
            <v>31/12/2013</v>
          </cell>
          <cell r="D1646">
            <v>236578</v>
          </cell>
          <cell r="E1646">
            <v>22420000</v>
          </cell>
        </row>
        <row r="1647">
          <cell r="A1647">
            <v>13001</v>
          </cell>
          <cell r="B1647" t="str">
            <v>31/12/2014</v>
          </cell>
          <cell r="D1647">
            <v>236578</v>
          </cell>
          <cell r="E1647">
            <v>21959000</v>
          </cell>
        </row>
        <row r="1648">
          <cell r="A1648">
            <v>13001</v>
          </cell>
          <cell r="B1648" t="str">
            <v>31/12/2015</v>
          </cell>
          <cell r="D1648">
            <v>236578</v>
          </cell>
          <cell r="E1648">
            <v>22505000</v>
          </cell>
        </row>
        <row r="1649">
          <cell r="A1649">
            <v>13001</v>
          </cell>
          <cell r="B1649" t="str">
            <v>31/12/2016</v>
          </cell>
          <cell r="D1649">
            <v>236578</v>
          </cell>
          <cell r="E1649">
            <v>23937000</v>
          </cell>
        </row>
        <row r="1650">
          <cell r="A1650">
            <v>13001</v>
          </cell>
          <cell r="B1650" t="str">
            <v>31/12/2010</v>
          </cell>
          <cell r="D1650">
            <v>236588</v>
          </cell>
          <cell r="E1650">
            <v>2006000</v>
          </cell>
        </row>
        <row r="1651">
          <cell r="A1651">
            <v>13001</v>
          </cell>
          <cell r="B1651" t="str">
            <v>31/12/2011</v>
          </cell>
          <cell r="D1651">
            <v>236588</v>
          </cell>
          <cell r="E1651">
            <v>1986000</v>
          </cell>
        </row>
        <row r="1652">
          <cell r="A1652">
            <v>13001</v>
          </cell>
          <cell r="B1652" t="str">
            <v>31/12/2012</v>
          </cell>
          <cell r="D1652">
            <v>236588</v>
          </cell>
          <cell r="E1652">
            <v>2191000</v>
          </cell>
        </row>
        <row r="1653">
          <cell r="A1653">
            <v>13001</v>
          </cell>
          <cell r="B1653" t="str">
            <v>31/12/2013</v>
          </cell>
          <cell r="D1653">
            <v>236588</v>
          </cell>
          <cell r="E1653">
            <v>2335000</v>
          </cell>
        </row>
        <row r="1654">
          <cell r="A1654">
            <v>13001</v>
          </cell>
          <cell r="B1654" t="str">
            <v>31/12/2014</v>
          </cell>
          <cell r="D1654">
            <v>236588</v>
          </cell>
          <cell r="E1654">
            <v>2282000</v>
          </cell>
        </row>
        <row r="1655">
          <cell r="A1655">
            <v>13001</v>
          </cell>
          <cell r="B1655" t="str">
            <v>31/12/2015</v>
          </cell>
          <cell r="D1655">
            <v>236588</v>
          </cell>
          <cell r="E1655">
            <v>2403000</v>
          </cell>
        </row>
        <row r="1656">
          <cell r="A1656">
            <v>13001</v>
          </cell>
          <cell r="B1656" t="str">
            <v>31/12/2016</v>
          </cell>
          <cell r="D1656">
            <v>236588</v>
          </cell>
          <cell r="E1656">
            <v>2342000</v>
          </cell>
        </row>
        <row r="1657">
          <cell r="A1657">
            <v>13001</v>
          </cell>
          <cell r="B1657" t="str">
            <v>31/12/2010</v>
          </cell>
          <cell r="D1657">
            <v>236945</v>
          </cell>
          <cell r="E1657">
            <v>1832000</v>
          </cell>
        </row>
        <row r="1658">
          <cell r="A1658">
            <v>13001</v>
          </cell>
          <cell r="B1658" t="str">
            <v>31/12/2011</v>
          </cell>
          <cell r="D1658">
            <v>236945</v>
          </cell>
          <cell r="E1658">
            <v>3778000</v>
          </cell>
        </row>
        <row r="1659">
          <cell r="A1659">
            <v>13001</v>
          </cell>
          <cell r="B1659" t="str">
            <v>31/12/2012</v>
          </cell>
          <cell r="D1659">
            <v>236945</v>
          </cell>
          <cell r="E1659">
            <v>2687000</v>
          </cell>
        </row>
        <row r="1660">
          <cell r="A1660">
            <v>13001</v>
          </cell>
          <cell r="B1660" t="str">
            <v>31/12/2013</v>
          </cell>
          <cell r="D1660">
            <v>236945</v>
          </cell>
          <cell r="E1660">
            <v>2430000</v>
          </cell>
        </row>
        <row r="1661">
          <cell r="A1661">
            <v>13001</v>
          </cell>
          <cell r="B1661" t="str">
            <v>31/12/2014</v>
          </cell>
          <cell r="D1661">
            <v>236945</v>
          </cell>
          <cell r="E1661">
            <v>3605000</v>
          </cell>
        </row>
        <row r="1662">
          <cell r="A1662">
            <v>13001</v>
          </cell>
          <cell r="B1662" t="str">
            <v>31/12/2015</v>
          </cell>
          <cell r="D1662">
            <v>236945</v>
          </cell>
          <cell r="E1662">
            <v>5197000</v>
          </cell>
        </row>
        <row r="1663">
          <cell r="A1663">
            <v>13001</v>
          </cell>
          <cell r="B1663" t="str">
            <v>31/12/2016</v>
          </cell>
          <cell r="D1663">
            <v>236945</v>
          </cell>
          <cell r="E1663">
            <v>7151000</v>
          </cell>
        </row>
        <row r="1664">
          <cell r="A1664">
            <v>13001</v>
          </cell>
          <cell r="B1664" t="str">
            <v>31/12/2010</v>
          </cell>
          <cell r="D1664">
            <v>236955</v>
          </cell>
          <cell r="E1664">
            <v>4000</v>
          </cell>
        </row>
        <row r="1665">
          <cell r="A1665">
            <v>13001</v>
          </cell>
          <cell r="B1665" t="str">
            <v>31/12/2011</v>
          </cell>
          <cell r="D1665">
            <v>236955</v>
          </cell>
          <cell r="E1665">
            <v>3000</v>
          </cell>
        </row>
        <row r="1666">
          <cell r="A1666">
            <v>13001</v>
          </cell>
          <cell r="B1666" t="str">
            <v>31/12/2014</v>
          </cell>
          <cell r="D1666">
            <v>236955</v>
          </cell>
          <cell r="E1666">
            <v>588000</v>
          </cell>
        </row>
        <row r="1667">
          <cell r="A1667">
            <v>13001</v>
          </cell>
          <cell r="B1667" t="str">
            <v>31/12/2015</v>
          </cell>
          <cell r="D1667">
            <v>236955</v>
          </cell>
          <cell r="E1667">
            <v>1021000</v>
          </cell>
        </row>
        <row r="1668">
          <cell r="A1668">
            <v>13001</v>
          </cell>
          <cell r="B1668" t="str">
            <v>31/12/2016</v>
          </cell>
          <cell r="D1668">
            <v>236955</v>
          </cell>
          <cell r="E1668">
            <v>433000</v>
          </cell>
        </row>
        <row r="1669">
          <cell r="A1669">
            <v>13001</v>
          </cell>
          <cell r="B1669" t="str">
            <v>31/12/2010</v>
          </cell>
          <cell r="D1669">
            <v>237015</v>
          </cell>
          <cell r="E1669">
            <v>742000</v>
          </cell>
        </row>
        <row r="1670">
          <cell r="A1670">
            <v>13001</v>
          </cell>
          <cell r="B1670" t="str">
            <v>31/12/2011</v>
          </cell>
          <cell r="D1670">
            <v>237015</v>
          </cell>
          <cell r="E1670">
            <v>1004000</v>
          </cell>
        </row>
        <row r="1671">
          <cell r="A1671">
            <v>13001</v>
          </cell>
          <cell r="B1671" t="str">
            <v>31/12/2012</v>
          </cell>
          <cell r="D1671">
            <v>237015</v>
          </cell>
          <cell r="E1671">
            <v>337000</v>
          </cell>
        </row>
        <row r="1672">
          <cell r="A1672">
            <v>13001</v>
          </cell>
          <cell r="B1672" t="str">
            <v>31/12/2013</v>
          </cell>
          <cell r="D1672">
            <v>237015</v>
          </cell>
          <cell r="E1672">
            <v>548000</v>
          </cell>
        </row>
        <row r="1673">
          <cell r="A1673">
            <v>13001</v>
          </cell>
          <cell r="B1673" t="str">
            <v>31/12/2014</v>
          </cell>
          <cell r="D1673">
            <v>237015</v>
          </cell>
          <cell r="E1673">
            <v>572000</v>
          </cell>
        </row>
        <row r="1674">
          <cell r="A1674">
            <v>13001</v>
          </cell>
          <cell r="B1674" t="str">
            <v>31/12/2015</v>
          </cell>
          <cell r="D1674">
            <v>237015</v>
          </cell>
          <cell r="E1674">
            <v>2160000</v>
          </cell>
        </row>
        <row r="1675">
          <cell r="A1675">
            <v>13001</v>
          </cell>
          <cell r="B1675" t="str">
            <v>31/12/2016</v>
          </cell>
          <cell r="D1675">
            <v>237015</v>
          </cell>
          <cell r="E1675">
            <v>2091000</v>
          </cell>
        </row>
        <row r="1676">
          <cell r="A1676">
            <v>13001</v>
          </cell>
          <cell r="B1676" t="str">
            <v>31/12/2016</v>
          </cell>
          <cell r="D1676">
            <v>237025</v>
          </cell>
          <cell r="E1676">
            <v>21000</v>
          </cell>
        </row>
        <row r="1677">
          <cell r="A1677">
            <v>13001</v>
          </cell>
          <cell r="B1677" t="str">
            <v>31/12/2011</v>
          </cell>
          <cell r="D1677">
            <v>245141</v>
          </cell>
          <cell r="E1677">
            <v>27000</v>
          </cell>
        </row>
        <row r="1678">
          <cell r="A1678">
            <v>13001</v>
          </cell>
          <cell r="B1678" t="str">
            <v>31/12/2012</v>
          </cell>
          <cell r="D1678">
            <v>245141</v>
          </cell>
          <cell r="E1678">
            <v>65000</v>
          </cell>
        </row>
        <row r="1679">
          <cell r="A1679">
            <v>13001</v>
          </cell>
          <cell r="B1679" t="str">
            <v>31/12/2013</v>
          </cell>
          <cell r="D1679">
            <v>245141</v>
          </cell>
          <cell r="E1679">
            <v>23000</v>
          </cell>
        </row>
        <row r="1680">
          <cell r="A1680">
            <v>13001</v>
          </cell>
          <cell r="B1680" t="str">
            <v>31/12/2014</v>
          </cell>
          <cell r="D1680">
            <v>245141</v>
          </cell>
          <cell r="E1680">
            <v>95000</v>
          </cell>
        </row>
        <row r="1681">
          <cell r="A1681">
            <v>13001</v>
          </cell>
          <cell r="B1681" t="str">
            <v>31/12/2015</v>
          </cell>
          <cell r="D1681">
            <v>245141</v>
          </cell>
          <cell r="E1681">
            <v>-107000</v>
          </cell>
        </row>
        <row r="1682">
          <cell r="A1682">
            <v>13001</v>
          </cell>
          <cell r="B1682" t="str">
            <v>31/12/2016</v>
          </cell>
          <cell r="D1682">
            <v>245141</v>
          </cell>
          <cell r="E1682">
            <v>98000</v>
          </cell>
        </row>
        <row r="1683">
          <cell r="A1683">
            <v>13001</v>
          </cell>
          <cell r="B1683" t="str">
            <v>31/12/2013</v>
          </cell>
          <cell r="D1683">
            <v>268232</v>
          </cell>
          <cell r="E1683">
            <v>2257000</v>
          </cell>
        </row>
        <row r="1684">
          <cell r="A1684">
            <v>13001</v>
          </cell>
          <cell r="B1684" t="str">
            <v>31/12/2013</v>
          </cell>
          <cell r="D1684">
            <v>269699</v>
          </cell>
          <cell r="E1684">
            <v>2257000</v>
          </cell>
        </row>
        <row r="1685">
          <cell r="A1685">
            <v>13001</v>
          </cell>
          <cell r="B1685" t="str">
            <v>31/12/2014</v>
          </cell>
          <cell r="D1685">
            <v>269699</v>
          </cell>
          <cell r="E1685">
            <v>2344000</v>
          </cell>
        </row>
        <row r="1686">
          <cell r="A1686">
            <v>13001</v>
          </cell>
          <cell r="B1686" t="str">
            <v>31/12/2015</v>
          </cell>
          <cell r="D1686">
            <v>269699</v>
          </cell>
          <cell r="E1686">
            <v>2429000</v>
          </cell>
        </row>
        <row r="1687">
          <cell r="A1687">
            <v>13001</v>
          </cell>
          <cell r="B1687" t="str">
            <v>31/12/2016</v>
          </cell>
          <cell r="D1687">
            <v>269699</v>
          </cell>
          <cell r="E1687">
            <v>2464000</v>
          </cell>
        </row>
        <row r="1688">
          <cell r="A1688">
            <v>13001</v>
          </cell>
          <cell r="B1688" t="str">
            <v>31/12/2014</v>
          </cell>
          <cell r="D1688">
            <v>276531</v>
          </cell>
          <cell r="E1688">
            <v>2347000</v>
          </cell>
        </row>
        <row r="1689">
          <cell r="A1689">
            <v>13001</v>
          </cell>
          <cell r="B1689" t="str">
            <v>31/12/2015</v>
          </cell>
          <cell r="D1689">
            <v>276531</v>
          </cell>
          <cell r="E1689">
            <v>2429000</v>
          </cell>
        </row>
        <row r="1690">
          <cell r="A1690">
            <v>13001</v>
          </cell>
          <cell r="B1690" t="str">
            <v>31/12/2015</v>
          </cell>
          <cell r="D1690">
            <v>277982</v>
          </cell>
          <cell r="E1690">
            <v>12643.87</v>
          </cell>
        </row>
        <row r="1691">
          <cell r="A1691">
            <v>13001</v>
          </cell>
          <cell r="B1691" t="str">
            <v>31/12/2016</v>
          </cell>
          <cell r="D1691">
            <v>277982</v>
          </cell>
          <cell r="E1691">
            <v>11710617.25</v>
          </cell>
        </row>
        <row r="1692">
          <cell r="A1692">
            <v>13001</v>
          </cell>
          <cell r="B1692" t="str">
            <v>31/12/2015</v>
          </cell>
          <cell r="D1692">
            <v>278117</v>
          </cell>
          <cell r="E1692">
            <v>10780.78</v>
          </cell>
        </row>
        <row r="1693">
          <cell r="A1693">
            <v>13001</v>
          </cell>
          <cell r="B1693" t="str">
            <v>31/12/2016</v>
          </cell>
          <cell r="D1693">
            <v>278117</v>
          </cell>
          <cell r="E1693">
            <v>8782094.9399999995</v>
          </cell>
        </row>
        <row r="1694">
          <cell r="A1694">
            <v>13001</v>
          </cell>
          <cell r="B1694" t="str">
            <v>31/12/2015</v>
          </cell>
          <cell r="D1694">
            <v>293845</v>
          </cell>
          <cell r="E1694">
            <v>5.36</v>
          </cell>
        </row>
        <row r="1695">
          <cell r="A1695">
            <v>13001</v>
          </cell>
          <cell r="B1695" t="str">
            <v>31/12/2016</v>
          </cell>
          <cell r="D1695">
            <v>293845</v>
          </cell>
          <cell r="E1695">
            <v>5.43</v>
          </cell>
        </row>
        <row r="1696">
          <cell r="A1696">
            <v>13001</v>
          </cell>
          <cell r="B1696" t="str">
            <v>31/12/2015</v>
          </cell>
          <cell r="D1696">
            <v>294729</v>
          </cell>
          <cell r="E1696">
            <v>5.36</v>
          </cell>
        </row>
        <row r="1697">
          <cell r="A1697">
            <v>20001</v>
          </cell>
          <cell r="B1697" t="str">
            <v>31/12/2001</v>
          </cell>
          <cell r="D1697">
            <v>100039</v>
          </cell>
          <cell r="E1697">
            <v>307000</v>
          </cell>
        </row>
        <row r="1698">
          <cell r="A1698">
            <v>20001</v>
          </cell>
          <cell r="B1698" t="str">
            <v>31/12/2002</v>
          </cell>
          <cell r="D1698">
            <v>100039</v>
          </cell>
          <cell r="E1698">
            <v>309000</v>
          </cell>
        </row>
        <row r="1699">
          <cell r="A1699">
            <v>20001</v>
          </cell>
          <cell r="B1699" t="str">
            <v>31/12/2003</v>
          </cell>
          <cell r="D1699">
            <v>100039</v>
          </cell>
          <cell r="E1699">
            <v>300000</v>
          </cell>
        </row>
        <row r="1700">
          <cell r="A1700">
            <v>20001</v>
          </cell>
          <cell r="B1700" t="str">
            <v>31/12/2004</v>
          </cell>
          <cell r="D1700">
            <v>100039</v>
          </cell>
          <cell r="E1700">
            <v>359000</v>
          </cell>
        </row>
        <row r="1701">
          <cell r="A1701">
            <v>20001</v>
          </cell>
          <cell r="B1701" t="str">
            <v>31/12/2005</v>
          </cell>
          <cell r="D1701">
            <v>100039</v>
          </cell>
          <cell r="E1701">
            <v>292000</v>
          </cell>
        </row>
        <row r="1702">
          <cell r="A1702">
            <v>20001</v>
          </cell>
          <cell r="B1702" t="str">
            <v>31/12/2006</v>
          </cell>
          <cell r="D1702">
            <v>100039</v>
          </cell>
          <cell r="E1702">
            <v>305000</v>
          </cell>
        </row>
        <row r="1703">
          <cell r="A1703">
            <v>20001</v>
          </cell>
          <cell r="B1703" t="str">
            <v>31/12/2007</v>
          </cell>
          <cell r="D1703">
            <v>100039</v>
          </cell>
          <cell r="E1703">
            <v>228000</v>
          </cell>
        </row>
        <row r="1704">
          <cell r="A1704">
            <v>20001</v>
          </cell>
          <cell r="B1704" t="str">
            <v>31/12/2008</v>
          </cell>
          <cell r="D1704">
            <v>100039</v>
          </cell>
          <cell r="E1704">
            <v>395000</v>
          </cell>
        </row>
        <row r="1705">
          <cell r="A1705">
            <v>20001</v>
          </cell>
          <cell r="B1705" t="str">
            <v>31/12/2009</v>
          </cell>
          <cell r="D1705">
            <v>100039</v>
          </cell>
          <cell r="E1705">
            <v>375000</v>
          </cell>
        </row>
        <row r="1706">
          <cell r="A1706">
            <v>20001</v>
          </cell>
          <cell r="B1706" t="str">
            <v>31/12/2010</v>
          </cell>
          <cell r="D1706">
            <v>100039</v>
          </cell>
          <cell r="E1706">
            <v>473000</v>
          </cell>
        </row>
        <row r="1707">
          <cell r="A1707">
            <v>20001</v>
          </cell>
          <cell r="B1707" t="str">
            <v>31/12/2001</v>
          </cell>
          <cell r="D1707">
            <v>103269</v>
          </cell>
          <cell r="E1707">
            <v>3285000</v>
          </cell>
        </row>
        <row r="1708">
          <cell r="A1708">
            <v>20001</v>
          </cell>
          <cell r="B1708" t="str">
            <v>31/12/2002</v>
          </cell>
          <cell r="D1708">
            <v>103269</v>
          </cell>
          <cell r="E1708">
            <v>3445000</v>
          </cell>
        </row>
        <row r="1709">
          <cell r="A1709">
            <v>20001</v>
          </cell>
          <cell r="B1709" t="str">
            <v>31/12/2003</v>
          </cell>
          <cell r="D1709">
            <v>103269</v>
          </cell>
          <cell r="E1709">
            <v>3875000</v>
          </cell>
        </row>
        <row r="1710">
          <cell r="A1710">
            <v>20001</v>
          </cell>
          <cell r="B1710" t="str">
            <v>31/12/2004</v>
          </cell>
          <cell r="D1710">
            <v>103269</v>
          </cell>
          <cell r="E1710">
            <v>4133000</v>
          </cell>
        </row>
        <row r="1711">
          <cell r="A1711">
            <v>20001</v>
          </cell>
          <cell r="B1711" t="str">
            <v>31/12/2005</v>
          </cell>
          <cell r="D1711">
            <v>103269</v>
          </cell>
          <cell r="E1711">
            <v>4676000</v>
          </cell>
        </row>
        <row r="1712">
          <cell r="A1712">
            <v>20001</v>
          </cell>
          <cell r="B1712" t="str">
            <v>31/12/2006</v>
          </cell>
          <cell r="D1712">
            <v>103269</v>
          </cell>
          <cell r="E1712">
            <v>5061000</v>
          </cell>
        </row>
        <row r="1713">
          <cell r="A1713">
            <v>20001</v>
          </cell>
          <cell r="B1713" t="str">
            <v>31/12/2007</v>
          </cell>
          <cell r="D1713">
            <v>103269</v>
          </cell>
          <cell r="E1713">
            <v>5557000</v>
          </cell>
        </row>
        <row r="1714">
          <cell r="A1714">
            <v>20001</v>
          </cell>
          <cell r="B1714" t="str">
            <v>31/12/2008</v>
          </cell>
          <cell r="D1714">
            <v>103269</v>
          </cell>
          <cell r="E1714">
            <v>5952000</v>
          </cell>
        </row>
        <row r="1715">
          <cell r="A1715">
            <v>20001</v>
          </cell>
          <cell r="B1715" t="str">
            <v>31/12/2009</v>
          </cell>
          <cell r="D1715">
            <v>103269</v>
          </cell>
          <cell r="E1715">
            <v>6532000</v>
          </cell>
        </row>
        <row r="1716">
          <cell r="A1716">
            <v>20001</v>
          </cell>
          <cell r="B1716" t="str">
            <v>31/12/2010</v>
          </cell>
          <cell r="D1716">
            <v>103269</v>
          </cell>
          <cell r="E1716">
            <v>7130000</v>
          </cell>
        </row>
        <row r="1717">
          <cell r="A1717">
            <v>20001</v>
          </cell>
          <cell r="B1717" t="str">
            <v>31/12/2011</v>
          </cell>
          <cell r="D1717">
            <v>103269</v>
          </cell>
          <cell r="E1717">
            <v>7666000</v>
          </cell>
        </row>
        <row r="1718">
          <cell r="A1718">
            <v>20001</v>
          </cell>
          <cell r="B1718" t="str">
            <v>31/12/2012</v>
          </cell>
          <cell r="D1718">
            <v>103269</v>
          </cell>
          <cell r="E1718">
            <v>8811000</v>
          </cell>
        </row>
        <row r="1719">
          <cell r="A1719">
            <v>20001</v>
          </cell>
          <cell r="B1719" t="str">
            <v>31/12/2013</v>
          </cell>
          <cell r="D1719">
            <v>103269</v>
          </cell>
          <cell r="E1719">
            <v>9852000</v>
          </cell>
        </row>
        <row r="1720">
          <cell r="A1720">
            <v>20001</v>
          </cell>
          <cell r="B1720" t="str">
            <v>31/12/2014</v>
          </cell>
          <cell r="D1720">
            <v>103269</v>
          </cell>
          <cell r="E1720">
            <v>10797000</v>
          </cell>
        </row>
        <row r="1721">
          <cell r="A1721">
            <v>20001</v>
          </cell>
          <cell r="B1721" t="str">
            <v>31/12/2015</v>
          </cell>
          <cell r="D1721">
            <v>103269</v>
          </cell>
          <cell r="E1721">
            <v>11847000</v>
          </cell>
        </row>
        <row r="1722">
          <cell r="A1722">
            <v>20001</v>
          </cell>
          <cell r="B1722" t="str">
            <v>31/12/2016</v>
          </cell>
          <cell r="D1722">
            <v>103269</v>
          </cell>
          <cell r="E1722">
            <v>12714000</v>
          </cell>
        </row>
        <row r="1723">
          <cell r="A1723">
            <v>20001</v>
          </cell>
          <cell r="B1723" t="str">
            <v>31/12/2001</v>
          </cell>
          <cell r="D1723">
            <v>103643</v>
          </cell>
          <cell r="E1723">
            <v>12123000</v>
          </cell>
        </row>
        <row r="1724">
          <cell r="A1724">
            <v>20001</v>
          </cell>
          <cell r="B1724" t="str">
            <v>31/12/2002</v>
          </cell>
          <cell r="D1724">
            <v>103643</v>
          </cell>
          <cell r="E1724">
            <v>9652000</v>
          </cell>
        </row>
        <row r="1725">
          <cell r="A1725">
            <v>20001</v>
          </cell>
          <cell r="B1725" t="str">
            <v>31/12/2003</v>
          </cell>
          <cell r="D1725">
            <v>103643</v>
          </cell>
          <cell r="E1725">
            <v>11124000</v>
          </cell>
        </row>
        <row r="1726">
          <cell r="A1726">
            <v>20001</v>
          </cell>
          <cell r="B1726" t="str">
            <v>31/12/2004</v>
          </cell>
          <cell r="D1726">
            <v>103643</v>
          </cell>
          <cell r="E1726">
            <v>8498000</v>
          </cell>
        </row>
        <row r="1727">
          <cell r="A1727">
            <v>20001</v>
          </cell>
          <cell r="B1727" t="str">
            <v>31/12/2005</v>
          </cell>
          <cell r="D1727">
            <v>103643</v>
          </cell>
          <cell r="E1727">
            <v>9606000</v>
          </cell>
        </row>
        <row r="1728">
          <cell r="A1728">
            <v>20001</v>
          </cell>
          <cell r="B1728" t="str">
            <v>31/12/2006</v>
          </cell>
          <cell r="D1728">
            <v>103643</v>
          </cell>
          <cell r="E1728">
            <v>8185000</v>
          </cell>
        </row>
        <row r="1729">
          <cell r="A1729">
            <v>20001</v>
          </cell>
          <cell r="B1729" t="str">
            <v>31/12/2007</v>
          </cell>
          <cell r="D1729">
            <v>103643</v>
          </cell>
          <cell r="E1729">
            <v>8467000</v>
          </cell>
        </row>
        <row r="1730">
          <cell r="A1730">
            <v>20001</v>
          </cell>
          <cell r="B1730" t="str">
            <v>31/12/2008</v>
          </cell>
          <cell r="D1730">
            <v>103643</v>
          </cell>
          <cell r="E1730">
            <v>4445000</v>
          </cell>
        </row>
        <row r="1731">
          <cell r="A1731">
            <v>20001</v>
          </cell>
          <cell r="B1731" t="str">
            <v>31/12/2009</v>
          </cell>
          <cell r="D1731">
            <v>103643</v>
          </cell>
          <cell r="E1731">
            <v>9406000</v>
          </cell>
        </row>
        <row r="1732">
          <cell r="A1732">
            <v>20001</v>
          </cell>
          <cell r="B1732" t="str">
            <v>31/12/2010</v>
          </cell>
          <cell r="D1732">
            <v>103643</v>
          </cell>
          <cell r="E1732">
            <v>9835000</v>
          </cell>
        </row>
        <row r="1733">
          <cell r="A1733">
            <v>20001</v>
          </cell>
          <cell r="B1733" t="str">
            <v>31/12/2011</v>
          </cell>
          <cell r="D1733">
            <v>103643</v>
          </cell>
          <cell r="E1733">
            <v>14991000</v>
          </cell>
        </row>
        <row r="1734">
          <cell r="A1734">
            <v>20001</v>
          </cell>
          <cell r="B1734" t="str">
            <v>31/12/2012</v>
          </cell>
          <cell r="D1734">
            <v>103643</v>
          </cell>
          <cell r="E1734">
            <v>14394000</v>
          </cell>
        </row>
        <row r="1735">
          <cell r="A1735">
            <v>20001</v>
          </cell>
          <cell r="B1735" t="str">
            <v>31/12/2013</v>
          </cell>
          <cell r="D1735">
            <v>103643</v>
          </cell>
          <cell r="E1735">
            <v>25105000</v>
          </cell>
        </row>
        <row r="1736">
          <cell r="A1736">
            <v>20001</v>
          </cell>
          <cell r="B1736" t="str">
            <v>31/12/2014</v>
          </cell>
          <cell r="D1736">
            <v>103643</v>
          </cell>
          <cell r="E1736">
            <v>26189000</v>
          </cell>
        </row>
        <row r="1737">
          <cell r="A1737">
            <v>20001</v>
          </cell>
          <cell r="B1737" t="str">
            <v>31/12/2015</v>
          </cell>
          <cell r="D1737">
            <v>103643</v>
          </cell>
          <cell r="E1737">
            <v>30309000</v>
          </cell>
        </row>
        <row r="1738">
          <cell r="A1738">
            <v>20001</v>
          </cell>
          <cell r="B1738" t="str">
            <v>31/12/2016</v>
          </cell>
          <cell r="D1738">
            <v>103643</v>
          </cell>
          <cell r="E1738">
            <v>41495000</v>
          </cell>
        </row>
        <row r="1739">
          <cell r="A1739">
            <v>20001</v>
          </cell>
          <cell r="B1739" t="str">
            <v>31/12/2001</v>
          </cell>
          <cell r="D1739">
            <v>106511</v>
          </cell>
          <cell r="E1739">
            <v>1720000</v>
          </cell>
        </row>
        <row r="1740">
          <cell r="A1740">
            <v>20001</v>
          </cell>
          <cell r="B1740" t="str">
            <v>31/12/2002</v>
          </cell>
          <cell r="D1740">
            <v>106511</v>
          </cell>
          <cell r="E1740">
            <v>1885000</v>
          </cell>
        </row>
        <row r="1741">
          <cell r="A1741">
            <v>20001</v>
          </cell>
          <cell r="B1741" t="str">
            <v>31/12/2003</v>
          </cell>
          <cell r="D1741">
            <v>106511</v>
          </cell>
          <cell r="E1741">
            <v>2134000</v>
          </cell>
        </row>
        <row r="1742">
          <cell r="A1742">
            <v>20001</v>
          </cell>
          <cell r="B1742" t="str">
            <v>31/12/2004</v>
          </cell>
          <cell r="D1742">
            <v>106511</v>
          </cell>
          <cell r="E1742">
            <v>2474000</v>
          </cell>
        </row>
        <row r="1743">
          <cell r="A1743">
            <v>20001</v>
          </cell>
          <cell r="B1743" t="str">
            <v>31/12/2005</v>
          </cell>
          <cell r="D1743">
            <v>106511</v>
          </cell>
          <cell r="E1743">
            <v>2657000</v>
          </cell>
        </row>
        <row r="1744">
          <cell r="A1744">
            <v>20001</v>
          </cell>
          <cell r="B1744" t="str">
            <v>31/12/2006</v>
          </cell>
          <cell r="D1744">
            <v>106511</v>
          </cell>
          <cell r="E1744">
            <v>2867000</v>
          </cell>
        </row>
        <row r="1745">
          <cell r="A1745">
            <v>20001</v>
          </cell>
          <cell r="B1745" t="str">
            <v>31/12/2007</v>
          </cell>
          <cell r="D1745">
            <v>106511</v>
          </cell>
          <cell r="E1745">
            <v>2910000</v>
          </cell>
        </row>
        <row r="1746">
          <cell r="A1746">
            <v>20001</v>
          </cell>
          <cell r="B1746" t="str">
            <v>31/12/2008</v>
          </cell>
          <cell r="D1746">
            <v>106511</v>
          </cell>
          <cell r="E1746">
            <v>3176000</v>
          </cell>
        </row>
        <row r="1747">
          <cell r="A1747">
            <v>20001</v>
          </cell>
          <cell r="B1747" t="str">
            <v>31/12/2009</v>
          </cell>
          <cell r="D1747">
            <v>106511</v>
          </cell>
          <cell r="E1747">
            <v>3358000</v>
          </cell>
        </row>
        <row r="1748">
          <cell r="A1748">
            <v>20001</v>
          </cell>
          <cell r="B1748" t="str">
            <v>31/12/2010</v>
          </cell>
          <cell r="D1748">
            <v>106511</v>
          </cell>
          <cell r="E1748">
            <v>3607000</v>
          </cell>
        </row>
        <row r="1749">
          <cell r="A1749">
            <v>20001</v>
          </cell>
          <cell r="B1749" t="str">
            <v>31/12/2001</v>
          </cell>
          <cell r="D1749">
            <v>127368</v>
          </cell>
          <cell r="E1749">
            <v>8.1</v>
          </cell>
        </row>
        <row r="1750">
          <cell r="A1750">
            <v>20001</v>
          </cell>
          <cell r="B1750" t="str">
            <v>31/12/2002</v>
          </cell>
          <cell r="D1750">
            <v>127368</v>
          </cell>
          <cell r="E1750">
            <v>8.3000000000000007</v>
          </cell>
        </row>
        <row r="1751">
          <cell r="A1751">
            <v>20001</v>
          </cell>
          <cell r="B1751" t="str">
            <v>31/12/2003</v>
          </cell>
          <cell r="D1751">
            <v>127368</v>
          </cell>
          <cell r="E1751">
            <v>9.7000000000000011</v>
          </cell>
        </row>
        <row r="1752">
          <cell r="A1752">
            <v>20001</v>
          </cell>
          <cell r="B1752" t="str">
            <v>31/12/2004</v>
          </cell>
          <cell r="D1752">
            <v>127368</v>
          </cell>
          <cell r="E1752">
            <v>10</v>
          </cell>
        </row>
        <row r="1753">
          <cell r="A1753">
            <v>20001</v>
          </cell>
          <cell r="B1753" t="str">
            <v>31/12/2005</v>
          </cell>
          <cell r="D1753">
            <v>127368</v>
          </cell>
          <cell r="E1753">
            <v>12.3</v>
          </cell>
        </row>
        <row r="1754">
          <cell r="A1754">
            <v>20001</v>
          </cell>
          <cell r="B1754" t="str">
            <v>31/12/2006</v>
          </cell>
          <cell r="D1754">
            <v>127368</v>
          </cell>
          <cell r="E1754">
            <v>13</v>
          </cell>
        </row>
        <row r="1755">
          <cell r="A1755">
            <v>20001</v>
          </cell>
          <cell r="B1755" t="str">
            <v>31/12/2007</v>
          </cell>
          <cell r="D1755">
            <v>127368</v>
          </cell>
          <cell r="E1755">
            <v>17.2</v>
          </cell>
        </row>
        <row r="1756">
          <cell r="A1756">
            <v>20001</v>
          </cell>
          <cell r="B1756" t="str">
            <v>31/12/2008</v>
          </cell>
          <cell r="D1756">
            <v>127368</v>
          </cell>
          <cell r="E1756">
            <v>10.4</v>
          </cell>
        </row>
        <row r="1757">
          <cell r="A1757">
            <v>20001</v>
          </cell>
          <cell r="B1757" t="str">
            <v>31/12/2009</v>
          </cell>
          <cell r="D1757">
            <v>127368</v>
          </cell>
          <cell r="E1757">
            <v>8.5</v>
          </cell>
        </row>
        <row r="1758">
          <cell r="A1758">
            <v>20001</v>
          </cell>
          <cell r="B1758" t="str">
            <v>31/12/2010</v>
          </cell>
          <cell r="D1758">
            <v>127368</v>
          </cell>
          <cell r="E1758">
            <v>11.8</v>
          </cell>
        </row>
        <row r="1759">
          <cell r="A1759">
            <v>20001</v>
          </cell>
          <cell r="B1759" t="str">
            <v>31/12/2011</v>
          </cell>
          <cell r="D1759">
            <v>127368</v>
          </cell>
          <cell r="E1759">
            <v>14.6</v>
          </cell>
        </row>
        <row r="1760">
          <cell r="A1760">
            <v>20001</v>
          </cell>
          <cell r="B1760" t="str">
            <v>31/12/2012</v>
          </cell>
          <cell r="D1760">
            <v>127368</v>
          </cell>
          <cell r="E1760">
            <v>13.1</v>
          </cell>
        </row>
        <row r="1761">
          <cell r="A1761">
            <v>20001</v>
          </cell>
          <cell r="B1761" t="str">
            <v>31/12/2013</v>
          </cell>
          <cell r="D1761">
            <v>127368</v>
          </cell>
          <cell r="E1761">
            <v>11.5</v>
          </cell>
        </row>
        <row r="1762">
          <cell r="A1762">
            <v>20001</v>
          </cell>
          <cell r="B1762" t="str">
            <v>31/12/2014</v>
          </cell>
          <cell r="D1762">
            <v>127368</v>
          </cell>
          <cell r="E1762">
            <v>10.6</v>
          </cell>
        </row>
        <row r="1763">
          <cell r="A1763">
            <v>20001</v>
          </cell>
          <cell r="B1763" t="str">
            <v>31/12/2015</v>
          </cell>
          <cell r="D1763">
            <v>127368</v>
          </cell>
          <cell r="E1763">
            <v>10</v>
          </cell>
        </row>
        <row r="1764">
          <cell r="A1764">
            <v>20001</v>
          </cell>
          <cell r="B1764" t="str">
            <v>31/12/2016</v>
          </cell>
          <cell r="D1764">
            <v>127368</v>
          </cell>
          <cell r="E1764">
            <v>10.200000000000001</v>
          </cell>
        </row>
        <row r="1765">
          <cell r="A1765">
            <v>20001</v>
          </cell>
          <cell r="B1765" t="str">
            <v>31/12/2001</v>
          </cell>
          <cell r="D1765">
            <v>133450</v>
          </cell>
          <cell r="E1765">
            <v>8.1</v>
          </cell>
        </row>
        <row r="1766">
          <cell r="A1766">
            <v>20001</v>
          </cell>
          <cell r="B1766" t="str">
            <v>31/12/2002</v>
          </cell>
          <cell r="D1766">
            <v>133450</v>
          </cell>
          <cell r="E1766">
            <v>8.3000000000000007</v>
          </cell>
        </row>
        <row r="1767">
          <cell r="A1767">
            <v>20001</v>
          </cell>
          <cell r="B1767" t="str">
            <v>31/12/2003</v>
          </cell>
          <cell r="D1767">
            <v>133450</v>
          </cell>
          <cell r="E1767">
            <v>9.7000000000000011</v>
          </cell>
        </row>
        <row r="1768">
          <cell r="A1768">
            <v>20001</v>
          </cell>
          <cell r="B1768" t="str">
            <v>31/12/2004</v>
          </cell>
          <cell r="D1768">
            <v>133450</v>
          </cell>
          <cell r="E1768">
            <v>10</v>
          </cell>
        </row>
        <row r="1769">
          <cell r="A1769">
            <v>20001</v>
          </cell>
          <cell r="B1769" t="str">
            <v>31/12/2005</v>
          </cell>
          <cell r="D1769">
            <v>133450</v>
          </cell>
          <cell r="E1769">
            <v>12.3</v>
          </cell>
        </row>
        <row r="1770">
          <cell r="A1770">
            <v>20001</v>
          </cell>
          <cell r="B1770" t="str">
            <v>31/12/2006</v>
          </cell>
          <cell r="D1770">
            <v>133450</v>
          </cell>
          <cell r="E1770">
            <v>13</v>
          </cell>
        </row>
        <row r="1771">
          <cell r="A1771">
            <v>20001</v>
          </cell>
          <cell r="B1771" t="str">
            <v>31/12/2007</v>
          </cell>
          <cell r="D1771">
            <v>133450</v>
          </cell>
          <cell r="E1771">
            <v>17.2</v>
          </cell>
        </row>
        <row r="1772">
          <cell r="A1772">
            <v>20001</v>
          </cell>
          <cell r="B1772" t="str">
            <v>31/12/2008</v>
          </cell>
          <cell r="D1772">
            <v>133450</v>
          </cell>
          <cell r="E1772">
            <v>10.4</v>
          </cell>
        </row>
        <row r="1773">
          <cell r="A1773">
            <v>20001</v>
          </cell>
          <cell r="B1773" t="str">
            <v>31/12/2009</v>
          </cell>
          <cell r="D1773">
            <v>133450</v>
          </cell>
          <cell r="E1773">
            <v>8.5</v>
          </cell>
        </row>
        <row r="1774">
          <cell r="A1774">
            <v>20001</v>
          </cell>
          <cell r="B1774" t="str">
            <v>31/12/2010</v>
          </cell>
          <cell r="D1774">
            <v>133450</v>
          </cell>
          <cell r="E1774">
            <v>11.8</v>
          </cell>
        </row>
        <row r="1775">
          <cell r="A1775">
            <v>20001</v>
          </cell>
          <cell r="B1775" t="str">
            <v>31/12/2011</v>
          </cell>
          <cell r="D1775">
            <v>133450</v>
          </cell>
          <cell r="E1775">
            <v>14.6</v>
          </cell>
        </row>
        <row r="1776">
          <cell r="A1776">
            <v>20001</v>
          </cell>
          <cell r="B1776" t="str">
            <v>31/12/2012</v>
          </cell>
          <cell r="D1776">
            <v>133450</v>
          </cell>
          <cell r="E1776">
            <v>13.1</v>
          </cell>
        </row>
        <row r="1777">
          <cell r="A1777">
            <v>20001</v>
          </cell>
          <cell r="B1777" t="str">
            <v>31/12/2013</v>
          </cell>
          <cell r="D1777">
            <v>133450</v>
          </cell>
          <cell r="E1777">
            <v>11.5</v>
          </cell>
        </row>
        <row r="1778">
          <cell r="A1778">
            <v>20001</v>
          </cell>
          <cell r="B1778" t="str">
            <v>31/12/2014</v>
          </cell>
          <cell r="D1778">
            <v>133450</v>
          </cell>
          <cell r="E1778">
            <v>10.6</v>
          </cell>
        </row>
        <row r="1779">
          <cell r="A1779">
            <v>20001</v>
          </cell>
          <cell r="B1779" t="str">
            <v>31/12/2015</v>
          </cell>
          <cell r="D1779">
            <v>133450</v>
          </cell>
          <cell r="E1779">
            <v>10</v>
          </cell>
        </row>
        <row r="1780">
          <cell r="A1780">
            <v>20001</v>
          </cell>
          <cell r="B1780" t="str">
            <v>31/12/2001</v>
          </cell>
          <cell r="D1780">
            <v>135911</v>
          </cell>
          <cell r="E1780">
            <v>59560000</v>
          </cell>
        </row>
        <row r="1781">
          <cell r="A1781">
            <v>20001</v>
          </cell>
          <cell r="B1781" t="str">
            <v>31/12/2002</v>
          </cell>
          <cell r="D1781">
            <v>135911</v>
          </cell>
          <cell r="E1781">
            <v>59514000</v>
          </cell>
        </row>
        <row r="1782">
          <cell r="A1782">
            <v>20001</v>
          </cell>
          <cell r="B1782" t="str">
            <v>31/12/2003</v>
          </cell>
          <cell r="D1782">
            <v>135911</v>
          </cell>
          <cell r="E1782">
            <v>59909000</v>
          </cell>
        </row>
        <row r="1783">
          <cell r="A1783">
            <v>20001</v>
          </cell>
          <cell r="B1783" t="str">
            <v>31/12/2004</v>
          </cell>
          <cell r="D1783">
            <v>135911</v>
          </cell>
          <cell r="E1783">
            <v>63648000</v>
          </cell>
        </row>
        <row r="1784">
          <cell r="A1784">
            <v>20001</v>
          </cell>
          <cell r="B1784" t="str">
            <v>31/12/2005</v>
          </cell>
          <cell r="D1784">
            <v>135911</v>
          </cell>
          <cell r="E1784">
            <v>64713000</v>
          </cell>
        </row>
        <row r="1785">
          <cell r="A1785">
            <v>20001</v>
          </cell>
          <cell r="B1785" t="str">
            <v>31/12/2006</v>
          </cell>
          <cell r="D1785">
            <v>135911</v>
          </cell>
          <cell r="E1785">
            <v>70109000</v>
          </cell>
        </row>
        <row r="1786">
          <cell r="A1786">
            <v>20001</v>
          </cell>
          <cell r="B1786" t="str">
            <v>31/12/2007</v>
          </cell>
          <cell r="D1786">
            <v>135911</v>
          </cell>
          <cell r="E1786">
            <v>74320000</v>
          </cell>
        </row>
        <row r="1787">
          <cell r="A1787">
            <v>20001</v>
          </cell>
          <cell r="B1787" t="str">
            <v>31/12/2008</v>
          </cell>
          <cell r="D1787">
            <v>135911</v>
          </cell>
          <cell r="E1787">
            <v>88049000</v>
          </cell>
        </row>
        <row r="1788">
          <cell r="A1788">
            <v>20001</v>
          </cell>
          <cell r="B1788" t="str">
            <v>31/12/2009</v>
          </cell>
          <cell r="D1788">
            <v>135911</v>
          </cell>
          <cell r="E1788">
            <v>95249000</v>
          </cell>
        </row>
        <row r="1789">
          <cell r="A1789">
            <v>20001</v>
          </cell>
          <cell r="B1789" t="str">
            <v>31/12/2010</v>
          </cell>
          <cell r="D1789">
            <v>135911</v>
          </cell>
          <cell r="E1789">
            <v>107040000</v>
          </cell>
        </row>
        <row r="1790">
          <cell r="A1790">
            <v>20001</v>
          </cell>
          <cell r="B1790" t="str">
            <v>31/12/2011</v>
          </cell>
          <cell r="D1790">
            <v>135911</v>
          </cell>
          <cell r="E1790">
            <v>119328000</v>
          </cell>
        </row>
        <row r="1791">
          <cell r="A1791">
            <v>20001</v>
          </cell>
          <cell r="B1791" t="str">
            <v>31/12/2012</v>
          </cell>
          <cell r="D1791">
            <v>135911</v>
          </cell>
          <cell r="E1791">
            <v>128651000</v>
          </cell>
        </row>
        <row r="1792">
          <cell r="A1792">
            <v>20001</v>
          </cell>
          <cell r="B1792" t="str">
            <v>31/12/2013</v>
          </cell>
          <cell r="D1792">
            <v>135911</v>
          </cell>
          <cell r="E1792">
            <v>138565000</v>
          </cell>
        </row>
        <row r="1793">
          <cell r="A1793">
            <v>20001</v>
          </cell>
          <cell r="B1793" t="str">
            <v>31/12/2014</v>
          </cell>
          <cell r="D1793">
            <v>135911</v>
          </cell>
          <cell r="E1793">
            <v>147569000</v>
          </cell>
        </row>
        <row r="1794">
          <cell r="A1794">
            <v>20001</v>
          </cell>
          <cell r="B1794" t="str">
            <v>31/12/2015</v>
          </cell>
          <cell r="D1794">
            <v>135911</v>
          </cell>
          <cell r="E1794">
            <v>159204000</v>
          </cell>
        </row>
        <row r="1795">
          <cell r="A1795">
            <v>20001</v>
          </cell>
          <cell r="B1795" t="str">
            <v>31/12/2001</v>
          </cell>
          <cell r="D1795">
            <v>135913</v>
          </cell>
          <cell r="E1795">
            <v>80293000</v>
          </cell>
        </row>
        <row r="1796">
          <cell r="A1796">
            <v>20001</v>
          </cell>
          <cell r="B1796" t="str">
            <v>31/12/2002</v>
          </cell>
          <cell r="D1796">
            <v>135913</v>
          </cell>
          <cell r="E1796">
            <v>76178000</v>
          </cell>
        </row>
        <row r="1797">
          <cell r="A1797">
            <v>20001</v>
          </cell>
          <cell r="B1797" t="str">
            <v>31/12/2003</v>
          </cell>
          <cell r="D1797">
            <v>135913</v>
          </cell>
          <cell r="E1797">
            <v>79393000</v>
          </cell>
        </row>
        <row r="1798">
          <cell r="A1798">
            <v>20001</v>
          </cell>
          <cell r="B1798" t="str">
            <v>31/12/2004</v>
          </cell>
          <cell r="D1798">
            <v>135913</v>
          </cell>
          <cell r="E1798">
            <v>83185000</v>
          </cell>
        </row>
        <row r="1799">
          <cell r="A1799">
            <v>20001</v>
          </cell>
          <cell r="B1799" t="str">
            <v>31/12/2005</v>
          </cell>
          <cell r="D1799">
            <v>135913</v>
          </cell>
          <cell r="E1799">
            <v>86344000</v>
          </cell>
        </row>
        <row r="1800">
          <cell r="A1800">
            <v>20001</v>
          </cell>
          <cell r="B1800" t="str">
            <v>31/12/2006</v>
          </cell>
          <cell r="D1800">
            <v>135913</v>
          </cell>
          <cell r="E1800">
            <v>90711000</v>
          </cell>
        </row>
        <row r="1801">
          <cell r="A1801">
            <v>20001</v>
          </cell>
          <cell r="B1801" t="str">
            <v>31/12/2007</v>
          </cell>
          <cell r="D1801">
            <v>135913</v>
          </cell>
          <cell r="E1801">
            <v>95317000</v>
          </cell>
        </row>
        <row r="1802">
          <cell r="A1802">
            <v>20001</v>
          </cell>
          <cell r="B1802" t="str">
            <v>31/12/2008</v>
          </cell>
          <cell r="D1802">
            <v>135913</v>
          </cell>
          <cell r="E1802">
            <v>114012000</v>
          </cell>
        </row>
        <row r="1803">
          <cell r="A1803">
            <v>20001</v>
          </cell>
          <cell r="B1803" t="str">
            <v>31/12/2009</v>
          </cell>
          <cell r="D1803">
            <v>135913</v>
          </cell>
          <cell r="E1803">
            <v>118439000</v>
          </cell>
        </row>
        <row r="1804">
          <cell r="A1804">
            <v>20001</v>
          </cell>
          <cell r="B1804" t="str">
            <v>31/12/2010</v>
          </cell>
          <cell r="D1804">
            <v>135913</v>
          </cell>
          <cell r="E1804">
            <v>133304000</v>
          </cell>
        </row>
        <row r="1805">
          <cell r="A1805">
            <v>20001</v>
          </cell>
          <cell r="B1805" t="str">
            <v>31/12/2011</v>
          </cell>
          <cell r="D1805">
            <v>135913</v>
          </cell>
          <cell r="E1805">
            <v>150246000</v>
          </cell>
        </row>
        <row r="1806">
          <cell r="A1806">
            <v>20001</v>
          </cell>
          <cell r="B1806" t="str">
            <v>31/12/2012</v>
          </cell>
          <cell r="D1806">
            <v>135913</v>
          </cell>
          <cell r="E1806">
            <v>162242000</v>
          </cell>
        </row>
        <row r="1807">
          <cell r="A1807">
            <v>20001</v>
          </cell>
          <cell r="B1807" t="str">
            <v>31/12/2013</v>
          </cell>
          <cell r="D1807">
            <v>135913</v>
          </cell>
          <cell r="E1807">
            <v>179613000</v>
          </cell>
        </row>
        <row r="1808">
          <cell r="A1808">
            <v>20001</v>
          </cell>
          <cell r="B1808" t="str">
            <v>31/12/2014</v>
          </cell>
          <cell r="D1808">
            <v>135913</v>
          </cell>
          <cell r="E1808">
            <v>198513000</v>
          </cell>
        </row>
        <row r="1809">
          <cell r="A1809">
            <v>20001</v>
          </cell>
          <cell r="B1809" t="str">
            <v>31/12/2015</v>
          </cell>
          <cell r="D1809">
            <v>135913</v>
          </cell>
          <cell r="E1809">
            <v>209158000</v>
          </cell>
        </row>
        <row r="1810">
          <cell r="A1810">
            <v>20001</v>
          </cell>
          <cell r="B1810" t="str">
            <v>31/12/2001</v>
          </cell>
          <cell r="D1810">
            <v>135915</v>
          </cell>
          <cell r="E1810">
            <v>68470000</v>
          </cell>
        </row>
        <row r="1811">
          <cell r="A1811">
            <v>20001</v>
          </cell>
          <cell r="B1811" t="str">
            <v>31/12/2002</v>
          </cell>
          <cell r="D1811">
            <v>135915</v>
          </cell>
          <cell r="E1811">
            <v>64032000</v>
          </cell>
        </row>
        <row r="1812">
          <cell r="A1812">
            <v>20001</v>
          </cell>
          <cell r="B1812" t="str">
            <v>31/12/2003</v>
          </cell>
          <cell r="D1812">
            <v>135915</v>
          </cell>
          <cell r="E1812">
            <v>66221000</v>
          </cell>
        </row>
        <row r="1813">
          <cell r="A1813">
            <v>20001</v>
          </cell>
          <cell r="B1813" t="str">
            <v>31/12/2004</v>
          </cell>
          <cell r="D1813">
            <v>135915</v>
          </cell>
          <cell r="E1813">
            <v>69769000</v>
          </cell>
        </row>
        <row r="1814">
          <cell r="A1814">
            <v>20001</v>
          </cell>
          <cell r="B1814" t="str">
            <v>31/12/2005</v>
          </cell>
          <cell r="D1814">
            <v>135915</v>
          </cell>
          <cell r="E1814">
            <v>71346000</v>
          </cell>
        </row>
        <row r="1815">
          <cell r="A1815">
            <v>20001</v>
          </cell>
          <cell r="B1815" t="str">
            <v>31/12/2006</v>
          </cell>
          <cell r="D1815">
            <v>135915</v>
          </cell>
          <cell r="E1815">
            <v>73234000</v>
          </cell>
        </row>
        <row r="1816">
          <cell r="A1816">
            <v>20001</v>
          </cell>
          <cell r="B1816" t="str">
            <v>31/12/2007</v>
          </cell>
          <cell r="D1816">
            <v>135915</v>
          </cell>
          <cell r="E1816">
            <v>75290000</v>
          </cell>
        </row>
        <row r="1817">
          <cell r="A1817">
            <v>20001</v>
          </cell>
          <cell r="B1817" t="str">
            <v>31/12/2008</v>
          </cell>
          <cell r="D1817">
            <v>135915</v>
          </cell>
          <cell r="E1817">
            <v>91779000</v>
          </cell>
        </row>
        <row r="1818">
          <cell r="A1818">
            <v>20001</v>
          </cell>
          <cell r="B1818" t="str">
            <v>31/12/2009</v>
          </cell>
          <cell r="D1818">
            <v>135915</v>
          </cell>
          <cell r="E1818">
            <v>95021000</v>
          </cell>
        </row>
        <row r="1819">
          <cell r="A1819">
            <v>20001</v>
          </cell>
          <cell r="B1819" t="str">
            <v>31/12/2010</v>
          </cell>
          <cell r="D1819">
            <v>135915</v>
          </cell>
          <cell r="E1819">
            <v>105991000</v>
          </cell>
        </row>
        <row r="1820">
          <cell r="A1820">
            <v>20001</v>
          </cell>
          <cell r="B1820" t="str">
            <v>31/12/2011</v>
          </cell>
          <cell r="D1820">
            <v>135915</v>
          </cell>
          <cell r="E1820">
            <v>119236000</v>
          </cell>
        </row>
        <row r="1821">
          <cell r="A1821">
            <v>20001</v>
          </cell>
          <cell r="B1821" t="str">
            <v>31/12/2012</v>
          </cell>
          <cell r="D1821">
            <v>135915</v>
          </cell>
          <cell r="E1821">
            <v>128499000</v>
          </cell>
        </row>
        <row r="1822">
          <cell r="A1822">
            <v>20001</v>
          </cell>
          <cell r="B1822" t="str">
            <v>31/12/2013</v>
          </cell>
          <cell r="D1822">
            <v>135915</v>
          </cell>
          <cell r="E1822">
            <v>141244000</v>
          </cell>
        </row>
        <row r="1823">
          <cell r="A1823">
            <v>20001</v>
          </cell>
          <cell r="B1823" t="str">
            <v>31/12/2014</v>
          </cell>
          <cell r="D1823">
            <v>135915</v>
          </cell>
          <cell r="E1823">
            <v>152379000</v>
          </cell>
        </row>
        <row r="1824">
          <cell r="A1824">
            <v>20001</v>
          </cell>
          <cell r="B1824" t="str">
            <v>31/12/2015</v>
          </cell>
          <cell r="D1824">
            <v>135915</v>
          </cell>
          <cell r="E1824">
            <v>162380000</v>
          </cell>
        </row>
        <row r="1825">
          <cell r="A1825">
            <v>20001</v>
          </cell>
          <cell r="B1825" t="str">
            <v>31/12/2001</v>
          </cell>
          <cell r="D1825">
            <v>135958</v>
          </cell>
          <cell r="E1825">
            <v>248000</v>
          </cell>
        </row>
        <row r="1826">
          <cell r="A1826">
            <v>20001</v>
          </cell>
          <cell r="B1826" t="str">
            <v>31/12/2002</v>
          </cell>
          <cell r="D1826">
            <v>135958</v>
          </cell>
          <cell r="E1826">
            <v>269000</v>
          </cell>
        </row>
        <row r="1827">
          <cell r="A1827">
            <v>20001</v>
          </cell>
          <cell r="B1827" t="str">
            <v>31/12/2003</v>
          </cell>
          <cell r="D1827">
            <v>135958</v>
          </cell>
          <cell r="E1827">
            <v>335000</v>
          </cell>
        </row>
        <row r="1828">
          <cell r="A1828">
            <v>20001</v>
          </cell>
          <cell r="B1828" t="str">
            <v>31/12/2004</v>
          </cell>
          <cell r="D1828">
            <v>135958</v>
          </cell>
          <cell r="E1828">
            <v>386000</v>
          </cell>
        </row>
        <row r="1829">
          <cell r="A1829">
            <v>20001</v>
          </cell>
          <cell r="B1829" t="str">
            <v>31/12/2005</v>
          </cell>
          <cell r="D1829">
            <v>135958</v>
          </cell>
          <cell r="E1829">
            <v>507000</v>
          </cell>
        </row>
        <row r="1830">
          <cell r="A1830">
            <v>20001</v>
          </cell>
          <cell r="B1830" t="str">
            <v>31/12/2006</v>
          </cell>
          <cell r="D1830">
            <v>135958</v>
          </cell>
          <cell r="E1830">
            <v>643000</v>
          </cell>
        </row>
        <row r="1831">
          <cell r="A1831">
            <v>20001</v>
          </cell>
          <cell r="B1831" t="str">
            <v>31/12/2007</v>
          </cell>
          <cell r="D1831">
            <v>135958</v>
          </cell>
          <cell r="E1831">
            <v>908000</v>
          </cell>
        </row>
        <row r="1832">
          <cell r="A1832">
            <v>20001</v>
          </cell>
          <cell r="B1832" t="str">
            <v>31/12/2008</v>
          </cell>
          <cell r="D1832">
            <v>135958</v>
          </cell>
          <cell r="E1832">
            <v>602000</v>
          </cell>
        </row>
        <row r="1833">
          <cell r="A1833">
            <v>20001</v>
          </cell>
          <cell r="B1833" t="str">
            <v>31/12/2009</v>
          </cell>
          <cell r="D1833">
            <v>135958</v>
          </cell>
          <cell r="E1833">
            <v>530000</v>
          </cell>
        </row>
        <row r="1834">
          <cell r="A1834">
            <v>20001</v>
          </cell>
          <cell r="B1834" t="str">
            <v>31/12/2010</v>
          </cell>
          <cell r="D1834">
            <v>135958</v>
          </cell>
          <cell r="E1834">
            <v>801000</v>
          </cell>
        </row>
        <row r="1835">
          <cell r="A1835">
            <v>20001</v>
          </cell>
          <cell r="B1835" t="str">
            <v>31/12/2011</v>
          </cell>
          <cell r="D1835">
            <v>135958</v>
          </cell>
          <cell r="E1835">
            <v>1044000</v>
          </cell>
        </row>
        <row r="1836">
          <cell r="A1836">
            <v>20001</v>
          </cell>
          <cell r="B1836" t="str">
            <v>31/12/2012</v>
          </cell>
          <cell r="D1836">
            <v>135958</v>
          </cell>
          <cell r="E1836">
            <v>1076000</v>
          </cell>
        </row>
        <row r="1837">
          <cell r="A1837">
            <v>20001</v>
          </cell>
          <cell r="B1837" t="str">
            <v>31/12/2013</v>
          </cell>
          <cell r="D1837">
            <v>135958</v>
          </cell>
          <cell r="E1837">
            <v>1078000</v>
          </cell>
        </row>
        <row r="1838">
          <cell r="A1838">
            <v>20001</v>
          </cell>
          <cell r="B1838" t="str">
            <v>31/12/2014</v>
          </cell>
          <cell r="D1838">
            <v>135958</v>
          </cell>
          <cell r="E1838">
            <v>1092000</v>
          </cell>
        </row>
        <row r="1839">
          <cell r="A1839">
            <v>20001</v>
          </cell>
          <cell r="B1839" t="str">
            <v>31/12/2015</v>
          </cell>
          <cell r="D1839">
            <v>135958</v>
          </cell>
          <cell r="E1839">
            <v>1134000</v>
          </cell>
        </row>
        <row r="1840">
          <cell r="A1840">
            <v>20001</v>
          </cell>
          <cell r="B1840" t="str">
            <v>31/12/2001</v>
          </cell>
          <cell r="D1840">
            <v>147016</v>
          </cell>
          <cell r="E1840">
            <v>75000</v>
          </cell>
        </row>
        <row r="1841">
          <cell r="A1841">
            <v>20001</v>
          </cell>
          <cell r="B1841" t="str">
            <v>31/12/2002</v>
          </cell>
          <cell r="D1841">
            <v>147016</v>
          </cell>
          <cell r="E1841">
            <v>644000</v>
          </cell>
        </row>
        <row r="1842">
          <cell r="A1842">
            <v>20001</v>
          </cell>
          <cell r="B1842" t="str">
            <v>31/12/2003</v>
          </cell>
          <cell r="D1842">
            <v>147016</v>
          </cell>
          <cell r="E1842">
            <v>189000</v>
          </cell>
        </row>
        <row r="1843">
          <cell r="A1843">
            <v>20001</v>
          </cell>
          <cell r="B1843" t="str">
            <v>31/12/2004</v>
          </cell>
          <cell r="D1843">
            <v>147016</v>
          </cell>
          <cell r="E1843">
            <v>48000</v>
          </cell>
        </row>
        <row r="1844">
          <cell r="A1844">
            <v>20001</v>
          </cell>
          <cell r="B1844" t="str">
            <v>31/12/2001</v>
          </cell>
          <cell r="D1844">
            <v>147044</v>
          </cell>
          <cell r="E1844">
            <v>861000</v>
          </cell>
        </row>
        <row r="1845">
          <cell r="A1845">
            <v>20001</v>
          </cell>
          <cell r="B1845" t="str">
            <v>31/12/2002</v>
          </cell>
          <cell r="D1845">
            <v>147044</v>
          </cell>
          <cell r="E1845">
            <v>1731000</v>
          </cell>
        </row>
        <row r="1846">
          <cell r="A1846">
            <v>20001</v>
          </cell>
          <cell r="B1846" t="str">
            <v>31/12/2003</v>
          </cell>
          <cell r="D1846">
            <v>147044</v>
          </cell>
          <cell r="E1846">
            <v>2029000</v>
          </cell>
        </row>
        <row r="1847">
          <cell r="A1847">
            <v>20001</v>
          </cell>
          <cell r="B1847" t="str">
            <v>31/12/2004</v>
          </cell>
          <cell r="D1847">
            <v>147044</v>
          </cell>
          <cell r="E1847">
            <v>3952000</v>
          </cell>
        </row>
        <row r="1848">
          <cell r="A1848">
            <v>20001</v>
          </cell>
          <cell r="B1848" t="str">
            <v>31/12/2005</v>
          </cell>
          <cell r="D1848">
            <v>147044</v>
          </cell>
          <cell r="E1848">
            <v>4560000</v>
          </cell>
        </row>
        <row r="1849">
          <cell r="A1849">
            <v>20001</v>
          </cell>
          <cell r="B1849" t="str">
            <v>31/12/2006</v>
          </cell>
          <cell r="D1849">
            <v>147044</v>
          </cell>
          <cell r="E1849">
            <v>3146000</v>
          </cell>
        </row>
        <row r="1850">
          <cell r="A1850">
            <v>20001</v>
          </cell>
          <cell r="B1850" t="str">
            <v>31/12/2007</v>
          </cell>
          <cell r="D1850">
            <v>147044</v>
          </cell>
          <cell r="E1850">
            <v>4079000</v>
          </cell>
        </row>
        <row r="1851">
          <cell r="A1851">
            <v>20001</v>
          </cell>
          <cell r="B1851" t="str">
            <v>31/12/2008</v>
          </cell>
          <cell r="D1851">
            <v>147044</v>
          </cell>
          <cell r="E1851">
            <v>6699000</v>
          </cell>
        </row>
        <row r="1852">
          <cell r="A1852">
            <v>20001</v>
          </cell>
          <cell r="B1852" t="str">
            <v>31/12/2009</v>
          </cell>
          <cell r="D1852">
            <v>147044</v>
          </cell>
          <cell r="E1852">
            <v>5993000</v>
          </cell>
        </row>
        <row r="1853">
          <cell r="A1853">
            <v>20001</v>
          </cell>
          <cell r="B1853" t="str">
            <v>31/12/2010</v>
          </cell>
          <cell r="D1853">
            <v>147044</v>
          </cell>
          <cell r="E1853">
            <v>6126000</v>
          </cell>
        </row>
        <row r="1854">
          <cell r="A1854">
            <v>20001</v>
          </cell>
          <cell r="B1854" t="str">
            <v>31/12/2001</v>
          </cell>
          <cell r="D1854">
            <v>147089</v>
          </cell>
          <cell r="E1854">
            <v>65000</v>
          </cell>
        </row>
        <row r="1855">
          <cell r="A1855">
            <v>20001</v>
          </cell>
          <cell r="B1855" t="str">
            <v>31/12/2002</v>
          </cell>
          <cell r="D1855">
            <v>147089</v>
          </cell>
          <cell r="E1855">
            <v>41000</v>
          </cell>
        </row>
        <row r="1856">
          <cell r="A1856">
            <v>20001</v>
          </cell>
          <cell r="B1856" t="str">
            <v>31/12/2003</v>
          </cell>
          <cell r="D1856">
            <v>147089</v>
          </cell>
          <cell r="E1856">
            <v>43000</v>
          </cell>
        </row>
        <row r="1857">
          <cell r="A1857">
            <v>20001</v>
          </cell>
          <cell r="B1857" t="str">
            <v>31/12/2004</v>
          </cell>
          <cell r="D1857">
            <v>147089</v>
          </cell>
          <cell r="E1857">
            <v>17000</v>
          </cell>
        </row>
        <row r="1858">
          <cell r="A1858">
            <v>20001</v>
          </cell>
          <cell r="B1858" t="str">
            <v>31/12/2006</v>
          </cell>
          <cell r="D1858">
            <v>147089</v>
          </cell>
          <cell r="E1858">
            <v>29000</v>
          </cell>
        </row>
        <row r="1859">
          <cell r="A1859">
            <v>20001</v>
          </cell>
          <cell r="B1859" t="str">
            <v>31/12/2007</v>
          </cell>
          <cell r="D1859">
            <v>147089</v>
          </cell>
          <cell r="E1859">
            <v>79000</v>
          </cell>
        </row>
        <row r="1860">
          <cell r="A1860">
            <v>20001</v>
          </cell>
          <cell r="B1860" t="str">
            <v>31/12/2008</v>
          </cell>
          <cell r="D1860">
            <v>147089</v>
          </cell>
          <cell r="E1860">
            <v>437000</v>
          </cell>
        </row>
        <row r="1861">
          <cell r="A1861">
            <v>20001</v>
          </cell>
          <cell r="B1861" t="str">
            <v>31/12/2009</v>
          </cell>
          <cell r="D1861">
            <v>147089</v>
          </cell>
          <cell r="E1861">
            <v>251000</v>
          </cell>
        </row>
        <row r="1862">
          <cell r="A1862">
            <v>20001</v>
          </cell>
          <cell r="B1862" t="str">
            <v>31/12/2010</v>
          </cell>
          <cell r="D1862">
            <v>147089</v>
          </cell>
          <cell r="E1862">
            <v>285000</v>
          </cell>
        </row>
        <row r="1863">
          <cell r="A1863">
            <v>20001</v>
          </cell>
          <cell r="B1863" t="str">
            <v>31/12/2001</v>
          </cell>
          <cell r="D1863">
            <v>148617</v>
          </cell>
          <cell r="E1863">
            <v>242000</v>
          </cell>
        </row>
        <row r="1864">
          <cell r="A1864">
            <v>20001</v>
          </cell>
          <cell r="B1864" t="str">
            <v>31/12/2002</v>
          </cell>
          <cell r="D1864">
            <v>148617</v>
          </cell>
          <cell r="E1864">
            <v>268000</v>
          </cell>
        </row>
        <row r="1865">
          <cell r="A1865">
            <v>20001</v>
          </cell>
          <cell r="B1865" t="str">
            <v>31/12/2003</v>
          </cell>
          <cell r="D1865">
            <v>148617</v>
          </cell>
          <cell r="E1865">
            <v>335000</v>
          </cell>
        </row>
        <row r="1866">
          <cell r="A1866">
            <v>20001</v>
          </cell>
          <cell r="B1866" t="str">
            <v>31/12/2004</v>
          </cell>
          <cell r="D1866">
            <v>148617</v>
          </cell>
          <cell r="E1866">
            <v>386000</v>
          </cell>
        </row>
        <row r="1867">
          <cell r="A1867">
            <v>20001</v>
          </cell>
          <cell r="B1867" t="str">
            <v>31/12/2005</v>
          </cell>
          <cell r="D1867">
            <v>148617</v>
          </cell>
          <cell r="E1867">
            <v>507000</v>
          </cell>
        </row>
        <row r="1868">
          <cell r="A1868">
            <v>20001</v>
          </cell>
          <cell r="B1868" t="str">
            <v>31/12/2006</v>
          </cell>
          <cell r="D1868">
            <v>148617</v>
          </cell>
          <cell r="E1868">
            <v>643000</v>
          </cell>
        </row>
        <row r="1869">
          <cell r="A1869">
            <v>20001</v>
          </cell>
          <cell r="B1869" t="str">
            <v>31/12/2007</v>
          </cell>
          <cell r="D1869">
            <v>148617</v>
          </cell>
          <cell r="E1869">
            <v>908000</v>
          </cell>
        </row>
        <row r="1870">
          <cell r="A1870">
            <v>20001</v>
          </cell>
          <cell r="B1870" t="str">
            <v>31/12/2008</v>
          </cell>
          <cell r="D1870">
            <v>148617</v>
          </cell>
          <cell r="E1870">
            <v>602000</v>
          </cell>
        </row>
        <row r="1871">
          <cell r="A1871">
            <v>20001</v>
          </cell>
          <cell r="B1871" t="str">
            <v>31/12/2009</v>
          </cell>
          <cell r="D1871">
            <v>148617</v>
          </cell>
          <cell r="E1871">
            <v>616000</v>
          </cell>
        </row>
        <row r="1872">
          <cell r="A1872">
            <v>20001</v>
          </cell>
          <cell r="B1872" t="str">
            <v>31/12/2010</v>
          </cell>
          <cell r="D1872">
            <v>148617</v>
          </cell>
          <cell r="E1872">
            <v>801000</v>
          </cell>
        </row>
        <row r="1873">
          <cell r="A1873">
            <v>20001</v>
          </cell>
          <cell r="B1873" t="str">
            <v>31/12/2011</v>
          </cell>
          <cell r="D1873">
            <v>148617</v>
          </cell>
          <cell r="E1873">
            <v>1029000</v>
          </cell>
        </row>
        <row r="1874">
          <cell r="A1874">
            <v>20001</v>
          </cell>
          <cell r="B1874" t="str">
            <v>31/12/2012</v>
          </cell>
          <cell r="D1874">
            <v>148617</v>
          </cell>
          <cell r="E1874">
            <v>1060000</v>
          </cell>
        </row>
        <row r="1875">
          <cell r="A1875">
            <v>20001</v>
          </cell>
          <cell r="B1875" t="str">
            <v>31/12/2013</v>
          </cell>
          <cell r="D1875">
            <v>148617</v>
          </cell>
          <cell r="E1875">
            <v>1083000</v>
          </cell>
        </row>
        <row r="1876">
          <cell r="A1876">
            <v>20001</v>
          </cell>
          <cell r="B1876" t="str">
            <v>31/12/2014</v>
          </cell>
          <cell r="D1876">
            <v>148617</v>
          </cell>
          <cell r="E1876">
            <v>1092000</v>
          </cell>
        </row>
        <row r="1877">
          <cell r="A1877">
            <v>20001</v>
          </cell>
          <cell r="B1877" t="str">
            <v>31/12/2015</v>
          </cell>
          <cell r="D1877">
            <v>148617</v>
          </cell>
          <cell r="E1877">
            <v>1134000</v>
          </cell>
        </row>
        <row r="1878">
          <cell r="A1878">
            <v>20001</v>
          </cell>
          <cell r="B1878" t="str">
            <v>31/12/2016</v>
          </cell>
          <cell r="D1878">
            <v>148617</v>
          </cell>
          <cell r="E1878">
            <v>1266000</v>
          </cell>
        </row>
        <row r="1879">
          <cell r="A1879">
            <v>20001</v>
          </cell>
          <cell r="B1879" t="str">
            <v>31/12/2001</v>
          </cell>
          <cell r="D1879">
            <v>149002</v>
          </cell>
          <cell r="E1879">
            <v>59286000</v>
          </cell>
        </row>
        <row r="1880">
          <cell r="A1880">
            <v>20001</v>
          </cell>
          <cell r="B1880" t="str">
            <v>31/12/2002</v>
          </cell>
          <cell r="D1880">
            <v>149002</v>
          </cell>
          <cell r="E1880">
            <v>59276000</v>
          </cell>
        </row>
        <row r="1881">
          <cell r="A1881">
            <v>20001</v>
          </cell>
          <cell r="B1881" t="str">
            <v>31/12/2003</v>
          </cell>
          <cell r="D1881">
            <v>149002</v>
          </cell>
          <cell r="E1881">
            <v>59909000</v>
          </cell>
        </row>
        <row r="1882">
          <cell r="A1882">
            <v>20001</v>
          </cell>
          <cell r="B1882" t="str">
            <v>31/12/2004</v>
          </cell>
          <cell r="D1882">
            <v>149002</v>
          </cell>
          <cell r="E1882">
            <v>63648000</v>
          </cell>
        </row>
        <row r="1883">
          <cell r="A1883">
            <v>20001</v>
          </cell>
          <cell r="B1883" t="str">
            <v>31/12/2005</v>
          </cell>
          <cell r="D1883">
            <v>149002</v>
          </cell>
          <cell r="E1883">
            <v>65608000</v>
          </cell>
        </row>
        <row r="1884">
          <cell r="A1884">
            <v>20001</v>
          </cell>
          <cell r="B1884" t="str">
            <v>31/12/2006</v>
          </cell>
          <cell r="D1884">
            <v>149002</v>
          </cell>
          <cell r="E1884">
            <v>70109000</v>
          </cell>
        </row>
        <row r="1885">
          <cell r="A1885">
            <v>20001</v>
          </cell>
          <cell r="B1885" t="str">
            <v>31/12/2007</v>
          </cell>
          <cell r="D1885">
            <v>149002</v>
          </cell>
          <cell r="E1885">
            <v>74320000</v>
          </cell>
        </row>
        <row r="1886">
          <cell r="A1886">
            <v>20001</v>
          </cell>
          <cell r="B1886" t="str">
            <v>31/12/2008</v>
          </cell>
          <cell r="D1886">
            <v>149002</v>
          </cell>
          <cell r="E1886">
            <v>88923000</v>
          </cell>
        </row>
        <row r="1887">
          <cell r="A1887">
            <v>20001</v>
          </cell>
          <cell r="B1887" t="str">
            <v>31/12/2009</v>
          </cell>
          <cell r="D1887">
            <v>149002</v>
          </cell>
          <cell r="E1887">
            <v>95249000</v>
          </cell>
        </row>
        <row r="1888">
          <cell r="A1888">
            <v>20001</v>
          </cell>
          <cell r="B1888" t="str">
            <v>31/12/2010</v>
          </cell>
          <cell r="D1888">
            <v>149002</v>
          </cell>
          <cell r="E1888">
            <v>107040000</v>
          </cell>
        </row>
        <row r="1889">
          <cell r="A1889">
            <v>20001</v>
          </cell>
          <cell r="B1889" t="str">
            <v>31/12/2011</v>
          </cell>
          <cell r="D1889">
            <v>149002</v>
          </cell>
          <cell r="E1889">
            <v>119293000</v>
          </cell>
        </row>
        <row r="1890">
          <cell r="A1890">
            <v>20001</v>
          </cell>
          <cell r="B1890" t="str">
            <v>31/12/2012</v>
          </cell>
          <cell r="D1890">
            <v>149002</v>
          </cell>
          <cell r="E1890">
            <v>128651000</v>
          </cell>
        </row>
        <row r="1891">
          <cell r="A1891">
            <v>20001</v>
          </cell>
          <cell r="B1891" t="str">
            <v>31/12/2013</v>
          </cell>
          <cell r="D1891">
            <v>149002</v>
          </cell>
          <cell r="E1891">
            <v>138565000</v>
          </cell>
        </row>
        <row r="1892">
          <cell r="A1892">
            <v>20001</v>
          </cell>
          <cell r="B1892" t="str">
            <v>31/12/2014</v>
          </cell>
          <cell r="D1892">
            <v>149002</v>
          </cell>
          <cell r="E1892">
            <v>147569000</v>
          </cell>
        </row>
        <row r="1893">
          <cell r="A1893">
            <v>20001</v>
          </cell>
          <cell r="B1893" t="str">
            <v>31/12/2015</v>
          </cell>
          <cell r="D1893">
            <v>149002</v>
          </cell>
          <cell r="E1893">
            <v>159204000</v>
          </cell>
        </row>
        <row r="1894">
          <cell r="A1894">
            <v>20001</v>
          </cell>
          <cell r="B1894" t="str">
            <v>31/12/2016</v>
          </cell>
          <cell r="D1894">
            <v>149002</v>
          </cell>
          <cell r="E1894">
            <v>171341000</v>
          </cell>
        </row>
        <row r="1895">
          <cell r="A1895">
            <v>20001</v>
          </cell>
          <cell r="B1895" t="str">
            <v>31/12/2001</v>
          </cell>
          <cell r="D1895">
            <v>149006</v>
          </cell>
          <cell r="E1895">
            <v>79935000</v>
          </cell>
        </row>
        <row r="1896">
          <cell r="A1896">
            <v>20001</v>
          </cell>
          <cell r="B1896" t="str">
            <v>31/12/2002</v>
          </cell>
          <cell r="D1896">
            <v>149006</v>
          </cell>
          <cell r="E1896">
            <v>75873000</v>
          </cell>
        </row>
        <row r="1897">
          <cell r="A1897">
            <v>20001</v>
          </cell>
          <cell r="B1897" t="str">
            <v>31/12/2003</v>
          </cell>
          <cell r="D1897">
            <v>149006</v>
          </cell>
          <cell r="E1897">
            <v>79393000</v>
          </cell>
        </row>
        <row r="1898">
          <cell r="A1898">
            <v>20001</v>
          </cell>
          <cell r="B1898" t="str">
            <v>31/12/2004</v>
          </cell>
          <cell r="D1898">
            <v>149006</v>
          </cell>
          <cell r="E1898">
            <v>83185000</v>
          </cell>
        </row>
        <row r="1899">
          <cell r="A1899">
            <v>20001</v>
          </cell>
          <cell r="B1899" t="str">
            <v>31/12/2005</v>
          </cell>
          <cell r="D1899">
            <v>149006</v>
          </cell>
          <cell r="E1899">
            <v>87239000</v>
          </cell>
        </row>
        <row r="1900">
          <cell r="A1900">
            <v>20001</v>
          </cell>
          <cell r="B1900" t="str">
            <v>31/12/2006</v>
          </cell>
          <cell r="D1900">
            <v>149006</v>
          </cell>
          <cell r="E1900">
            <v>90711000</v>
          </cell>
        </row>
        <row r="1901">
          <cell r="A1901">
            <v>20001</v>
          </cell>
          <cell r="B1901" t="str">
            <v>31/12/2007</v>
          </cell>
          <cell r="D1901">
            <v>149006</v>
          </cell>
          <cell r="E1901">
            <v>95317000</v>
          </cell>
        </row>
        <row r="1902">
          <cell r="A1902">
            <v>20001</v>
          </cell>
          <cell r="B1902" t="str">
            <v>31/12/2008</v>
          </cell>
          <cell r="D1902">
            <v>149006</v>
          </cell>
          <cell r="E1902">
            <v>114886000</v>
          </cell>
        </row>
        <row r="1903">
          <cell r="A1903">
            <v>20001</v>
          </cell>
          <cell r="B1903" t="str">
            <v>31/12/2009</v>
          </cell>
          <cell r="D1903">
            <v>149006</v>
          </cell>
          <cell r="E1903">
            <v>118439000</v>
          </cell>
        </row>
        <row r="1904">
          <cell r="A1904">
            <v>20001</v>
          </cell>
          <cell r="B1904" t="str">
            <v>31/12/2010</v>
          </cell>
          <cell r="D1904">
            <v>149006</v>
          </cell>
          <cell r="E1904">
            <v>133304000</v>
          </cell>
        </row>
        <row r="1905">
          <cell r="A1905">
            <v>20001</v>
          </cell>
          <cell r="B1905" t="str">
            <v>31/12/2011</v>
          </cell>
          <cell r="D1905">
            <v>149006</v>
          </cell>
          <cell r="E1905">
            <v>150246000</v>
          </cell>
        </row>
        <row r="1906">
          <cell r="A1906">
            <v>20001</v>
          </cell>
          <cell r="B1906" t="str">
            <v>31/12/2012</v>
          </cell>
          <cell r="D1906">
            <v>149006</v>
          </cell>
          <cell r="E1906">
            <v>162242000</v>
          </cell>
        </row>
        <row r="1907">
          <cell r="A1907">
            <v>20001</v>
          </cell>
          <cell r="B1907" t="str">
            <v>31/12/2013</v>
          </cell>
          <cell r="D1907">
            <v>149006</v>
          </cell>
          <cell r="E1907">
            <v>179613000</v>
          </cell>
        </row>
        <row r="1908">
          <cell r="A1908">
            <v>20001</v>
          </cell>
          <cell r="B1908" t="str">
            <v>31/12/2014</v>
          </cell>
          <cell r="D1908">
            <v>149006</v>
          </cell>
          <cell r="E1908">
            <v>198513000</v>
          </cell>
        </row>
        <row r="1909">
          <cell r="A1909">
            <v>20001</v>
          </cell>
          <cell r="B1909" t="str">
            <v>31/12/2015</v>
          </cell>
          <cell r="D1909">
            <v>149006</v>
          </cell>
          <cell r="E1909">
            <v>209158000</v>
          </cell>
        </row>
        <row r="1910">
          <cell r="A1910">
            <v>20001</v>
          </cell>
          <cell r="B1910" t="str">
            <v>31/12/2016</v>
          </cell>
          <cell r="D1910">
            <v>149006</v>
          </cell>
          <cell r="E1910">
            <v>230455000</v>
          </cell>
        </row>
        <row r="1911">
          <cell r="A1911">
            <v>20001</v>
          </cell>
          <cell r="B1911" t="str">
            <v>31/12/2001</v>
          </cell>
          <cell r="D1911">
            <v>149008</v>
          </cell>
          <cell r="E1911">
            <v>68155000</v>
          </cell>
        </row>
        <row r="1912">
          <cell r="A1912">
            <v>20001</v>
          </cell>
          <cell r="B1912" t="str">
            <v>31/12/2002</v>
          </cell>
          <cell r="D1912">
            <v>149008</v>
          </cell>
          <cell r="E1912">
            <v>63775000</v>
          </cell>
        </row>
        <row r="1913">
          <cell r="A1913">
            <v>20001</v>
          </cell>
          <cell r="B1913" t="str">
            <v>31/12/2003</v>
          </cell>
          <cell r="D1913">
            <v>149008</v>
          </cell>
          <cell r="E1913">
            <v>66221000</v>
          </cell>
        </row>
        <row r="1914">
          <cell r="A1914">
            <v>20001</v>
          </cell>
          <cell r="B1914" t="str">
            <v>31/12/2004</v>
          </cell>
          <cell r="D1914">
            <v>149008</v>
          </cell>
          <cell r="E1914">
            <v>69769000</v>
          </cell>
        </row>
        <row r="1915">
          <cell r="A1915">
            <v>20001</v>
          </cell>
          <cell r="B1915" t="str">
            <v>31/12/2005</v>
          </cell>
          <cell r="D1915">
            <v>149008</v>
          </cell>
          <cell r="E1915">
            <v>71346000</v>
          </cell>
        </row>
        <row r="1916">
          <cell r="A1916">
            <v>20001</v>
          </cell>
          <cell r="B1916" t="str">
            <v>31/12/2006</v>
          </cell>
          <cell r="D1916">
            <v>149008</v>
          </cell>
          <cell r="E1916">
            <v>73234000</v>
          </cell>
        </row>
        <row r="1917">
          <cell r="A1917">
            <v>20001</v>
          </cell>
          <cell r="B1917" t="str">
            <v>31/12/2007</v>
          </cell>
          <cell r="D1917">
            <v>149008</v>
          </cell>
          <cell r="E1917">
            <v>75290000</v>
          </cell>
        </row>
        <row r="1918">
          <cell r="A1918">
            <v>20001</v>
          </cell>
          <cell r="B1918" t="str">
            <v>31/12/2008</v>
          </cell>
          <cell r="D1918">
            <v>149008</v>
          </cell>
          <cell r="E1918">
            <v>91779000</v>
          </cell>
        </row>
        <row r="1919">
          <cell r="A1919">
            <v>20001</v>
          </cell>
          <cell r="B1919" t="str">
            <v>31/12/2009</v>
          </cell>
          <cell r="D1919">
            <v>149008</v>
          </cell>
          <cell r="E1919">
            <v>95021000</v>
          </cell>
        </row>
        <row r="1920">
          <cell r="A1920">
            <v>20001</v>
          </cell>
          <cell r="B1920" t="str">
            <v>31/12/2010</v>
          </cell>
          <cell r="D1920">
            <v>149008</v>
          </cell>
          <cell r="E1920">
            <v>105991000</v>
          </cell>
        </row>
        <row r="1921">
          <cell r="A1921">
            <v>20001</v>
          </cell>
          <cell r="B1921" t="str">
            <v>31/12/2011</v>
          </cell>
          <cell r="D1921">
            <v>149008</v>
          </cell>
          <cell r="E1921">
            <v>119236000</v>
          </cell>
        </row>
        <row r="1922">
          <cell r="A1922">
            <v>20001</v>
          </cell>
          <cell r="B1922" t="str">
            <v>31/12/2012</v>
          </cell>
          <cell r="D1922">
            <v>149008</v>
          </cell>
          <cell r="E1922">
            <v>128081000</v>
          </cell>
        </row>
        <row r="1923">
          <cell r="A1923">
            <v>20001</v>
          </cell>
          <cell r="B1923" t="str">
            <v>31/12/2013</v>
          </cell>
          <cell r="D1923">
            <v>149008</v>
          </cell>
          <cell r="E1923">
            <v>141244000</v>
          </cell>
        </row>
        <row r="1924">
          <cell r="A1924">
            <v>20001</v>
          </cell>
          <cell r="B1924" t="str">
            <v>31/12/2014</v>
          </cell>
          <cell r="D1924">
            <v>149008</v>
          </cell>
          <cell r="E1924">
            <v>152379000</v>
          </cell>
        </row>
        <row r="1925">
          <cell r="A1925">
            <v>20001</v>
          </cell>
          <cell r="B1925" t="str">
            <v>31/12/2015</v>
          </cell>
          <cell r="D1925">
            <v>149008</v>
          </cell>
          <cell r="E1925">
            <v>162380000</v>
          </cell>
        </row>
        <row r="1926">
          <cell r="A1926">
            <v>20001</v>
          </cell>
          <cell r="B1926" t="str">
            <v>31/12/2016</v>
          </cell>
          <cell r="D1926">
            <v>149008</v>
          </cell>
          <cell r="E1926">
            <v>178252000</v>
          </cell>
        </row>
        <row r="1927">
          <cell r="A1927">
            <v>20001</v>
          </cell>
          <cell r="B1927" t="str">
            <v>31/12/2001</v>
          </cell>
          <cell r="D1927">
            <v>157188</v>
          </cell>
          <cell r="E1927">
            <v>5253000</v>
          </cell>
        </row>
        <row r="1928">
          <cell r="A1928">
            <v>20001</v>
          </cell>
          <cell r="B1928" t="str">
            <v>31/12/2002</v>
          </cell>
          <cell r="D1928">
            <v>157188</v>
          </cell>
          <cell r="E1928">
            <v>5425000</v>
          </cell>
        </row>
        <row r="1929">
          <cell r="A1929">
            <v>20001</v>
          </cell>
          <cell r="B1929" t="str">
            <v>31/12/2003</v>
          </cell>
          <cell r="D1929">
            <v>157188</v>
          </cell>
          <cell r="E1929">
            <v>5815000</v>
          </cell>
        </row>
        <row r="1930">
          <cell r="A1930">
            <v>20001</v>
          </cell>
          <cell r="B1930" t="str">
            <v>31/12/2004</v>
          </cell>
          <cell r="D1930">
            <v>157188</v>
          </cell>
          <cell r="E1930">
            <v>6092000</v>
          </cell>
        </row>
        <row r="1931">
          <cell r="A1931">
            <v>20001</v>
          </cell>
          <cell r="B1931" t="str">
            <v>31/12/2005</v>
          </cell>
          <cell r="D1931">
            <v>157188</v>
          </cell>
          <cell r="E1931">
            <v>6940000</v>
          </cell>
        </row>
        <row r="1932">
          <cell r="A1932">
            <v>20001</v>
          </cell>
          <cell r="B1932" t="str">
            <v>31/12/2006</v>
          </cell>
          <cell r="D1932">
            <v>157188</v>
          </cell>
          <cell r="E1932">
            <v>8012000</v>
          </cell>
        </row>
        <row r="1933">
          <cell r="A1933">
            <v>20001</v>
          </cell>
          <cell r="B1933" t="str">
            <v>31/12/2007</v>
          </cell>
          <cell r="D1933">
            <v>157188</v>
          </cell>
          <cell r="E1933">
            <v>9310000</v>
          </cell>
        </row>
        <row r="1934">
          <cell r="A1934">
            <v>20001</v>
          </cell>
          <cell r="B1934" t="str">
            <v>31/12/2008</v>
          </cell>
          <cell r="D1934">
            <v>157188</v>
          </cell>
          <cell r="E1934">
            <v>10675000</v>
          </cell>
        </row>
        <row r="1935">
          <cell r="A1935">
            <v>20001</v>
          </cell>
          <cell r="B1935" t="str">
            <v>31/12/2009</v>
          </cell>
          <cell r="D1935">
            <v>157188</v>
          </cell>
          <cell r="E1935">
            <v>12112000</v>
          </cell>
        </row>
        <row r="1936">
          <cell r="A1936">
            <v>20001</v>
          </cell>
          <cell r="B1936" t="str">
            <v>31/12/2001</v>
          </cell>
          <cell r="D1936">
            <v>157252</v>
          </cell>
          <cell r="E1936">
            <v>90643000</v>
          </cell>
        </row>
        <row r="1937">
          <cell r="A1937">
            <v>20001</v>
          </cell>
          <cell r="B1937" t="str">
            <v>31/12/2002</v>
          </cell>
          <cell r="D1937">
            <v>157252</v>
          </cell>
          <cell r="E1937">
            <v>86623000</v>
          </cell>
        </row>
        <row r="1938">
          <cell r="A1938">
            <v>20001</v>
          </cell>
          <cell r="B1938" t="str">
            <v>31/12/2003</v>
          </cell>
          <cell r="D1938">
            <v>157252</v>
          </cell>
          <cell r="E1938">
            <v>91008000</v>
          </cell>
        </row>
        <row r="1939">
          <cell r="A1939">
            <v>20001</v>
          </cell>
          <cell r="B1939" t="str">
            <v>31/12/2004</v>
          </cell>
          <cell r="D1939">
            <v>157252</v>
          </cell>
          <cell r="E1939">
            <v>98194000</v>
          </cell>
        </row>
        <row r="1940">
          <cell r="A1940">
            <v>20001</v>
          </cell>
          <cell r="B1940" t="str">
            <v>31/12/2005</v>
          </cell>
          <cell r="D1940">
            <v>157252</v>
          </cell>
          <cell r="E1940">
            <v>102001000</v>
          </cell>
        </row>
        <row r="1941">
          <cell r="A1941">
            <v>20001</v>
          </cell>
          <cell r="B1941" t="str">
            <v>31/12/2006</v>
          </cell>
          <cell r="D1941">
            <v>157252</v>
          </cell>
          <cell r="E1941">
            <v>109089000</v>
          </cell>
        </row>
        <row r="1942">
          <cell r="A1942">
            <v>20001</v>
          </cell>
          <cell r="B1942" t="str">
            <v>31/12/2007</v>
          </cell>
          <cell r="D1942">
            <v>157252</v>
          </cell>
          <cell r="E1942">
            <v>117859000</v>
          </cell>
        </row>
        <row r="1943">
          <cell r="A1943">
            <v>20001</v>
          </cell>
          <cell r="B1943" t="str">
            <v>31/12/2008</v>
          </cell>
          <cell r="D1943">
            <v>157252</v>
          </cell>
          <cell r="E1943">
            <v>137340000</v>
          </cell>
        </row>
        <row r="1944">
          <cell r="A1944">
            <v>20001</v>
          </cell>
          <cell r="B1944" t="str">
            <v>31/12/2001</v>
          </cell>
          <cell r="D1944">
            <v>157260</v>
          </cell>
          <cell r="E1944">
            <v>9.11</v>
          </cell>
        </row>
        <row r="1945">
          <cell r="A1945">
            <v>20001</v>
          </cell>
          <cell r="B1945" t="str">
            <v>31/12/2002</v>
          </cell>
          <cell r="D1945">
            <v>157260</v>
          </cell>
          <cell r="E1945">
            <v>9.52</v>
          </cell>
        </row>
        <row r="1946">
          <cell r="A1946">
            <v>20001</v>
          </cell>
          <cell r="B1946" t="str">
            <v>31/12/2003</v>
          </cell>
          <cell r="D1946">
            <v>157260</v>
          </cell>
          <cell r="E1946">
            <v>9.81</v>
          </cell>
        </row>
        <row r="1947">
          <cell r="A1947">
            <v>20001</v>
          </cell>
          <cell r="B1947" t="str">
            <v>31/12/2004</v>
          </cell>
          <cell r="D1947">
            <v>157260</v>
          </cell>
          <cell r="E1947">
            <v>9.16</v>
          </cell>
        </row>
        <row r="1948">
          <cell r="A1948">
            <v>20001</v>
          </cell>
          <cell r="B1948" t="str">
            <v>31/12/2005</v>
          </cell>
          <cell r="D1948">
            <v>157260</v>
          </cell>
          <cell r="E1948">
            <v>9.83</v>
          </cell>
        </row>
        <row r="1949">
          <cell r="A1949">
            <v>20001</v>
          </cell>
          <cell r="B1949" t="str">
            <v>31/12/2006</v>
          </cell>
          <cell r="D1949">
            <v>157260</v>
          </cell>
          <cell r="E1949">
            <v>10.75</v>
          </cell>
        </row>
        <row r="1950">
          <cell r="A1950">
            <v>20001</v>
          </cell>
          <cell r="B1950" t="str">
            <v>31/12/2007</v>
          </cell>
          <cell r="D1950">
            <v>157260</v>
          </cell>
          <cell r="E1950">
            <v>11.33</v>
          </cell>
        </row>
        <row r="1951">
          <cell r="A1951">
            <v>20001</v>
          </cell>
          <cell r="B1951" t="str">
            <v>31/12/2008</v>
          </cell>
          <cell r="D1951">
            <v>157260</v>
          </cell>
          <cell r="E1951">
            <v>11.31</v>
          </cell>
        </row>
        <row r="1952">
          <cell r="A1952">
            <v>20001</v>
          </cell>
          <cell r="B1952" t="str">
            <v>31/12/2009</v>
          </cell>
          <cell r="D1952">
            <v>157260</v>
          </cell>
          <cell r="E1952">
            <v>12.57</v>
          </cell>
        </row>
        <row r="1953">
          <cell r="A1953">
            <v>20001</v>
          </cell>
          <cell r="B1953" t="str">
            <v>31/12/2002</v>
          </cell>
          <cell r="D1953">
            <v>176608</v>
          </cell>
          <cell r="E1953">
            <v>25438000</v>
          </cell>
        </row>
        <row r="1954">
          <cell r="A1954">
            <v>20001</v>
          </cell>
          <cell r="B1954" t="str">
            <v>31/12/2003</v>
          </cell>
          <cell r="D1954">
            <v>176608</v>
          </cell>
          <cell r="E1954">
            <v>28928000</v>
          </cell>
        </row>
        <row r="1955">
          <cell r="A1955">
            <v>20001</v>
          </cell>
          <cell r="B1955" t="str">
            <v>31/12/2004</v>
          </cell>
          <cell r="D1955">
            <v>176608</v>
          </cell>
          <cell r="E1955">
            <v>31537000</v>
          </cell>
        </row>
        <row r="1956">
          <cell r="A1956">
            <v>20001</v>
          </cell>
          <cell r="B1956" t="str">
            <v>31/12/2005</v>
          </cell>
          <cell r="D1956">
            <v>176608</v>
          </cell>
          <cell r="E1956">
            <v>32962000</v>
          </cell>
        </row>
        <row r="1957">
          <cell r="A1957">
            <v>20001</v>
          </cell>
          <cell r="B1957" t="str">
            <v>31/12/2006</v>
          </cell>
          <cell r="D1957">
            <v>176608</v>
          </cell>
          <cell r="E1957">
            <v>38108000</v>
          </cell>
        </row>
        <row r="1958">
          <cell r="A1958">
            <v>20001</v>
          </cell>
          <cell r="B1958" t="str">
            <v>31/12/2007</v>
          </cell>
          <cell r="D1958">
            <v>176608</v>
          </cell>
          <cell r="E1958">
            <v>43721000</v>
          </cell>
        </row>
        <row r="1959">
          <cell r="A1959">
            <v>20001</v>
          </cell>
          <cell r="B1959" t="str">
            <v>31/12/2008</v>
          </cell>
          <cell r="D1959">
            <v>176608</v>
          </cell>
          <cell r="E1959">
            <v>52163000</v>
          </cell>
        </row>
        <row r="1960">
          <cell r="A1960">
            <v>20001</v>
          </cell>
          <cell r="B1960" t="str">
            <v>31/12/2009</v>
          </cell>
          <cell r="D1960">
            <v>176608</v>
          </cell>
          <cell r="E1960">
            <v>55568000</v>
          </cell>
        </row>
        <row r="1961">
          <cell r="A1961">
            <v>20001</v>
          </cell>
          <cell r="B1961" t="str">
            <v>31/12/2010</v>
          </cell>
          <cell r="D1961">
            <v>176608</v>
          </cell>
          <cell r="E1961">
            <v>60328000</v>
          </cell>
        </row>
        <row r="1962">
          <cell r="A1962">
            <v>20001</v>
          </cell>
          <cell r="B1962" t="str">
            <v>31/12/2011</v>
          </cell>
          <cell r="D1962">
            <v>176608</v>
          </cell>
          <cell r="E1962">
            <v>61155000</v>
          </cell>
        </row>
        <row r="1963">
          <cell r="A1963">
            <v>20001</v>
          </cell>
          <cell r="B1963" t="str">
            <v>31/12/2012</v>
          </cell>
          <cell r="D1963">
            <v>176608</v>
          </cell>
          <cell r="E1963">
            <v>62028700</v>
          </cell>
        </row>
        <row r="1964">
          <cell r="A1964">
            <v>20001</v>
          </cell>
          <cell r="B1964" t="str">
            <v>31/12/2013</v>
          </cell>
          <cell r="D1964">
            <v>176608</v>
          </cell>
          <cell r="E1964">
            <v>86452000</v>
          </cell>
        </row>
        <row r="1965">
          <cell r="A1965">
            <v>20001</v>
          </cell>
          <cell r="B1965" t="str">
            <v>31/12/2014</v>
          </cell>
          <cell r="D1965">
            <v>176608</v>
          </cell>
          <cell r="E1965">
            <v>97458000</v>
          </cell>
        </row>
        <row r="1966">
          <cell r="A1966">
            <v>20001</v>
          </cell>
          <cell r="B1966" t="str">
            <v>31/12/2015</v>
          </cell>
          <cell r="D1966">
            <v>176608</v>
          </cell>
          <cell r="E1966">
            <v>97121000</v>
          </cell>
        </row>
        <row r="1967">
          <cell r="A1967">
            <v>20001</v>
          </cell>
          <cell r="B1967" t="str">
            <v>31/12/2016</v>
          </cell>
          <cell r="D1967">
            <v>176608</v>
          </cell>
          <cell r="E1967">
            <v>108316000</v>
          </cell>
        </row>
        <row r="1968">
          <cell r="A1968">
            <v>20001</v>
          </cell>
          <cell r="B1968" t="str">
            <v>31/12/2002</v>
          </cell>
          <cell r="D1968">
            <v>176609</v>
          </cell>
          <cell r="E1968">
            <v>8680000</v>
          </cell>
        </row>
        <row r="1969">
          <cell r="A1969">
            <v>20001</v>
          </cell>
          <cell r="B1969" t="str">
            <v>31/12/2003</v>
          </cell>
          <cell r="D1969">
            <v>176609</v>
          </cell>
          <cell r="E1969">
            <v>9872000</v>
          </cell>
        </row>
        <row r="1970">
          <cell r="A1970">
            <v>20001</v>
          </cell>
          <cell r="B1970" t="str">
            <v>31/12/2004</v>
          </cell>
          <cell r="D1970">
            <v>176609</v>
          </cell>
          <cell r="E1970">
            <v>10105000</v>
          </cell>
        </row>
        <row r="1971">
          <cell r="A1971">
            <v>20001</v>
          </cell>
          <cell r="B1971" t="str">
            <v>31/12/2005</v>
          </cell>
          <cell r="D1971">
            <v>176609</v>
          </cell>
          <cell r="E1971">
            <v>10424000</v>
          </cell>
        </row>
        <row r="1972">
          <cell r="A1972">
            <v>20001</v>
          </cell>
          <cell r="B1972" t="str">
            <v>31/12/2006</v>
          </cell>
          <cell r="D1972">
            <v>176609</v>
          </cell>
          <cell r="E1972">
            <v>10138000</v>
          </cell>
        </row>
        <row r="1973">
          <cell r="A1973">
            <v>20001</v>
          </cell>
          <cell r="B1973" t="str">
            <v>31/12/2007</v>
          </cell>
          <cell r="D1973">
            <v>176609</v>
          </cell>
          <cell r="E1973">
            <v>9636000</v>
          </cell>
        </row>
        <row r="1974">
          <cell r="A1974">
            <v>20001</v>
          </cell>
          <cell r="B1974" t="str">
            <v>31/12/2008</v>
          </cell>
          <cell r="D1974">
            <v>176609</v>
          </cell>
          <cell r="E1974">
            <v>11589000</v>
          </cell>
        </row>
        <row r="1975">
          <cell r="A1975">
            <v>20001</v>
          </cell>
          <cell r="B1975" t="str">
            <v>31/12/2009</v>
          </cell>
          <cell r="D1975">
            <v>176609</v>
          </cell>
          <cell r="E1975">
            <v>10797000</v>
          </cell>
        </row>
        <row r="1976">
          <cell r="A1976">
            <v>20001</v>
          </cell>
          <cell r="B1976" t="str">
            <v>31/12/2010</v>
          </cell>
          <cell r="D1976">
            <v>176609</v>
          </cell>
          <cell r="E1976">
            <v>19608000</v>
          </cell>
        </row>
        <row r="1977">
          <cell r="A1977">
            <v>20001</v>
          </cell>
          <cell r="B1977" t="str">
            <v>31/12/2011</v>
          </cell>
          <cell r="D1977">
            <v>176609</v>
          </cell>
          <cell r="E1977">
            <v>22138000</v>
          </cell>
        </row>
        <row r="1978">
          <cell r="A1978">
            <v>20001</v>
          </cell>
          <cell r="B1978" t="str">
            <v>31/12/2012</v>
          </cell>
          <cell r="D1978">
            <v>176609</v>
          </cell>
          <cell r="E1978">
            <v>20594999.93</v>
          </cell>
        </row>
        <row r="1979">
          <cell r="A1979">
            <v>20001</v>
          </cell>
          <cell r="B1979" t="str">
            <v>31/12/2013</v>
          </cell>
          <cell r="D1979">
            <v>176609</v>
          </cell>
          <cell r="E1979">
            <v>24112000</v>
          </cell>
        </row>
        <row r="1980">
          <cell r="A1980">
            <v>20001</v>
          </cell>
          <cell r="B1980" t="str">
            <v>31/12/2014</v>
          </cell>
          <cell r="D1980">
            <v>176609</v>
          </cell>
          <cell r="E1980">
            <v>23372000</v>
          </cell>
        </row>
        <row r="1981">
          <cell r="A1981">
            <v>20001</v>
          </cell>
          <cell r="B1981" t="str">
            <v>31/12/2015</v>
          </cell>
          <cell r="D1981">
            <v>176609</v>
          </cell>
          <cell r="E1981">
            <v>29441000</v>
          </cell>
        </row>
        <row r="1982">
          <cell r="A1982">
            <v>20001</v>
          </cell>
          <cell r="B1982" t="str">
            <v>31/12/2016</v>
          </cell>
          <cell r="D1982">
            <v>176609</v>
          </cell>
          <cell r="E1982">
            <v>23742000</v>
          </cell>
        </row>
        <row r="1983">
          <cell r="A1983">
            <v>20001</v>
          </cell>
          <cell r="B1983" t="str">
            <v>31/12/2008</v>
          </cell>
          <cell r="D1983">
            <v>197087</v>
          </cell>
          <cell r="E1983">
            <v>6344932</v>
          </cell>
        </row>
        <row r="1984">
          <cell r="A1984">
            <v>20001</v>
          </cell>
          <cell r="B1984" t="str">
            <v>31/12/2009</v>
          </cell>
          <cell r="D1984">
            <v>197087</v>
          </cell>
          <cell r="E1984">
            <v>6877232</v>
          </cell>
        </row>
        <row r="1985">
          <cell r="A1985">
            <v>20001</v>
          </cell>
          <cell r="B1985" t="str">
            <v>31/12/2010</v>
          </cell>
          <cell r="D1985">
            <v>197087</v>
          </cell>
          <cell r="E1985">
            <v>7456967</v>
          </cell>
        </row>
        <row r="1986">
          <cell r="A1986">
            <v>20001</v>
          </cell>
          <cell r="B1986" t="str">
            <v>31/12/2011</v>
          </cell>
          <cell r="D1986">
            <v>197087</v>
          </cell>
          <cell r="E1986">
            <v>8083582</v>
          </cell>
        </row>
        <row r="1987">
          <cell r="A1987">
            <v>20001</v>
          </cell>
          <cell r="B1987" t="str">
            <v>31/12/2012</v>
          </cell>
          <cell r="D1987">
            <v>197087</v>
          </cell>
          <cell r="E1987">
            <v>9252026</v>
          </cell>
        </row>
        <row r="1988">
          <cell r="A1988">
            <v>20001</v>
          </cell>
          <cell r="B1988" t="str">
            <v>31/12/2013</v>
          </cell>
          <cell r="D1988">
            <v>197087</v>
          </cell>
          <cell r="E1988">
            <v>10321026</v>
          </cell>
        </row>
        <row r="1989">
          <cell r="A1989">
            <v>20001</v>
          </cell>
          <cell r="B1989" t="str">
            <v>31/12/2008</v>
          </cell>
          <cell r="D1989">
            <v>197097</v>
          </cell>
          <cell r="E1989">
            <v>207563</v>
          </cell>
        </row>
        <row r="1990">
          <cell r="A1990">
            <v>20001</v>
          </cell>
          <cell r="B1990" t="str">
            <v>31/12/2009</v>
          </cell>
          <cell r="D1990">
            <v>197097</v>
          </cell>
          <cell r="E1990">
            <v>132720</v>
          </cell>
        </row>
        <row r="1991">
          <cell r="A1991">
            <v>20001</v>
          </cell>
          <cell r="B1991" t="str">
            <v>31/12/2010</v>
          </cell>
          <cell r="D1991">
            <v>197097</v>
          </cell>
          <cell r="E1991">
            <v>98245.74</v>
          </cell>
        </row>
        <row r="1992">
          <cell r="A1992">
            <v>20001</v>
          </cell>
          <cell r="B1992" t="str">
            <v>31/12/2011</v>
          </cell>
          <cell r="D1992">
            <v>197097</v>
          </cell>
          <cell r="E1992">
            <v>134556</v>
          </cell>
        </row>
        <row r="1993">
          <cell r="A1993">
            <v>20001</v>
          </cell>
          <cell r="B1993" t="str">
            <v>31/12/2012</v>
          </cell>
          <cell r="D1993">
            <v>197097</v>
          </cell>
          <cell r="E1993">
            <v>90403.98</v>
          </cell>
        </row>
        <row r="1994">
          <cell r="A1994">
            <v>20001</v>
          </cell>
          <cell r="B1994" t="str">
            <v>31/12/2013</v>
          </cell>
          <cell r="D1994">
            <v>197097</v>
          </cell>
          <cell r="E1994">
            <v>87128</v>
          </cell>
        </row>
        <row r="1995">
          <cell r="A1995">
            <v>20001</v>
          </cell>
          <cell r="B1995" t="str">
            <v>31/12/2008</v>
          </cell>
          <cell r="D1995">
            <v>197116</v>
          </cell>
          <cell r="E1995">
            <v>18219</v>
          </cell>
        </row>
        <row r="1996">
          <cell r="A1996">
            <v>20001</v>
          </cell>
          <cell r="B1996" t="str">
            <v>31/12/2009</v>
          </cell>
          <cell r="D1996">
            <v>197116</v>
          </cell>
          <cell r="E1996">
            <v>84871</v>
          </cell>
        </row>
        <row r="1997">
          <cell r="A1997">
            <v>20001</v>
          </cell>
          <cell r="B1997" t="str">
            <v>31/12/2010</v>
          </cell>
          <cell r="D1997">
            <v>197116</v>
          </cell>
          <cell r="E1997">
            <v>90061</v>
          </cell>
        </row>
        <row r="1998">
          <cell r="A1998">
            <v>20001</v>
          </cell>
          <cell r="B1998" t="str">
            <v>31/12/2011</v>
          </cell>
          <cell r="D1998">
            <v>197116</v>
          </cell>
          <cell r="E1998">
            <v>73301</v>
          </cell>
        </row>
        <row r="1999">
          <cell r="A1999">
            <v>20001</v>
          </cell>
          <cell r="B1999" t="str">
            <v>31/12/2012</v>
          </cell>
          <cell r="D1999">
            <v>197116</v>
          </cell>
          <cell r="E1999">
            <v>33377</v>
          </cell>
        </row>
        <row r="2000">
          <cell r="A2000">
            <v>20001</v>
          </cell>
          <cell r="B2000" t="str">
            <v>31/12/2013</v>
          </cell>
          <cell r="D2000">
            <v>197116</v>
          </cell>
          <cell r="E2000">
            <v>33377</v>
          </cell>
        </row>
        <row r="2001">
          <cell r="A2001">
            <v>20001</v>
          </cell>
          <cell r="B2001" t="str">
            <v>31/12/2009</v>
          </cell>
          <cell r="D2001">
            <v>202672</v>
          </cell>
          <cell r="E2001">
            <v>11922000</v>
          </cell>
        </row>
        <row r="2002">
          <cell r="A2002">
            <v>20001</v>
          </cell>
          <cell r="B2002" t="str">
            <v>31/12/2010</v>
          </cell>
          <cell r="D2002">
            <v>202672</v>
          </cell>
          <cell r="E2002">
            <v>12745000</v>
          </cell>
        </row>
        <row r="2003">
          <cell r="A2003">
            <v>20001</v>
          </cell>
          <cell r="B2003" t="str">
            <v>31/12/2011</v>
          </cell>
          <cell r="D2003">
            <v>202672</v>
          </cell>
          <cell r="E2003">
            <v>13634000</v>
          </cell>
        </row>
        <row r="2004">
          <cell r="A2004">
            <v>20001</v>
          </cell>
          <cell r="B2004" t="str">
            <v>31/12/2012</v>
          </cell>
          <cell r="D2004">
            <v>202672</v>
          </cell>
          <cell r="E2004">
            <v>14274000</v>
          </cell>
        </row>
        <row r="2005">
          <cell r="A2005">
            <v>20001</v>
          </cell>
          <cell r="B2005" t="str">
            <v>31/12/2013</v>
          </cell>
          <cell r="D2005">
            <v>202672</v>
          </cell>
          <cell r="E2005">
            <v>14786000</v>
          </cell>
        </row>
        <row r="2006">
          <cell r="A2006">
            <v>20001</v>
          </cell>
          <cell r="B2006" t="str">
            <v>31/12/2014</v>
          </cell>
          <cell r="D2006">
            <v>202672</v>
          </cell>
          <cell r="E2006">
            <v>16156000</v>
          </cell>
        </row>
        <row r="2007">
          <cell r="A2007">
            <v>20001</v>
          </cell>
          <cell r="B2007" t="str">
            <v>31/12/2015</v>
          </cell>
          <cell r="D2007">
            <v>202672</v>
          </cell>
          <cell r="E2007">
            <v>17215000</v>
          </cell>
        </row>
        <row r="2008">
          <cell r="A2008">
            <v>20001</v>
          </cell>
          <cell r="B2008" t="str">
            <v>31/12/2016</v>
          </cell>
          <cell r="D2008">
            <v>202672</v>
          </cell>
          <cell r="E2008">
            <v>18206000</v>
          </cell>
        </row>
        <row r="2009">
          <cell r="A2009">
            <v>20001</v>
          </cell>
          <cell r="B2009" t="str">
            <v>31/12/2009</v>
          </cell>
          <cell r="D2009">
            <v>202680</v>
          </cell>
          <cell r="E2009">
            <v>83644000</v>
          </cell>
        </row>
        <row r="2010">
          <cell r="A2010">
            <v>20001</v>
          </cell>
          <cell r="B2010" t="str">
            <v>31/12/2010</v>
          </cell>
          <cell r="D2010">
            <v>202680</v>
          </cell>
          <cell r="E2010">
            <v>91292000</v>
          </cell>
        </row>
        <row r="2011">
          <cell r="A2011">
            <v>20001</v>
          </cell>
          <cell r="B2011" t="str">
            <v>31/12/2011</v>
          </cell>
          <cell r="D2011">
            <v>202680</v>
          </cell>
          <cell r="E2011">
            <v>101771000</v>
          </cell>
        </row>
        <row r="2012">
          <cell r="A2012">
            <v>20001</v>
          </cell>
          <cell r="B2012" t="str">
            <v>31/12/2012</v>
          </cell>
          <cell r="D2012">
            <v>202680</v>
          </cell>
          <cell r="E2012">
            <v>106948000</v>
          </cell>
        </row>
        <row r="2013">
          <cell r="A2013">
            <v>20001</v>
          </cell>
          <cell r="B2013" t="str">
            <v>31/12/2013</v>
          </cell>
          <cell r="D2013">
            <v>202680</v>
          </cell>
          <cell r="E2013">
            <v>113407000</v>
          </cell>
        </row>
        <row r="2014">
          <cell r="A2014">
            <v>20001</v>
          </cell>
          <cell r="B2014" t="str">
            <v>31/12/2014</v>
          </cell>
          <cell r="D2014">
            <v>202680</v>
          </cell>
          <cell r="E2014">
            <v>124562000</v>
          </cell>
        </row>
        <row r="2015">
          <cell r="A2015">
            <v>20001</v>
          </cell>
          <cell r="B2015" t="str">
            <v>31/12/2015</v>
          </cell>
          <cell r="D2015">
            <v>202680</v>
          </cell>
          <cell r="E2015">
            <v>129486000</v>
          </cell>
        </row>
        <row r="2016">
          <cell r="A2016">
            <v>20001</v>
          </cell>
          <cell r="B2016" t="str">
            <v>31/12/2016</v>
          </cell>
          <cell r="D2016">
            <v>202680</v>
          </cell>
          <cell r="E2016">
            <v>131902000</v>
          </cell>
        </row>
        <row r="2017">
          <cell r="A2017">
            <v>20001</v>
          </cell>
          <cell r="B2017" t="str">
            <v>31/12/2009</v>
          </cell>
          <cell r="D2017">
            <v>210579</v>
          </cell>
          <cell r="E2017">
            <v>11922000</v>
          </cell>
        </row>
        <row r="2018">
          <cell r="A2018">
            <v>20001</v>
          </cell>
          <cell r="B2018" t="str">
            <v>31/12/2010</v>
          </cell>
          <cell r="D2018">
            <v>210579</v>
          </cell>
          <cell r="E2018">
            <v>12745000</v>
          </cell>
        </row>
        <row r="2019">
          <cell r="A2019">
            <v>20001</v>
          </cell>
          <cell r="B2019" t="str">
            <v>31/12/2011</v>
          </cell>
          <cell r="D2019">
            <v>210579</v>
          </cell>
          <cell r="E2019">
            <v>13634000</v>
          </cell>
        </row>
        <row r="2020">
          <cell r="A2020">
            <v>20001</v>
          </cell>
          <cell r="B2020" t="str">
            <v>31/12/2012</v>
          </cell>
          <cell r="D2020">
            <v>210579</v>
          </cell>
          <cell r="E2020">
            <v>14274000</v>
          </cell>
        </row>
        <row r="2021">
          <cell r="A2021">
            <v>20001</v>
          </cell>
          <cell r="B2021" t="str">
            <v>31/12/2013</v>
          </cell>
          <cell r="D2021">
            <v>210579</v>
          </cell>
          <cell r="E2021">
            <v>14786000</v>
          </cell>
        </row>
        <row r="2022">
          <cell r="A2022">
            <v>20001</v>
          </cell>
          <cell r="B2022" t="str">
            <v>31/12/2014</v>
          </cell>
          <cell r="D2022">
            <v>210579</v>
          </cell>
          <cell r="E2022">
            <v>16156000</v>
          </cell>
        </row>
        <row r="2023">
          <cell r="A2023">
            <v>20001</v>
          </cell>
          <cell r="B2023" t="str">
            <v>31/12/2015</v>
          </cell>
          <cell r="D2023">
            <v>210579</v>
          </cell>
          <cell r="E2023">
            <v>17215000</v>
          </cell>
        </row>
        <row r="2024">
          <cell r="A2024">
            <v>20001</v>
          </cell>
          <cell r="B2024" t="str">
            <v>31/12/2009</v>
          </cell>
          <cell r="D2024">
            <v>210587</v>
          </cell>
          <cell r="E2024">
            <v>83644000</v>
          </cell>
        </row>
        <row r="2025">
          <cell r="A2025">
            <v>20001</v>
          </cell>
          <cell r="B2025" t="str">
            <v>31/12/2010</v>
          </cell>
          <cell r="D2025">
            <v>210587</v>
          </cell>
          <cell r="E2025">
            <v>91292000</v>
          </cell>
        </row>
        <row r="2026">
          <cell r="A2026">
            <v>20001</v>
          </cell>
          <cell r="B2026" t="str">
            <v>31/12/2011</v>
          </cell>
          <cell r="D2026">
            <v>210587</v>
          </cell>
          <cell r="E2026">
            <v>101771000</v>
          </cell>
        </row>
        <row r="2027">
          <cell r="A2027">
            <v>20001</v>
          </cell>
          <cell r="B2027" t="str">
            <v>31/12/2012</v>
          </cell>
          <cell r="D2027">
            <v>210587</v>
          </cell>
          <cell r="E2027">
            <v>106948000</v>
          </cell>
        </row>
        <row r="2028">
          <cell r="A2028">
            <v>20001</v>
          </cell>
          <cell r="B2028" t="str">
            <v>31/12/2013</v>
          </cell>
          <cell r="D2028">
            <v>210587</v>
          </cell>
          <cell r="E2028">
            <v>113407000</v>
          </cell>
        </row>
        <row r="2029">
          <cell r="A2029">
            <v>20001</v>
          </cell>
          <cell r="B2029" t="str">
            <v>31/12/2014</v>
          </cell>
          <cell r="D2029">
            <v>210587</v>
          </cell>
          <cell r="E2029">
            <v>124562000</v>
          </cell>
        </row>
        <row r="2030">
          <cell r="A2030">
            <v>20001</v>
          </cell>
          <cell r="B2030" t="str">
            <v>31/12/2015</v>
          </cell>
          <cell r="D2030">
            <v>210587</v>
          </cell>
          <cell r="E2030">
            <v>129486000</v>
          </cell>
        </row>
        <row r="2031">
          <cell r="A2031">
            <v>20001</v>
          </cell>
          <cell r="B2031" t="str">
            <v>31/12/2010</v>
          </cell>
          <cell r="D2031">
            <v>228901</v>
          </cell>
          <cell r="E2031">
            <v>110511000</v>
          </cell>
        </row>
        <row r="2032">
          <cell r="A2032">
            <v>20001</v>
          </cell>
          <cell r="B2032" t="str">
            <v>31/12/2011</v>
          </cell>
          <cell r="D2032">
            <v>228901</v>
          </cell>
          <cell r="E2032">
            <v>120966000</v>
          </cell>
        </row>
        <row r="2033">
          <cell r="A2033">
            <v>20001</v>
          </cell>
          <cell r="B2033" t="str">
            <v>31/12/2012</v>
          </cell>
          <cell r="D2033">
            <v>228901</v>
          </cell>
          <cell r="E2033">
            <v>130244000</v>
          </cell>
        </row>
        <row r="2034">
          <cell r="A2034">
            <v>20001</v>
          </cell>
          <cell r="B2034" t="str">
            <v>31/12/2013</v>
          </cell>
          <cell r="D2034">
            <v>228901</v>
          </cell>
          <cell r="E2034">
            <v>139880000</v>
          </cell>
        </row>
        <row r="2035">
          <cell r="A2035">
            <v>20001</v>
          </cell>
          <cell r="B2035" t="str">
            <v>31/12/2014</v>
          </cell>
          <cell r="D2035">
            <v>228901</v>
          </cell>
          <cell r="E2035">
            <v>148912000</v>
          </cell>
        </row>
        <row r="2036">
          <cell r="A2036">
            <v>20001</v>
          </cell>
          <cell r="B2036" t="str">
            <v>31/12/2015</v>
          </cell>
          <cell r="D2036">
            <v>228901</v>
          </cell>
          <cell r="E2036">
            <v>160604000</v>
          </cell>
        </row>
        <row r="2037">
          <cell r="A2037">
            <v>20001</v>
          </cell>
          <cell r="B2037" t="str">
            <v>31/12/2010</v>
          </cell>
          <cell r="D2037">
            <v>228906</v>
          </cell>
          <cell r="E2037">
            <v>7496000</v>
          </cell>
        </row>
        <row r="2038">
          <cell r="A2038">
            <v>20001</v>
          </cell>
          <cell r="B2038" t="str">
            <v>31/12/2011</v>
          </cell>
          <cell r="D2038">
            <v>228906</v>
          </cell>
          <cell r="E2038">
            <v>8054000</v>
          </cell>
        </row>
        <row r="2039">
          <cell r="A2039">
            <v>20001</v>
          </cell>
          <cell r="B2039" t="str">
            <v>31/12/2012</v>
          </cell>
          <cell r="D2039">
            <v>228906</v>
          </cell>
          <cell r="E2039">
            <v>9252000</v>
          </cell>
        </row>
        <row r="2040">
          <cell r="A2040">
            <v>20001</v>
          </cell>
          <cell r="B2040" t="str">
            <v>31/12/2013</v>
          </cell>
          <cell r="D2040">
            <v>228906</v>
          </cell>
          <cell r="E2040">
            <v>10335000</v>
          </cell>
        </row>
        <row r="2041">
          <cell r="A2041">
            <v>20001</v>
          </cell>
          <cell r="B2041" t="str">
            <v>31/12/2014</v>
          </cell>
          <cell r="D2041">
            <v>228906</v>
          </cell>
          <cell r="E2041">
            <v>11304000</v>
          </cell>
        </row>
        <row r="2042">
          <cell r="A2042">
            <v>20001</v>
          </cell>
          <cell r="B2042" t="str">
            <v>31/12/2015</v>
          </cell>
          <cell r="D2042">
            <v>228906</v>
          </cell>
          <cell r="E2042">
            <v>12415000</v>
          </cell>
        </row>
        <row r="2043">
          <cell r="A2043">
            <v>20001</v>
          </cell>
          <cell r="B2043" t="str">
            <v>31/12/2010</v>
          </cell>
          <cell r="D2043">
            <v>236578</v>
          </cell>
          <cell r="E2043">
            <v>110511000</v>
          </cell>
        </row>
        <row r="2044">
          <cell r="A2044">
            <v>20001</v>
          </cell>
          <cell r="B2044" t="str">
            <v>31/12/2011</v>
          </cell>
          <cell r="D2044">
            <v>236578</v>
          </cell>
          <cell r="E2044">
            <v>120931000</v>
          </cell>
        </row>
        <row r="2045">
          <cell r="A2045">
            <v>20001</v>
          </cell>
          <cell r="B2045" t="str">
            <v>31/12/2012</v>
          </cell>
          <cell r="D2045">
            <v>236578</v>
          </cell>
          <cell r="E2045">
            <v>130244000</v>
          </cell>
        </row>
        <row r="2046">
          <cell r="A2046">
            <v>20001</v>
          </cell>
          <cell r="B2046" t="str">
            <v>31/12/2013</v>
          </cell>
          <cell r="D2046">
            <v>236578</v>
          </cell>
          <cell r="E2046">
            <v>139880000</v>
          </cell>
        </row>
        <row r="2047">
          <cell r="A2047">
            <v>20001</v>
          </cell>
          <cell r="B2047" t="str">
            <v>31/12/2014</v>
          </cell>
          <cell r="D2047">
            <v>236578</v>
          </cell>
          <cell r="E2047">
            <v>148912000</v>
          </cell>
        </row>
        <row r="2048">
          <cell r="A2048">
            <v>20001</v>
          </cell>
          <cell r="B2048" t="str">
            <v>31/12/2015</v>
          </cell>
          <cell r="D2048">
            <v>236578</v>
          </cell>
          <cell r="E2048">
            <v>160604000</v>
          </cell>
        </row>
        <row r="2049">
          <cell r="A2049">
            <v>20001</v>
          </cell>
          <cell r="B2049" t="str">
            <v>31/12/2016</v>
          </cell>
          <cell r="D2049">
            <v>236578</v>
          </cell>
          <cell r="E2049">
            <v>172779000</v>
          </cell>
        </row>
        <row r="2050">
          <cell r="A2050">
            <v>20001</v>
          </cell>
          <cell r="B2050" t="str">
            <v>31/12/2010</v>
          </cell>
          <cell r="D2050">
            <v>236588</v>
          </cell>
          <cell r="E2050">
            <v>7496000</v>
          </cell>
        </row>
        <row r="2051">
          <cell r="A2051">
            <v>20001</v>
          </cell>
          <cell r="B2051" t="str">
            <v>31/12/2011</v>
          </cell>
          <cell r="D2051">
            <v>236588</v>
          </cell>
          <cell r="E2051">
            <v>8054000</v>
          </cell>
        </row>
        <row r="2052">
          <cell r="A2052">
            <v>20001</v>
          </cell>
          <cell r="B2052" t="str">
            <v>31/12/2012</v>
          </cell>
          <cell r="D2052">
            <v>236588</v>
          </cell>
          <cell r="E2052">
            <v>9252000</v>
          </cell>
        </row>
        <row r="2053">
          <cell r="A2053">
            <v>20001</v>
          </cell>
          <cell r="B2053" t="str">
            <v>31/12/2013</v>
          </cell>
          <cell r="D2053">
            <v>236588</v>
          </cell>
          <cell r="E2053">
            <v>10335000</v>
          </cell>
        </row>
        <row r="2054">
          <cell r="A2054">
            <v>20001</v>
          </cell>
          <cell r="B2054" t="str">
            <v>31/12/2014</v>
          </cell>
          <cell r="D2054">
            <v>236588</v>
          </cell>
          <cell r="E2054">
            <v>11304000</v>
          </cell>
        </row>
        <row r="2055">
          <cell r="A2055">
            <v>20001</v>
          </cell>
          <cell r="B2055" t="str">
            <v>31/12/2015</v>
          </cell>
          <cell r="D2055">
            <v>236588</v>
          </cell>
          <cell r="E2055">
            <v>12415000</v>
          </cell>
        </row>
        <row r="2056">
          <cell r="A2056">
            <v>20001</v>
          </cell>
          <cell r="B2056" t="str">
            <v>31/12/2016</v>
          </cell>
          <cell r="D2056">
            <v>236588</v>
          </cell>
          <cell r="E2056">
            <v>13324000</v>
          </cell>
        </row>
        <row r="2057">
          <cell r="A2057">
            <v>20001</v>
          </cell>
          <cell r="B2057" t="str">
            <v>31/12/2011</v>
          </cell>
          <cell r="D2057">
            <v>236875</v>
          </cell>
          <cell r="E2057">
            <v>703000</v>
          </cell>
        </row>
        <row r="2058">
          <cell r="A2058">
            <v>20001</v>
          </cell>
          <cell r="B2058" t="str">
            <v>31/12/2012</v>
          </cell>
          <cell r="D2058">
            <v>236875</v>
          </cell>
          <cell r="E2058">
            <v>1123000</v>
          </cell>
        </row>
        <row r="2059">
          <cell r="A2059">
            <v>20001</v>
          </cell>
          <cell r="B2059" t="str">
            <v>31/12/2013</v>
          </cell>
          <cell r="D2059">
            <v>236875</v>
          </cell>
          <cell r="E2059">
            <v>1771000</v>
          </cell>
        </row>
        <row r="2060">
          <cell r="A2060">
            <v>20001</v>
          </cell>
          <cell r="B2060" t="str">
            <v>31/12/2014</v>
          </cell>
          <cell r="D2060">
            <v>236875</v>
          </cell>
          <cell r="E2060">
            <v>5261000</v>
          </cell>
        </row>
        <row r="2061">
          <cell r="A2061">
            <v>20001</v>
          </cell>
          <cell r="B2061" t="str">
            <v>31/12/2015</v>
          </cell>
          <cell r="D2061">
            <v>236875</v>
          </cell>
          <cell r="E2061">
            <v>3320000</v>
          </cell>
        </row>
        <row r="2062">
          <cell r="A2062">
            <v>20001</v>
          </cell>
          <cell r="B2062" t="str">
            <v>31/12/2016</v>
          </cell>
          <cell r="D2062">
            <v>236875</v>
          </cell>
          <cell r="E2062">
            <v>3236000</v>
          </cell>
        </row>
        <row r="2063">
          <cell r="A2063">
            <v>20001</v>
          </cell>
          <cell r="B2063" t="str">
            <v>31/12/2010</v>
          </cell>
          <cell r="D2063">
            <v>236945</v>
          </cell>
          <cell r="E2063">
            <v>6023000</v>
          </cell>
        </row>
        <row r="2064">
          <cell r="A2064">
            <v>20001</v>
          </cell>
          <cell r="B2064" t="str">
            <v>31/12/2011</v>
          </cell>
          <cell r="D2064">
            <v>236945</v>
          </cell>
          <cell r="E2064">
            <v>5524000</v>
          </cell>
        </row>
        <row r="2065">
          <cell r="A2065">
            <v>20001</v>
          </cell>
          <cell r="B2065" t="str">
            <v>31/12/2012</v>
          </cell>
          <cell r="D2065">
            <v>236945</v>
          </cell>
          <cell r="E2065">
            <v>4700000</v>
          </cell>
        </row>
        <row r="2066">
          <cell r="A2066">
            <v>20001</v>
          </cell>
          <cell r="B2066" t="str">
            <v>31/12/2013</v>
          </cell>
          <cell r="D2066">
            <v>236945</v>
          </cell>
          <cell r="E2066">
            <v>3017000</v>
          </cell>
        </row>
        <row r="2067">
          <cell r="A2067">
            <v>20001</v>
          </cell>
          <cell r="B2067" t="str">
            <v>31/12/2014</v>
          </cell>
          <cell r="D2067">
            <v>236945</v>
          </cell>
          <cell r="E2067">
            <v>7336000</v>
          </cell>
        </row>
        <row r="2068">
          <cell r="A2068">
            <v>20001</v>
          </cell>
          <cell r="B2068" t="str">
            <v>31/12/2015</v>
          </cell>
          <cell r="D2068">
            <v>236945</v>
          </cell>
          <cell r="E2068">
            <v>6246000</v>
          </cell>
        </row>
        <row r="2069">
          <cell r="A2069">
            <v>20001</v>
          </cell>
          <cell r="B2069" t="str">
            <v>31/12/2016</v>
          </cell>
          <cell r="D2069">
            <v>236945</v>
          </cell>
          <cell r="E2069">
            <v>5002000</v>
          </cell>
        </row>
        <row r="2070">
          <cell r="A2070">
            <v>20001</v>
          </cell>
          <cell r="B2070" t="str">
            <v>31/12/2010</v>
          </cell>
          <cell r="D2070">
            <v>236955</v>
          </cell>
          <cell r="E2070">
            <v>103000</v>
          </cell>
        </row>
        <row r="2071">
          <cell r="A2071">
            <v>20001</v>
          </cell>
          <cell r="B2071" t="str">
            <v>31/12/2011</v>
          </cell>
          <cell r="D2071">
            <v>236955</v>
          </cell>
          <cell r="E2071">
            <v>86000</v>
          </cell>
        </row>
        <row r="2072">
          <cell r="A2072">
            <v>20001</v>
          </cell>
          <cell r="B2072" t="str">
            <v>31/12/2012</v>
          </cell>
          <cell r="D2072">
            <v>236955</v>
          </cell>
          <cell r="E2072">
            <v>95000</v>
          </cell>
        </row>
        <row r="2073">
          <cell r="A2073">
            <v>20001</v>
          </cell>
          <cell r="B2073" t="str">
            <v>31/12/2013</v>
          </cell>
          <cell r="D2073">
            <v>236955</v>
          </cell>
          <cell r="E2073">
            <v>82000</v>
          </cell>
        </row>
        <row r="2074">
          <cell r="A2074">
            <v>20001</v>
          </cell>
          <cell r="B2074" t="str">
            <v>31/12/2014</v>
          </cell>
          <cell r="D2074">
            <v>236955</v>
          </cell>
          <cell r="E2074">
            <v>115000</v>
          </cell>
        </row>
        <row r="2075">
          <cell r="A2075">
            <v>20001</v>
          </cell>
          <cell r="B2075" t="str">
            <v>31/12/2015</v>
          </cell>
          <cell r="D2075">
            <v>236955</v>
          </cell>
          <cell r="E2075">
            <v>1664000</v>
          </cell>
        </row>
        <row r="2076">
          <cell r="A2076">
            <v>20001</v>
          </cell>
          <cell r="B2076" t="str">
            <v>31/12/2016</v>
          </cell>
          <cell r="D2076">
            <v>236955</v>
          </cell>
          <cell r="E2076">
            <v>1538000</v>
          </cell>
        </row>
        <row r="2077">
          <cell r="A2077">
            <v>20001</v>
          </cell>
          <cell r="B2077" t="str">
            <v>31/12/2010</v>
          </cell>
          <cell r="D2077">
            <v>237015</v>
          </cell>
          <cell r="E2077">
            <v>285000</v>
          </cell>
        </row>
        <row r="2078">
          <cell r="A2078">
            <v>20001</v>
          </cell>
          <cell r="B2078" t="str">
            <v>31/12/2011</v>
          </cell>
          <cell r="D2078">
            <v>237015</v>
          </cell>
          <cell r="E2078">
            <v>1183000</v>
          </cell>
        </row>
        <row r="2079">
          <cell r="A2079">
            <v>20001</v>
          </cell>
          <cell r="B2079" t="str">
            <v>31/12/2012</v>
          </cell>
          <cell r="D2079">
            <v>237015</v>
          </cell>
          <cell r="E2079">
            <v>2291000</v>
          </cell>
        </row>
        <row r="2080">
          <cell r="A2080">
            <v>20001</v>
          </cell>
          <cell r="B2080" t="str">
            <v>31/12/2013</v>
          </cell>
          <cell r="D2080">
            <v>237015</v>
          </cell>
          <cell r="E2080">
            <v>1552000</v>
          </cell>
        </row>
        <row r="2081">
          <cell r="A2081">
            <v>20001</v>
          </cell>
          <cell r="B2081" t="str">
            <v>31/12/2014</v>
          </cell>
          <cell r="D2081">
            <v>237015</v>
          </cell>
          <cell r="E2081">
            <v>1034000</v>
          </cell>
        </row>
        <row r="2082">
          <cell r="A2082">
            <v>20001</v>
          </cell>
          <cell r="B2082" t="str">
            <v>31/12/2015</v>
          </cell>
          <cell r="D2082">
            <v>237015</v>
          </cell>
          <cell r="E2082">
            <v>222000</v>
          </cell>
        </row>
        <row r="2083">
          <cell r="A2083">
            <v>20001</v>
          </cell>
          <cell r="B2083" t="str">
            <v>31/12/2016</v>
          </cell>
          <cell r="D2083">
            <v>237015</v>
          </cell>
          <cell r="E2083">
            <v>348000</v>
          </cell>
        </row>
        <row r="2084">
          <cell r="A2084">
            <v>20001</v>
          </cell>
          <cell r="B2084" t="str">
            <v>31/12/2012</v>
          </cell>
          <cell r="D2084">
            <v>237025</v>
          </cell>
          <cell r="E2084">
            <v>3000</v>
          </cell>
        </row>
        <row r="2085">
          <cell r="A2085">
            <v>20001</v>
          </cell>
          <cell r="B2085" t="str">
            <v>31/12/2011</v>
          </cell>
          <cell r="D2085">
            <v>245141</v>
          </cell>
          <cell r="E2085">
            <v>333000</v>
          </cell>
        </row>
        <row r="2086">
          <cell r="A2086">
            <v>20001</v>
          </cell>
          <cell r="B2086" t="str">
            <v>31/12/2012</v>
          </cell>
          <cell r="D2086">
            <v>245141</v>
          </cell>
          <cell r="E2086">
            <v>280000</v>
          </cell>
        </row>
        <row r="2087">
          <cell r="A2087">
            <v>20001</v>
          </cell>
          <cell r="B2087" t="str">
            <v>31/12/2013</v>
          </cell>
          <cell r="D2087">
            <v>245141</v>
          </cell>
          <cell r="E2087">
            <v>288000</v>
          </cell>
        </row>
        <row r="2088">
          <cell r="A2088">
            <v>20001</v>
          </cell>
          <cell r="B2088" t="str">
            <v>31/12/2014</v>
          </cell>
          <cell r="D2088">
            <v>245141</v>
          </cell>
          <cell r="E2088">
            <v>182000</v>
          </cell>
        </row>
        <row r="2089">
          <cell r="A2089">
            <v>20001</v>
          </cell>
          <cell r="B2089" t="str">
            <v>31/12/2015</v>
          </cell>
          <cell r="D2089">
            <v>245141</v>
          </cell>
          <cell r="E2089">
            <v>213000</v>
          </cell>
        </row>
        <row r="2090">
          <cell r="A2090">
            <v>20001</v>
          </cell>
          <cell r="B2090" t="str">
            <v>31/12/2016</v>
          </cell>
          <cell r="D2090">
            <v>245141</v>
          </cell>
          <cell r="E2090">
            <v>201000</v>
          </cell>
        </row>
        <row r="2091">
          <cell r="A2091">
            <v>20001</v>
          </cell>
          <cell r="B2091" t="str">
            <v>31/12/2013</v>
          </cell>
          <cell r="D2091">
            <v>268232</v>
          </cell>
          <cell r="E2091">
            <v>10217000</v>
          </cell>
        </row>
        <row r="2092">
          <cell r="A2092">
            <v>20001</v>
          </cell>
          <cell r="B2092" t="str">
            <v>31/12/2013</v>
          </cell>
          <cell r="D2092">
            <v>269699</v>
          </cell>
          <cell r="E2092">
            <v>10217000</v>
          </cell>
        </row>
        <row r="2093">
          <cell r="A2093">
            <v>20001</v>
          </cell>
          <cell r="B2093" t="str">
            <v>31/12/2014</v>
          </cell>
          <cell r="D2093">
            <v>269699</v>
          </cell>
          <cell r="E2093">
            <v>11273000</v>
          </cell>
        </row>
        <row r="2094">
          <cell r="A2094">
            <v>20001</v>
          </cell>
          <cell r="B2094" t="str">
            <v>31/12/2015</v>
          </cell>
          <cell r="D2094">
            <v>269699</v>
          </cell>
          <cell r="E2094">
            <v>12299000</v>
          </cell>
        </row>
        <row r="2095">
          <cell r="A2095">
            <v>20001</v>
          </cell>
          <cell r="B2095" t="str">
            <v>31/12/2016</v>
          </cell>
          <cell r="D2095">
            <v>269699</v>
          </cell>
          <cell r="E2095">
            <v>13318000</v>
          </cell>
        </row>
        <row r="2096">
          <cell r="A2096">
            <v>20001</v>
          </cell>
          <cell r="B2096" t="str">
            <v>31/12/2014</v>
          </cell>
          <cell r="D2096">
            <v>276531</v>
          </cell>
          <cell r="E2096">
            <v>11273000</v>
          </cell>
        </row>
        <row r="2097">
          <cell r="A2097">
            <v>20001</v>
          </cell>
          <cell r="B2097" t="str">
            <v>31/12/2015</v>
          </cell>
          <cell r="D2097">
            <v>276531</v>
          </cell>
          <cell r="E2097">
            <v>12299000</v>
          </cell>
        </row>
        <row r="2098">
          <cell r="A2098">
            <v>20001</v>
          </cell>
          <cell r="B2098" t="str">
            <v>31/12/2015</v>
          </cell>
          <cell r="D2098">
            <v>277982</v>
          </cell>
          <cell r="E2098">
            <v>30498404.32</v>
          </cell>
        </row>
        <row r="2099">
          <cell r="A2099">
            <v>20001</v>
          </cell>
          <cell r="B2099" t="str">
            <v>31/12/2016</v>
          </cell>
          <cell r="D2099">
            <v>277982</v>
          </cell>
          <cell r="E2099">
            <v>41462487.619999997</v>
          </cell>
        </row>
        <row r="2100">
          <cell r="A2100">
            <v>20001</v>
          </cell>
          <cell r="B2100" t="str">
            <v>31/12/2015</v>
          </cell>
          <cell r="D2100">
            <v>278117</v>
          </cell>
          <cell r="E2100">
            <v>31568448.23</v>
          </cell>
        </row>
        <row r="2101">
          <cell r="A2101">
            <v>20001</v>
          </cell>
          <cell r="B2101" t="str">
            <v>31/12/2016</v>
          </cell>
          <cell r="D2101">
            <v>278117</v>
          </cell>
          <cell r="E2101">
            <v>31928080.920000002</v>
          </cell>
        </row>
        <row r="2102">
          <cell r="A2102">
            <v>20001</v>
          </cell>
          <cell r="B2102" t="str">
            <v>31/12/2015</v>
          </cell>
          <cell r="D2102">
            <v>293845</v>
          </cell>
          <cell r="E2102">
            <v>5.32</v>
          </cell>
        </row>
        <row r="2103">
          <cell r="A2103">
            <v>20001</v>
          </cell>
          <cell r="B2103" t="str">
            <v>31/12/2016</v>
          </cell>
          <cell r="D2103">
            <v>293845</v>
          </cell>
          <cell r="E2103">
            <v>5.2700000000000005</v>
          </cell>
        </row>
        <row r="2104">
          <cell r="A2104">
            <v>20001</v>
          </cell>
          <cell r="B2104" t="str">
            <v>31/12/2015</v>
          </cell>
          <cell r="D2104">
            <v>294729</v>
          </cell>
          <cell r="E2104">
            <v>5.32</v>
          </cell>
        </row>
        <row r="2105">
          <cell r="A2105">
            <v>31001</v>
          </cell>
          <cell r="B2105" t="str">
            <v>31/12/2001</v>
          </cell>
          <cell r="D2105">
            <v>100039</v>
          </cell>
          <cell r="E2105">
            <v>453000</v>
          </cell>
        </row>
        <row r="2106">
          <cell r="A2106">
            <v>31001</v>
          </cell>
          <cell r="B2106" t="str">
            <v>31/12/2002</v>
          </cell>
          <cell r="D2106">
            <v>100039</v>
          </cell>
          <cell r="E2106">
            <v>848000</v>
          </cell>
        </row>
        <row r="2107">
          <cell r="A2107">
            <v>31001</v>
          </cell>
          <cell r="B2107" t="str">
            <v>31/12/2003</v>
          </cell>
          <cell r="D2107">
            <v>100039</v>
          </cell>
          <cell r="E2107">
            <v>612000</v>
          </cell>
        </row>
        <row r="2108">
          <cell r="A2108">
            <v>31001</v>
          </cell>
          <cell r="B2108" t="str">
            <v>31/12/2004</v>
          </cell>
          <cell r="D2108">
            <v>100039</v>
          </cell>
          <cell r="E2108">
            <v>437000</v>
          </cell>
        </row>
        <row r="2109">
          <cell r="A2109">
            <v>31001</v>
          </cell>
          <cell r="B2109" t="str">
            <v>31/12/2005</v>
          </cell>
          <cell r="D2109">
            <v>100039</v>
          </cell>
          <cell r="E2109">
            <v>276000</v>
          </cell>
        </row>
        <row r="2110">
          <cell r="A2110">
            <v>31001</v>
          </cell>
          <cell r="B2110" t="str">
            <v>31/12/2006</v>
          </cell>
          <cell r="D2110">
            <v>100039</v>
          </cell>
          <cell r="E2110">
            <v>219000</v>
          </cell>
        </row>
        <row r="2111">
          <cell r="A2111">
            <v>31001</v>
          </cell>
          <cell r="B2111" t="str">
            <v>31/12/2007</v>
          </cell>
          <cell r="D2111">
            <v>100039</v>
          </cell>
          <cell r="E2111">
            <v>181000</v>
          </cell>
        </row>
        <row r="2112">
          <cell r="A2112">
            <v>31001</v>
          </cell>
          <cell r="B2112" t="str">
            <v>31/12/2008</v>
          </cell>
          <cell r="D2112">
            <v>100039</v>
          </cell>
          <cell r="E2112">
            <v>238000</v>
          </cell>
        </row>
        <row r="2113">
          <cell r="A2113">
            <v>31001</v>
          </cell>
          <cell r="B2113" t="str">
            <v>31/12/2009</v>
          </cell>
          <cell r="D2113">
            <v>100039</v>
          </cell>
          <cell r="E2113">
            <v>268000</v>
          </cell>
        </row>
        <row r="2114">
          <cell r="A2114">
            <v>31001</v>
          </cell>
          <cell r="B2114" t="str">
            <v>31/12/2010</v>
          </cell>
          <cell r="D2114">
            <v>100039</v>
          </cell>
          <cell r="E2114">
            <v>115000</v>
          </cell>
        </row>
        <row r="2115">
          <cell r="A2115">
            <v>31001</v>
          </cell>
          <cell r="B2115" t="str">
            <v>31/12/2001</v>
          </cell>
          <cell r="D2115">
            <v>103269</v>
          </cell>
          <cell r="E2115">
            <v>3399000</v>
          </cell>
        </row>
        <row r="2116">
          <cell r="A2116">
            <v>31001</v>
          </cell>
          <cell r="B2116" t="str">
            <v>31/12/2002</v>
          </cell>
          <cell r="D2116">
            <v>103269</v>
          </cell>
          <cell r="E2116">
            <v>3238000</v>
          </cell>
        </row>
        <row r="2117">
          <cell r="A2117">
            <v>31001</v>
          </cell>
          <cell r="B2117" t="str">
            <v>31/12/2003</v>
          </cell>
          <cell r="D2117">
            <v>103269</v>
          </cell>
          <cell r="E2117">
            <v>3497000</v>
          </cell>
        </row>
        <row r="2118">
          <cell r="A2118">
            <v>31001</v>
          </cell>
          <cell r="B2118" t="str">
            <v>31/12/2004</v>
          </cell>
          <cell r="D2118">
            <v>103269</v>
          </cell>
          <cell r="E2118">
            <v>3714000</v>
          </cell>
        </row>
        <row r="2119">
          <cell r="A2119">
            <v>31001</v>
          </cell>
          <cell r="B2119" t="str">
            <v>31/12/2005</v>
          </cell>
          <cell r="D2119">
            <v>103269</v>
          </cell>
          <cell r="E2119">
            <v>4181000</v>
          </cell>
        </row>
        <row r="2120">
          <cell r="A2120">
            <v>31001</v>
          </cell>
          <cell r="B2120" t="str">
            <v>31/12/2006</v>
          </cell>
          <cell r="D2120">
            <v>103269</v>
          </cell>
          <cell r="E2120">
            <v>4740000</v>
          </cell>
        </row>
        <row r="2121">
          <cell r="A2121">
            <v>31001</v>
          </cell>
          <cell r="B2121" t="str">
            <v>31/12/2007</v>
          </cell>
          <cell r="D2121">
            <v>103269</v>
          </cell>
          <cell r="E2121">
            <v>5486000</v>
          </cell>
        </row>
        <row r="2122">
          <cell r="A2122">
            <v>31001</v>
          </cell>
          <cell r="B2122" t="str">
            <v>31/12/2008</v>
          </cell>
          <cell r="D2122">
            <v>103269</v>
          </cell>
          <cell r="E2122">
            <v>5491000</v>
          </cell>
        </row>
        <row r="2123">
          <cell r="A2123">
            <v>31001</v>
          </cell>
          <cell r="B2123" t="str">
            <v>31/12/2009</v>
          </cell>
          <cell r="D2123">
            <v>103269</v>
          </cell>
          <cell r="E2123">
            <v>6165000</v>
          </cell>
        </row>
        <row r="2124">
          <cell r="A2124">
            <v>31001</v>
          </cell>
          <cell r="B2124" t="str">
            <v>31/12/2010</v>
          </cell>
          <cell r="D2124">
            <v>103269</v>
          </cell>
          <cell r="E2124">
            <v>5750000</v>
          </cell>
        </row>
        <row r="2125">
          <cell r="A2125">
            <v>31001</v>
          </cell>
          <cell r="B2125" t="str">
            <v>31/12/2011</v>
          </cell>
          <cell r="D2125">
            <v>103269</v>
          </cell>
          <cell r="E2125">
            <v>5810000</v>
          </cell>
        </row>
        <row r="2126">
          <cell r="A2126">
            <v>31001</v>
          </cell>
          <cell r="B2126" t="str">
            <v>31/12/2012</v>
          </cell>
          <cell r="D2126">
            <v>103269</v>
          </cell>
          <cell r="E2126">
            <v>6563000</v>
          </cell>
        </row>
        <row r="2127">
          <cell r="A2127">
            <v>31001</v>
          </cell>
          <cell r="B2127" t="str">
            <v>31/12/2013</v>
          </cell>
          <cell r="D2127">
            <v>103269</v>
          </cell>
          <cell r="E2127">
            <v>6797000</v>
          </cell>
        </row>
        <row r="2128">
          <cell r="A2128">
            <v>31001</v>
          </cell>
          <cell r="B2128" t="str">
            <v>31/12/2014</v>
          </cell>
          <cell r="D2128">
            <v>103269</v>
          </cell>
          <cell r="E2128">
            <v>6797000</v>
          </cell>
        </row>
        <row r="2129">
          <cell r="A2129">
            <v>31001</v>
          </cell>
          <cell r="B2129" t="str">
            <v>31/12/2015</v>
          </cell>
          <cell r="D2129">
            <v>103269</v>
          </cell>
          <cell r="E2129">
            <v>7073000</v>
          </cell>
        </row>
        <row r="2130">
          <cell r="A2130">
            <v>31001</v>
          </cell>
          <cell r="B2130" t="str">
            <v>31/12/2016</v>
          </cell>
          <cell r="D2130">
            <v>103269</v>
          </cell>
          <cell r="E2130">
            <v>7321000</v>
          </cell>
        </row>
        <row r="2131">
          <cell r="A2131">
            <v>31001</v>
          </cell>
          <cell r="B2131" t="str">
            <v>31/12/2001</v>
          </cell>
          <cell r="D2131">
            <v>103643</v>
          </cell>
          <cell r="E2131">
            <v>12712000</v>
          </cell>
        </row>
        <row r="2132">
          <cell r="A2132">
            <v>31001</v>
          </cell>
          <cell r="B2132" t="str">
            <v>31/12/2002</v>
          </cell>
          <cell r="D2132">
            <v>103643</v>
          </cell>
          <cell r="E2132">
            <v>7481000</v>
          </cell>
        </row>
        <row r="2133">
          <cell r="A2133">
            <v>31001</v>
          </cell>
          <cell r="B2133" t="str">
            <v>31/12/2003</v>
          </cell>
          <cell r="D2133">
            <v>103643</v>
          </cell>
          <cell r="E2133">
            <v>9569000</v>
          </cell>
        </row>
        <row r="2134">
          <cell r="A2134">
            <v>31001</v>
          </cell>
          <cell r="B2134" t="str">
            <v>31/12/2004</v>
          </cell>
          <cell r="D2134">
            <v>103643</v>
          </cell>
          <cell r="E2134">
            <v>11032000</v>
          </cell>
        </row>
        <row r="2135">
          <cell r="A2135">
            <v>31001</v>
          </cell>
          <cell r="B2135" t="str">
            <v>31/12/2005</v>
          </cell>
          <cell r="D2135">
            <v>103643</v>
          </cell>
          <cell r="E2135">
            <v>7276000</v>
          </cell>
        </row>
        <row r="2136">
          <cell r="A2136">
            <v>31001</v>
          </cell>
          <cell r="B2136" t="str">
            <v>31/12/2006</v>
          </cell>
          <cell r="D2136">
            <v>103643</v>
          </cell>
          <cell r="E2136">
            <v>8745000</v>
          </cell>
        </row>
        <row r="2137">
          <cell r="A2137">
            <v>31001</v>
          </cell>
          <cell r="B2137" t="str">
            <v>31/12/2007</v>
          </cell>
          <cell r="D2137">
            <v>103643</v>
          </cell>
          <cell r="E2137">
            <v>9940000</v>
          </cell>
        </row>
        <row r="2138">
          <cell r="A2138">
            <v>31001</v>
          </cell>
          <cell r="B2138" t="str">
            <v>31/12/2008</v>
          </cell>
          <cell r="D2138">
            <v>103643</v>
          </cell>
          <cell r="E2138">
            <v>13074000</v>
          </cell>
        </row>
        <row r="2139">
          <cell r="A2139">
            <v>31001</v>
          </cell>
          <cell r="B2139" t="str">
            <v>31/12/2009</v>
          </cell>
          <cell r="D2139">
            <v>103643</v>
          </cell>
          <cell r="E2139">
            <v>22756000</v>
          </cell>
        </row>
        <row r="2140">
          <cell r="A2140">
            <v>31001</v>
          </cell>
          <cell r="B2140" t="str">
            <v>31/12/2010</v>
          </cell>
          <cell r="D2140">
            <v>103643</v>
          </cell>
          <cell r="E2140">
            <v>14421000</v>
          </cell>
        </row>
        <row r="2141">
          <cell r="A2141">
            <v>31001</v>
          </cell>
          <cell r="B2141" t="str">
            <v>31/12/2011</v>
          </cell>
          <cell r="D2141">
            <v>103643</v>
          </cell>
          <cell r="E2141">
            <v>17765000</v>
          </cell>
        </row>
        <row r="2142">
          <cell r="A2142">
            <v>31001</v>
          </cell>
          <cell r="B2142" t="str">
            <v>31/12/2012</v>
          </cell>
          <cell r="D2142">
            <v>103643</v>
          </cell>
          <cell r="E2142">
            <v>22264000</v>
          </cell>
        </row>
        <row r="2143">
          <cell r="A2143">
            <v>31001</v>
          </cell>
          <cell r="B2143" t="str">
            <v>31/12/2013</v>
          </cell>
          <cell r="D2143">
            <v>103643</v>
          </cell>
          <cell r="E2143">
            <v>25566000</v>
          </cell>
        </row>
        <row r="2144">
          <cell r="A2144">
            <v>31001</v>
          </cell>
          <cell r="B2144" t="str">
            <v>31/12/2014</v>
          </cell>
          <cell r="D2144">
            <v>103643</v>
          </cell>
          <cell r="E2144">
            <v>28615000</v>
          </cell>
        </row>
        <row r="2145">
          <cell r="A2145">
            <v>31001</v>
          </cell>
          <cell r="B2145" t="str">
            <v>31/12/2015</v>
          </cell>
          <cell r="D2145">
            <v>103643</v>
          </cell>
          <cell r="E2145">
            <v>30265000</v>
          </cell>
        </row>
        <row r="2146">
          <cell r="A2146">
            <v>31001</v>
          </cell>
          <cell r="B2146" t="str">
            <v>31/12/2016</v>
          </cell>
          <cell r="D2146">
            <v>103643</v>
          </cell>
          <cell r="E2146">
            <v>27638000</v>
          </cell>
        </row>
        <row r="2147">
          <cell r="A2147">
            <v>31001</v>
          </cell>
          <cell r="B2147" t="str">
            <v>31/12/2001</v>
          </cell>
          <cell r="D2147">
            <v>106511</v>
          </cell>
          <cell r="E2147">
            <v>1055000</v>
          </cell>
        </row>
        <row r="2148">
          <cell r="A2148">
            <v>31001</v>
          </cell>
          <cell r="B2148" t="str">
            <v>31/12/2002</v>
          </cell>
          <cell r="D2148">
            <v>106511</v>
          </cell>
          <cell r="E2148">
            <v>1781000</v>
          </cell>
        </row>
        <row r="2149">
          <cell r="A2149">
            <v>31001</v>
          </cell>
          <cell r="B2149" t="str">
            <v>31/12/2003</v>
          </cell>
          <cell r="D2149">
            <v>106511</v>
          </cell>
          <cell r="E2149">
            <v>1934000</v>
          </cell>
        </row>
        <row r="2150">
          <cell r="A2150">
            <v>31001</v>
          </cell>
          <cell r="B2150" t="str">
            <v>31/12/2004</v>
          </cell>
          <cell r="D2150">
            <v>106511</v>
          </cell>
          <cell r="E2150">
            <v>2390000</v>
          </cell>
        </row>
        <row r="2151">
          <cell r="A2151">
            <v>31001</v>
          </cell>
          <cell r="B2151" t="str">
            <v>31/12/2005</v>
          </cell>
          <cell r="D2151">
            <v>106511</v>
          </cell>
          <cell r="E2151">
            <v>2338000</v>
          </cell>
        </row>
        <row r="2152">
          <cell r="A2152">
            <v>31001</v>
          </cell>
          <cell r="B2152" t="str">
            <v>31/12/2006</v>
          </cell>
          <cell r="D2152">
            <v>106511</v>
          </cell>
          <cell r="E2152">
            <v>2787000</v>
          </cell>
        </row>
        <row r="2153">
          <cell r="A2153">
            <v>31001</v>
          </cell>
          <cell r="B2153" t="str">
            <v>31/12/2007</v>
          </cell>
          <cell r="D2153">
            <v>106511</v>
          </cell>
          <cell r="E2153">
            <v>2823000</v>
          </cell>
        </row>
        <row r="2154">
          <cell r="A2154">
            <v>31001</v>
          </cell>
          <cell r="B2154" t="str">
            <v>31/12/2008</v>
          </cell>
          <cell r="D2154">
            <v>106511</v>
          </cell>
          <cell r="E2154">
            <v>2872000</v>
          </cell>
        </row>
        <row r="2155">
          <cell r="A2155">
            <v>31001</v>
          </cell>
          <cell r="B2155" t="str">
            <v>31/12/2009</v>
          </cell>
          <cell r="D2155">
            <v>106511</v>
          </cell>
          <cell r="E2155">
            <v>2926000</v>
          </cell>
        </row>
        <row r="2156">
          <cell r="A2156">
            <v>31001</v>
          </cell>
          <cell r="B2156" t="str">
            <v>31/12/2010</v>
          </cell>
          <cell r="D2156">
            <v>106511</v>
          </cell>
          <cell r="E2156">
            <v>2836000</v>
          </cell>
        </row>
        <row r="2157">
          <cell r="A2157">
            <v>31001</v>
          </cell>
          <cell r="B2157" t="str">
            <v>31/12/2001</v>
          </cell>
          <cell r="D2157">
            <v>127368</v>
          </cell>
          <cell r="E2157">
            <v>5.5</v>
          </cell>
        </row>
        <row r="2158">
          <cell r="A2158">
            <v>31001</v>
          </cell>
          <cell r="B2158" t="str">
            <v>31/12/2002</v>
          </cell>
          <cell r="D2158">
            <v>127368</v>
          </cell>
          <cell r="E2158">
            <v>-1.9000000000000001</v>
          </cell>
        </row>
        <row r="2159">
          <cell r="A2159">
            <v>31001</v>
          </cell>
          <cell r="B2159" t="str">
            <v>31/12/2003</v>
          </cell>
          <cell r="D2159">
            <v>127368</v>
          </cell>
          <cell r="E2159">
            <v>4.8</v>
          </cell>
        </row>
        <row r="2160">
          <cell r="A2160">
            <v>31001</v>
          </cell>
          <cell r="B2160" t="str">
            <v>31/12/2004</v>
          </cell>
          <cell r="D2160">
            <v>127368</v>
          </cell>
          <cell r="E2160">
            <v>6.9</v>
          </cell>
        </row>
        <row r="2161">
          <cell r="A2161">
            <v>31001</v>
          </cell>
          <cell r="B2161" t="str">
            <v>31/12/2005</v>
          </cell>
          <cell r="D2161">
            <v>127368</v>
          </cell>
          <cell r="E2161">
            <v>12.200000000000001</v>
          </cell>
        </row>
        <row r="2162">
          <cell r="A2162">
            <v>31001</v>
          </cell>
          <cell r="B2162" t="str">
            <v>31/12/2006</v>
          </cell>
          <cell r="D2162">
            <v>127368</v>
          </cell>
          <cell r="E2162">
            <v>11.5</v>
          </cell>
        </row>
        <row r="2163">
          <cell r="A2163">
            <v>31001</v>
          </cell>
          <cell r="B2163" t="str">
            <v>31/12/2007</v>
          </cell>
          <cell r="D2163">
            <v>127368</v>
          </cell>
          <cell r="E2163">
            <v>14.6</v>
          </cell>
        </row>
        <row r="2164">
          <cell r="A2164">
            <v>31001</v>
          </cell>
          <cell r="B2164" t="str">
            <v>31/12/2008</v>
          </cell>
          <cell r="D2164">
            <v>127368</v>
          </cell>
          <cell r="E2164">
            <v>2.9</v>
          </cell>
        </row>
        <row r="2165">
          <cell r="A2165">
            <v>31001</v>
          </cell>
          <cell r="B2165" t="str">
            <v>31/12/2009</v>
          </cell>
          <cell r="D2165">
            <v>127368</v>
          </cell>
          <cell r="E2165">
            <v>9.7000000000000011</v>
          </cell>
        </row>
        <row r="2166">
          <cell r="A2166">
            <v>31001</v>
          </cell>
          <cell r="B2166" t="str">
            <v>31/12/2010</v>
          </cell>
          <cell r="D2166">
            <v>127368</v>
          </cell>
          <cell r="E2166">
            <v>8</v>
          </cell>
        </row>
        <row r="2167">
          <cell r="A2167">
            <v>31001</v>
          </cell>
          <cell r="B2167" t="str">
            <v>31/12/2011</v>
          </cell>
          <cell r="D2167">
            <v>127368</v>
          </cell>
          <cell r="E2167">
            <v>8.5</v>
          </cell>
        </row>
        <row r="2168">
          <cell r="A2168">
            <v>31001</v>
          </cell>
          <cell r="B2168" t="str">
            <v>31/12/2012</v>
          </cell>
          <cell r="D2168">
            <v>127368</v>
          </cell>
          <cell r="E2168">
            <v>9.5</v>
          </cell>
        </row>
        <row r="2169">
          <cell r="A2169">
            <v>31001</v>
          </cell>
          <cell r="B2169" t="str">
            <v>31/12/2013</v>
          </cell>
          <cell r="D2169">
            <v>127368</v>
          </cell>
          <cell r="E2169">
            <v>8.5</v>
          </cell>
        </row>
        <row r="2170">
          <cell r="A2170">
            <v>31001</v>
          </cell>
          <cell r="B2170" t="str">
            <v>31/12/2014</v>
          </cell>
          <cell r="D2170">
            <v>127368</v>
          </cell>
          <cell r="E2170">
            <v>6.8</v>
          </cell>
        </row>
        <row r="2171">
          <cell r="A2171">
            <v>31001</v>
          </cell>
          <cell r="B2171" t="str">
            <v>31/12/2015</v>
          </cell>
          <cell r="D2171">
            <v>127368</v>
          </cell>
          <cell r="E2171">
            <v>6.5</v>
          </cell>
        </row>
        <row r="2172">
          <cell r="A2172">
            <v>31001</v>
          </cell>
          <cell r="B2172" t="str">
            <v>31/12/2016</v>
          </cell>
          <cell r="D2172">
            <v>127368</v>
          </cell>
          <cell r="E2172">
            <v>7.2</v>
          </cell>
        </row>
        <row r="2173">
          <cell r="A2173">
            <v>31001</v>
          </cell>
          <cell r="B2173" t="str">
            <v>31/12/2001</v>
          </cell>
          <cell r="D2173">
            <v>133450</v>
          </cell>
          <cell r="E2173">
            <v>5.5</v>
          </cell>
        </row>
        <row r="2174">
          <cell r="A2174">
            <v>31001</v>
          </cell>
          <cell r="B2174" t="str">
            <v>31/12/2002</v>
          </cell>
          <cell r="D2174">
            <v>133450</v>
          </cell>
          <cell r="E2174">
            <v>-1.9000000000000001</v>
          </cell>
        </row>
        <row r="2175">
          <cell r="A2175">
            <v>31001</v>
          </cell>
          <cell r="B2175" t="str">
            <v>31/12/2003</v>
          </cell>
          <cell r="D2175">
            <v>133450</v>
          </cell>
          <cell r="E2175">
            <v>4.8</v>
          </cell>
        </row>
        <row r="2176">
          <cell r="A2176">
            <v>31001</v>
          </cell>
          <cell r="B2176" t="str">
            <v>31/12/2004</v>
          </cell>
          <cell r="D2176">
            <v>133450</v>
          </cell>
          <cell r="E2176">
            <v>6.9</v>
          </cell>
        </row>
        <row r="2177">
          <cell r="A2177">
            <v>31001</v>
          </cell>
          <cell r="B2177" t="str">
            <v>31/12/2005</v>
          </cell>
          <cell r="D2177">
            <v>133450</v>
          </cell>
          <cell r="E2177">
            <v>12.200000000000001</v>
          </cell>
        </row>
        <row r="2178">
          <cell r="A2178">
            <v>31001</v>
          </cell>
          <cell r="B2178" t="str">
            <v>31/12/2006</v>
          </cell>
          <cell r="D2178">
            <v>133450</v>
          </cell>
          <cell r="E2178">
            <v>11.5</v>
          </cell>
        </row>
        <row r="2179">
          <cell r="A2179">
            <v>31001</v>
          </cell>
          <cell r="B2179" t="str">
            <v>31/12/2007</v>
          </cell>
          <cell r="D2179">
            <v>133450</v>
          </cell>
          <cell r="E2179">
            <v>14.6</v>
          </cell>
        </row>
        <row r="2180">
          <cell r="A2180">
            <v>31001</v>
          </cell>
          <cell r="B2180" t="str">
            <v>31/12/2008</v>
          </cell>
          <cell r="D2180">
            <v>133450</v>
          </cell>
          <cell r="E2180">
            <v>2.9</v>
          </cell>
        </row>
        <row r="2181">
          <cell r="A2181">
            <v>31001</v>
          </cell>
          <cell r="B2181" t="str">
            <v>31/12/2009</v>
          </cell>
          <cell r="D2181">
            <v>133450</v>
          </cell>
          <cell r="E2181">
            <v>9.7000000000000011</v>
          </cell>
        </row>
        <row r="2182">
          <cell r="A2182">
            <v>31001</v>
          </cell>
          <cell r="B2182" t="str">
            <v>31/12/2010</v>
          </cell>
          <cell r="D2182">
            <v>133450</v>
          </cell>
          <cell r="E2182">
            <v>8</v>
          </cell>
        </row>
        <row r="2183">
          <cell r="A2183">
            <v>31001</v>
          </cell>
          <cell r="B2183" t="str">
            <v>31/12/2011</v>
          </cell>
          <cell r="D2183">
            <v>133450</v>
          </cell>
          <cell r="E2183">
            <v>8.3000000000000007</v>
          </cell>
        </row>
        <row r="2184">
          <cell r="A2184">
            <v>31001</v>
          </cell>
          <cell r="B2184" t="str">
            <v>31/12/2012</v>
          </cell>
          <cell r="D2184">
            <v>133450</v>
          </cell>
          <cell r="E2184">
            <v>9.5</v>
          </cell>
        </row>
        <row r="2185">
          <cell r="A2185">
            <v>31001</v>
          </cell>
          <cell r="B2185" t="str">
            <v>31/12/2013</v>
          </cell>
          <cell r="D2185">
            <v>133450</v>
          </cell>
          <cell r="E2185">
            <v>8.6</v>
          </cell>
        </row>
        <row r="2186">
          <cell r="A2186">
            <v>31001</v>
          </cell>
          <cell r="B2186" t="str">
            <v>31/12/2014</v>
          </cell>
          <cell r="D2186">
            <v>133450</v>
          </cell>
          <cell r="E2186">
            <v>6.8</v>
          </cell>
        </row>
        <row r="2187">
          <cell r="A2187">
            <v>31001</v>
          </cell>
          <cell r="B2187" t="str">
            <v>31/12/2015</v>
          </cell>
          <cell r="D2187">
            <v>133450</v>
          </cell>
          <cell r="E2187">
            <v>6.5</v>
          </cell>
        </row>
        <row r="2188">
          <cell r="A2188">
            <v>31001</v>
          </cell>
          <cell r="B2188" t="str">
            <v>31/12/2001</v>
          </cell>
          <cell r="D2188">
            <v>135911</v>
          </cell>
          <cell r="E2188">
            <v>51097000</v>
          </cell>
        </row>
        <row r="2189">
          <cell r="A2189">
            <v>31001</v>
          </cell>
          <cell r="B2189" t="str">
            <v>31/12/2002</v>
          </cell>
          <cell r="D2189">
            <v>135911</v>
          </cell>
          <cell r="E2189">
            <v>48497000</v>
          </cell>
        </row>
        <row r="2190">
          <cell r="A2190">
            <v>31001</v>
          </cell>
          <cell r="B2190" t="str">
            <v>31/12/2003</v>
          </cell>
          <cell r="D2190">
            <v>135911</v>
          </cell>
          <cell r="E2190">
            <v>45591000</v>
          </cell>
        </row>
        <row r="2191">
          <cell r="A2191">
            <v>31001</v>
          </cell>
          <cell r="B2191" t="str">
            <v>31/12/2004</v>
          </cell>
          <cell r="D2191">
            <v>135911</v>
          </cell>
          <cell r="E2191">
            <v>43247000</v>
          </cell>
        </row>
        <row r="2192">
          <cell r="A2192">
            <v>31001</v>
          </cell>
          <cell r="B2192" t="str">
            <v>31/12/2005</v>
          </cell>
          <cell r="D2192">
            <v>135911</v>
          </cell>
          <cell r="E2192">
            <v>43307000</v>
          </cell>
        </row>
        <row r="2193">
          <cell r="A2193">
            <v>31001</v>
          </cell>
          <cell r="B2193" t="str">
            <v>31/12/2006</v>
          </cell>
          <cell r="D2193">
            <v>135911</v>
          </cell>
          <cell r="E2193">
            <v>52198000</v>
          </cell>
        </row>
        <row r="2194">
          <cell r="A2194">
            <v>31001</v>
          </cell>
          <cell r="B2194" t="str">
            <v>31/12/2007</v>
          </cell>
          <cell r="D2194">
            <v>135911</v>
          </cell>
          <cell r="E2194">
            <v>55594000</v>
          </cell>
        </row>
        <row r="2195">
          <cell r="A2195">
            <v>31001</v>
          </cell>
          <cell r="B2195" t="str">
            <v>31/12/2008</v>
          </cell>
          <cell r="D2195">
            <v>135911</v>
          </cell>
          <cell r="E2195">
            <v>61250000</v>
          </cell>
        </row>
        <row r="2196">
          <cell r="A2196">
            <v>31001</v>
          </cell>
          <cell r="B2196" t="str">
            <v>31/12/2009</v>
          </cell>
          <cell r="D2196">
            <v>135911</v>
          </cell>
          <cell r="E2196">
            <v>60294000</v>
          </cell>
        </row>
        <row r="2197">
          <cell r="A2197">
            <v>31001</v>
          </cell>
          <cell r="B2197" t="str">
            <v>31/12/2010</v>
          </cell>
          <cell r="D2197">
            <v>135911</v>
          </cell>
          <cell r="E2197">
            <v>63447000</v>
          </cell>
        </row>
        <row r="2198">
          <cell r="A2198">
            <v>31001</v>
          </cell>
          <cell r="B2198" t="str">
            <v>31/12/2011</v>
          </cell>
          <cell r="D2198">
            <v>135911</v>
          </cell>
          <cell r="E2198">
            <v>64978000</v>
          </cell>
        </row>
        <row r="2199">
          <cell r="A2199">
            <v>31001</v>
          </cell>
          <cell r="B2199" t="str">
            <v>31/12/2012</v>
          </cell>
          <cell r="D2199">
            <v>135911</v>
          </cell>
          <cell r="E2199">
            <v>67879000</v>
          </cell>
        </row>
        <row r="2200">
          <cell r="A2200">
            <v>31001</v>
          </cell>
          <cell r="B2200" t="str">
            <v>31/12/2013</v>
          </cell>
          <cell r="D2200">
            <v>135911</v>
          </cell>
          <cell r="E2200">
            <v>68706000</v>
          </cell>
        </row>
        <row r="2201">
          <cell r="A2201">
            <v>31001</v>
          </cell>
          <cell r="B2201" t="str">
            <v>31/12/2014</v>
          </cell>
          <cell r="D2201">
            <v>135911</v>
          </cell>
          <cell r="E2201">
            <v>68931000</v>
          </cell>
        </row>
        <row r="2202">
          <cell r="A2202">
            <v>31001</v>
          </cell>
          <cell r="B2202" t="str">
            <v>31/12/2015</v>
          </cell>
          <cell r="D2202">
            <v>135911</v>
          </cell>
          <cell r="E2202">
            <v>72555000</v>
          </cell>
        </row>
        <row r="2203">
          <cell r="A2203">
            <v>31001</v>
          </cell>
          <cell r="B2203" t="str">
            <v>31/12/2001</v>
          </cell>
          <cell r="D2203">
            <v>135913</v>
          </cell>
          <cell r="E2203">
            <v>72256000</v>
          </cell>
        </row>
        <row r="2204">
          <cell r="A2204">
            <v>31001</v>
          </cell>
          <cell r="B2204" t="str">
            <v>31/12/2002</v>
          </cell>
          <cell r="D2204">
            <v>135913</v>
          </cell>
          <cell r="E2204">
            <v>64567000</v>
          </cell>
        </row>
        <row r="2205">
          <cell r="A2205">
            <v>31001</v>
          </cell>
          <cell r="B2205" t="str">
            <v>31/12/2003</v>
          </cell>
          <cell r="D2205">
            <v>135913</v>
          </cell>
          <cell r="E2205">
            <v>64585000</v>
          </cell>
        </row>
        <row r="2206">
          <cell r="A2206">
            <v>31001</v>
          </cell>
          <cell r="B2206" t="str">
            <v>31/12/2004</v>
          </cell>
          <cell r="D2206">
            <v>135913</v>
          </cell>
          <cell r="E2206">
            <v>68624000</v>
          </cell>
        </row>
        <row r="2207">
          <cell r="A2207">
            <v>31001</v>
          </cell>
          <cell r="B2207" t="str">
            <v>31/12/2005</v>
          </cell>
          <cell r="D2207">
            <v>135913</v>
          </cell>
          <cell r="E2207">
            <v>71782000</v>
          </cell>
        </row>
        <row r="2208">
          <cell r="A2208">
            <v>31001</v>
          </cell>
          <cell r="B2208" t="str">
            <v>31/12/2006</v>
          </cell>
          <cell r="D2208">
            <v>135913</v>
          </cell>
          <cell r="E2208">
            <v>86538000</v>
          </cell>
        </row>
        <row r="2209">
          <cell r="A2209">
            <v>31001</v>
          </cell>
          <cell r="B2209" t="str">
            <v>31/12/2007</v>
          </cell>
          <cell r="D2209">
            <v>135913</v>
          </cell>
          <cell r="E2209">
            <v>92516000</v>
          </cell>
        </row>
        <row r="2210">
          <cell r="A2210">
            <v>31001</v>
          </cell>
          <cell r="B2210" t="str">
            <v>31/12/2008</v>
          </cell>
          <cell r="D2210">
            <v>135913</v>
          </cell>
          <cell r="E2210">
            <v>98922000</v>
          </cell>
        </row>
        <row r="2211">
          <cell r="A2211">
            <v>31001</v>
          </cell>
          <cell r="B2211" t="str">
            <v>31/12/2009</v>
          </cell>
          <cell r="D2211">
            <v>135913</v>
          </cell>
          <cell r="E2211">
            <v>104568000</v>
          </cell>
        </row>
        <row r="2212">
          <cell r="A2212">
            <v>31001</v>
          </cell>
          <cell r="B2212" t="str">
            <v>31/12/2010</v>
          </cell>
          <cell r="D2212">
            <v>135913</v>
          </cell>
          <cell r="E2212">
            <v>100687000</v>
          </cell>
        </row>
        <row r="2213">
          <cell r="A2213">
            <v>31001</v>
          </cell>
          <cell r="B2213" t="str">
            <v>31/12/2011</v>
          </cell>
          <cell r="D2213">
            <v>135913</v>
          </cell>
          <cell r="E2213">
            <v>101103000</v>
          </cell>
        </row>
        <row r="2214">
          <cell r="A2214">
            <v>31001</v>
          </cell>
          <cell r="B2214" t="str">
            <v>31/12/2012</v>
          </cell>
          <cell r="D2214">
            <v>135913</v>
          </cell>
          <cell r="E2214">
            <v>105685000</v>
          </cell>
        </row>
        <row r="2215">
          <cell r="A2215">
            <v>31001</v>
          </cell>
          <cell r="B2215" t="str">
            <v>31/12/2013</v>
          </cell>
          <cell r="D2215">
            <v>135913</v>
          </cell>
          <cell r="E2215">
            <v>111049000</v>
          </cell>
        </row>
        <row r="2216">
          <cell r="A2216">
            <v>31001</v>
          </cell>
          <cell r="B2216" t="str">
            <v>31/12/2014</v>
          </cell>
          <cell r="D2216">
            <v>135913</v>
          </cell>
          <cell r="E2216">
            <v>117807000</v>
          </cell>
        </row>
        <row r="2217">
          <cell r="A2217">
            <v>31001</v>
          </cell>
          <cell r="B2217" t="str">
            <v>31/12/2015</v>
          </cell>
          <cell r="D2217">
            <v>135913</v>
          </cell>
          <cell r="E2217">
            <v>125476000</v>
          </cell>
        </row>
        <row r="2218">
          <cell r="A2218">
            <v>31001</v>
          </cell>
          <cell r="B2218" t="str">
            <v>31/12/2001</v>
          </cell>
          <cell r="D2218">
            <v>135915</v>
          </cell>
          <cell r="E2218">
            <v>63287000</v>
          </cell>
        </row>
        <row r="2219">
          <cell r="A2219">
            <v>31001</v>
          </cell>
          <cell r="B2219" t="str">
            <v>31/12/2002</v>
          </cell>
          <cell r="D2219">
            <v>135915</v>
          </cell>
          <cell r="E2219">
            <v>55455000</v>
          </cell>
        </row>
        <row r="2220">
          <cell r="A2220">
            <v>31001</v>
          </cell>
          <cell r="B2220" t="str">
            <v>31/12/2003</v>
          </cell>
          <cell r="D2220">
            <v>135915</v>
          </cell>
          <cell r="E2220">
            <v>55336000</v>
          </cell>
        </row>
        <row r="2221">
          <cell r="A2221">
            <v>31001</v>
          </cell>
          <cell r="B2221" t="str">
            <v>31/12/2004</v>
          </cell>
          <cell r="D2221">
            <v>135915</v>
          </cell>
          <cell r="E2221">
            <v>58574000</v>
          </cell>
        </row>
        <row r="2222">
          <cell r="A2222">
            <v>31001</v>
          </cell>
          <cell r="B2222" t="str">
            <v>31/12/2005</v>
          </cell>
          <cell r="D2222">
            <v>135915</v>
          </cell>
          <cell r="E2222">
            <v>61585000</v>
          </cell>
        </row>
        <row r="2223">
          <cell r="A2223">
            <v>31001</v>
          </cell>
          <cell r="B2223" t="str">
            <v>31/12/2006</v>
          </cell>
          <cell r="D2223">
            <v>135915</v>
          </cell>
          <cell r="E2223">
            <v>72240000</v>
          </cell>
        </row>
        <row r="2224">
          <cell r="A2224">
            <v>31001</v>
          </cell>
          <cell r="B2224" t="str">
            <v>31/12/2007</v>
          </cell>
          <cell r="D2224">
            <v>135915</v>
          </cell>
          <cell r="E2224">
            <v>75787000</v>
          </cell>
        </row>
        <row r="2225">
          <cell r="A2225">
            <v>31001</v>
          </cell>
          <cell r="B2225" t="str">
            <v>31/12/2008</v>
          </cell>
          <cell r="D2225">
            <v>135915</v>
          </cell>
          <cell r="E2225">
            <v>79945000</v>
          </cell>
        </row>
        <row r="2226">
          <cell r="A2226">
            <v>31001</v>
          </cell>
          <cell r="B2226" t="str">
            <v>31/12/2009</v>
          </cell>
          <cell r="D2226">
            <v>135915</v>
          </cell>
          <cell r="E2226">
            <v>82830000</v>
          </cell>
        </row>
        <row r="2227">
          <cell r="A2227">
            <v>31001</v>
          </cell>
          <cell r="B2227" t="str">
            <v>31/12/2010</v>
          </cell>
          <cell r="D2227">
            <v>135915</v>
          </cell>
          <cell r="E2227">
            <v>80155000</v>
          </cell>
        </row>
        <row r="2228">
          <cell r="A2228">
            <v>31001</v>
          </cell>
          <cell r="B2228" t="str">
            <v>31/12/2011</v>
          </cell>
          <cell r="D2228">
            <v>135915</v>
          </cell>
          <cell r="E2228">
            <v>81387000</v>
          </cell>
        </row>
        <row r="2229">
          <cell r="A2229">
            <v>31001</v>
          </cell>
          <cell r="B2229" t="str">
            <v>31/12/2012</v>
          </cell>
          <cell r="D2229">
            <v>135915</v>
          </cell>
          <cell r="E2229">
            <v>84365000</v>
          </cell>
        </row>
        <row r="2230">
          <cell r="A2230">
            <v>31001</v>
          </cell>
          <cell r="B2230" t="str">
            <v>31/12/2013</v>
          </cell>
          <cell r="D2230">
            <v>135915</v>
          </cell>
          <cell r="E2230">
            <v>89122000</v>
          </cell>
        </row>
        <row r="2231">
          <cell r="A2231">
            <v>31001</v>
          </cell>
          <cell r="B2231" t="str">
            <v>31/12/2014</v>
          </cell>
          <cell r="D2231">
            <v>135915</v>
          </cell>
          <cell r="E2231">
            <v>95155000</v>
          </cell>
        </row>
        <row r="2232">
          <cell r="A2232">
            <v>31001</v>
          </cell>
          <cell r="B2232" t="str">
            <v>31/12/2015</v>
          </cell>
          <cell r="D2232">
            <v>135915</v>
          </cell>
          <cell r="E2232">
            <v>103262000</v>
          </cell>
        </row>
        <row r="2233">
          <cell r="A2233">
            <v>31001</v>
          </cell>
          <cell r="B2233" t="str">
            <v>31/12/2001</v>
          </cell>
          <cell r="D2233">
            <v>135958</v>
          </cell>
          <cell r="E2233">
            <v>176000</v>
          </cell>
        </row>
        <row r="2234">
          <cell r="A2234">
            <v>31001</v>
          </cell>
          <cell r="B2234" t="str">
            <v>31/12/2002</v>
          </cell>
          <cell r="D2234">
            <v>135958</v>
          </cell>
          <cell r="E2234">
            <v>-65000</v>
          </cell>
        </row>
        <row r="2235">
          <cell r="A2235">
            <v>31001</v>
          </cell>
          <cell r="B2235" t="str">
            <v>31/12/2003</v>
          </cell>
          <cell r="D2235">
            <v>135958</v>
          </cell>
          <cell r="E2235">
            <v>156000</v>
          </cell>
        </row>
        <row r="2236">
          <cell r="A2236">
            <v>31001</v>
          </cell>
          <cell r="B2236" t="str">
            <v>31/12/2004</v>
          </cell>
          <cell r="D2236">
            <v>135958</v>
          </cell>
          <cell r="E2236">
            <v>242000</v>
          </cell>
        </row>
        <row r="2237">
          <cell r="A2237">
            <v>31001</v>
          </cell>
          <cell r="B2237" t="str">
            <v>31/12/2005</v>
          </cell>
          <cell r="D2237">
            <v>135958</v>
          </cell>
          <cell r="E2237">
            <v>453000</v>
          </cell>
        </row>
        <row r="2238">
          <cell r="A2238">
            <v>31001</v>
          </cell>
          <cell r="B2238" t="str">
            <v>31/12/2006</v>
          </cell>
          <cell r="D2238">
            <v>135958</v>
          </cell>
          <cell r="E2238">
            <v>509000</v>
          </cell>
        </row>
        <row r="2239">
          <cell r="A2239">
            <v>31001</v>
          </cell>
          <cell r="B2239" t="str">
            <v>31/12/2007</v>
          </cell>
          <cell r="D2239">
            <v>135958</v>
          </cell>
          <cell r="E2239">
            <v>744000</v>
          </cell>
        </row>
        <row r="2240">
          <cell r="A2240">
            <v>31001</v>
          </cell>
          <cell r="B2240" t="str">
            <v>31/12/2008</v>
          </cell>
          <cell r="D2240">
            <v>135958</v>
          </cell>
          <cell r="E2240">
            <v>161000</v>
          </cell>
        </row>
        <row r="2241">
          <cell r="A2241">
            <v>31001</v>
          </cell>
          <cell r="B2241" t="str">
            <v>31/12/2009</v>
          </cell>
          <cell r="D2241">
            <v>135958</v>
          </cell>
          <cell r="E2241">
            <v>568000</v>
          </cell>
        </row>
        <row r="2242">
          <cell r="A2242">
            <v>31001</v>
          </cell>
          <cell r="B2242" t="str">
            <v>31/12/2010</v>
          </cell>
          <cell r="D2242">
            <v>135958</v>
          </cell>
          <cell r="E2242">
            <v>482000</v>
          </cell>
        </row>
        <row r="2243">
          <cell r="A2243">
            <v>31001</v>
          </cell>
          <cell r="B2243" t="str">
            <v>31/12/2011</v>
          </cell>
          <cell r="D2243">
            <v>135958</v>
          </cell>
          <cell r="E2243">
            <v>468000</v>
          </cell>
        </row>
        <row r="2244">
          <cell r="A2244">
            <v>31001</v>
          </cell>
          <cell r="B2244" t="str">
            <v>31/12/2012</v>
          </cell>
          <cell r="D2244">
            <v>135958</v>
          </cell>
          <cell r="E2244">
            <v>577000</v>
          </cell>
        </row>
        <row r="2245">
          <cell r="A2245">
            <v>31001</v>
          </cell>
          <cell r="B2245" t="str">
            <v>31/12/2013</v>
          </cell>
          <cell r="D2245">
            <v>135958</v>
          </cell>
          <cell r="E2245">
            <v>538000</v>
          </cell>
        </row>
        <row r="2246">
          <cell r="A2246">
            <v>31001</v>
          </cell>
          <cell r="B2246" t="str">
            <v>31/12/2014</v>
          </cell>
          <cell r="D2246">
            <v>135958</v>
          </cell>
          <cell r="E2246">
            <v>455000</v>
          </cell>
        </row>
        <row r="2247">
          <cell r="A2247">
            <v>31001</v>
          </cell>
          <cell r="B2247" t="str">
            <v>31/12/2015</v>
          </cell>
          <cell r="D2247">
            <v>135958</v>
          </cell>
          <cell r="E2247">
            <v>446000</v>
          </cell>
        </row>
        <row r="2248">
          <cell r="A2248">
            <v>31001</v>
          </cell>
          <cell r="B2248" t="str">
            <v>31/12/2009</v>
          </cell>
          <cell r="D2248">
            <v>147016</v>
          </cell>
          <cell r="E2248">
            <v>57000</v>
          </cell>
        </row>
        <row r="2249">
          <cell r="A2249">
            <v>31001</v>
          </cell>
          <cell r="B2249" t="str">
            <v>31/12/2010</v>
          </cell>
          <cell r="D2249">
            <v>147016</v>
          </cell>
          <cell r="E2249">
            <v>594000</v>
          </cell>
        </row>
        <row r="2250">
          <cell r="A2250">
            <v>31001</v>
          </cell>
          <cell r="B2250" t="str">
            <v>31/12/2001</v>
          </cell>
          <cell r="D2250">
            <v>147044</v>
          </cell>
          <cell r="E2250">
            <v>1826000</v>
          </cell>
        </row>
        <row r="2251">
          <cell r="A2251">
            <v>31001</v>
          </cell>
          <cell r="B2251" t="str">
            <v>31/12/2002</v>
          </cell>
          <cell r="D2251">
            <v>147044</v>
          </cell>
          <cell r="E2251">
            <v>2439000</v>
          </cell>
        </row>
        <row r="2252">
          <cell r="A2252">
            <v>31001</v>
          </cell>
          <cell r="B2252" t="str">
            <v>31/12/2003</v>
          </cell>
          <cell r="D2252">
            <v>147044</v>
          </cell>
          <cell r="E2252">
            <v>2864000</v>
          </cell>
        </row>
        <row r="2253">
          <cell r="A2253">
            <v>31001</v>
          </cell>
          <cell r="B2253" t="str">
            <v>31/12/2004</v>
          </cell>
          <cell r="D2253">
            <v>147044</v>
          </cell>
          <cell r="E2253">
            <v>5387000</v>
          </cell>
        </row>
        <row r="2254">
          <cell r="A2254">
            <v>31001</v>
          </cell>
          <cell r="B2254" t="str">
            <v>31/12/2005</v>
          </cell>
          <cell r="D2254">
            <v>147044</v>
          </cell>
          <cell r="E2254">
            <v>7809000</v>
          </cell>
        </row>
        <row r="2255">
          <cell r="A2255">
            <v>31001</v>
          </cell>
          <cell r="B2255" t="str">
            <v>31/12/2006</v>
          </cell>
          <cell r="D2255">
            <v>147044</v>
          </cell>
          <cell r="E2255">
            <v>7607000</v>
          </cell>
        </row>
        <row r="2256">
          <cell r="A2256">
            <v>31001</v>
          </cell>
          <cell r="B2256" t="str">
            <v>31/12/2007</v>
          </cell>
          <cell r="D2256">
            <v>147044</v>
          </cell>
          <cell r="E2256">
            <v>9789000</v>
          </cell>
        </row>
        <row r="2257">
          <cell r="A2257">
            <v>31001</v>
          </cell>
          <cell r="B2257" t="str">
            <v>31/12/2008</v>
          </cell>
          <cell r="D2257">
            <v>147044</v>
          </cell>
          <cell r="E2257">
            <v>8120000</v>
          </cell>
        </row>
        <row r="2258">
          <cell r="A2258">
            <v>31001</v>
          </cell>
          <cell r="B2258" t="str">
            <v>31/12/2009</v>
          </cell>
          <cell r="D2258">
            <v>147044</v>
          </cell>
          <cell r="E2258">
            <v>6197000</v>
          </cell>
        </row>
        <row r="2259">
          <cell r="A2259">
            <v>31001</v>
          </cell>
          <cell r="B2259" t="str">
            <v>31/12/2010</v>
          </cell>
          <cell r="D2259">
            <v>147044</v>
          </cell>
          <cell r="E2259">
            <v>7127000</v>
          </cell>
        </row>
        <row r="2260">
          <cell r="A2260">
            <v>31001</v>
          </cell>
          <cell r="B2260" t="str">
            <v>31/12/2001</v>
          </cell>
          <cell r="D2260">
            <v>147089</v>
          </cell>
          <cell r="E2260">
            <v>216000</v>
          </cell>
        </row>
        <row r="2261">
          <cell r="A2261">
            <v>31001</v>
          </cell>
          <cell r="B2261" t="str">
            <v>31/12/2002</v>
          </cell>
          <cell r="D2261">
            <v>147089</v>
          </cell>
          <cell r="E2261">
            <v>151000</v>
          </cell>
        </row>
        <row r="2262">
          <cell r="A2262">
            <v>31001</v>
          </cell>
          <cell r="B2262" t="str">
            <v>31/12/2003</v>
          </cell>
          <cell r="D2262">
            <v>147089</v>
          </cell>
          <cell r="E2262">
            <v>327000</v>
          </cell>
        </row>
        <row r="2263">
          <cell r="A2263">
            <v>31001</v>
          </cell>
          <cell r="B2263" t="str">
            <v>31/12/2004</v>
          </cell>
          <cell r="D2263">
            <v>147089</v>
          </cell>
          <cell r="E2263">
            <v>1115000</v>
          </cell>
        </row>
        <row r="2264">
          <cell r="A2264">
            <v>31001</v>
          </cell>
          <cell r="B2264" t="str">
            <v>31/12/2005</v>
          </cell>
          <cell r="D2264">
            <v>147089</v>
          </cell>
          <cell r="E2264">
            <v>2216000</v>
          </cell>
        </row>
        <row r="2265">
          <cell r="A2265">
            <v>31001</v>
          </cell>
          <cell r="B2265" t="str">
            <v>31/12/2006</v>
          </cell>
          <cell r="D2265">
            <v>147089</v>
          </cell>
          <cell r="E2265">
            <v>2067000</v>
          </cell>
        </row>
        <row r="2266">
          <cell r="A2266">
            <v>31001</v>
          </cell>
          <cell r="B2266" t="str">
            <v>31/12/2007</v>
          </cell>
          <cell r="D2266">
            <v>147089</v>
          </cell>
          <cell r="E2266">
            <v>1356000</v>
          </cell>
        </row>
        <row r="2267">
          <cell r="A2267">
            <v>31001</v>
          </cell>
          <cell r="B2267" t="str">
            <v>31/12/2008</v>
          </cell>
          <cell r="D2267">
            <v>147089</v>
          </cell>
          <cell r="E2267">
            <v>1229000</v>
          </cell>
        </row>
        <row r="2268">
          <cell r="A2268">
            <v>31001</v>
          </cell>
          <cell r="B2268" t="str">
            <v>31/12/2009</v>
          </cell>
          <cell r="D2268">
            <v>147089</v>
          </cell>
          <cell r="E2268">
            <v>1361000</v>
          </cell>
        </row>
        <row r="2269">
          <cell r="A2269">
            <v>31001</v>
          </cell>
          <cell r="B2269" t="str">
            <v>31/12/2010</v>
          </cell>
          <cell r="D2269">
            <v>147089</v>
          </cell>
          <cell r="E2269">
            <v>1676000</v>
          </cell>
        </row>
        <row r="2270">
          <cell r="A2270">
            <v>31001</v>
          </cell>
          <cell r="B2270" t="str">
            <v>31/12/2001</v>
          </cell>
          <cell r="D2270">
            <v>148617</v>
          </cell>
          <cell r="E2270">
            <v>173000</v>
          </cell>
        </row>
        <row r="2271">
          <cell r="A2271">
            <v>31001</v>
          </cell>
          <cell r="B2271" t="str">
            <v>31/12/2002</v>
          </cell>
          <cell r="D2271">
            <v>148617</v>
          </cell>
          <cell r="E2271">
            <v>-65000</v>
          </cell>
        </row>
        <row r="2272">
          <cell r="A2272">
            <v>31001</v>
          </cell>
          <cell r="B2272" t="str">
            <v>31/12/2003</v>
          </cell>
          <cell r="D2272">
            <v>148617</v>
          </cell>
          <cell r="E2272">
            <v>156000</v>
          </cell>
        </row>
        <row r="2273">
          <cell r="A2273">
            <v>31001</v>
          </cell>
          <cell r="B2273" t="str">
            <v>31/12/2004</v>
          </cell>
          <cell r="D2273">
            <v>148617</v>
          </cell>
          <cell r="E2273">
            <v>242000</v>
          </cell>
        </row>
        <row r="2274">
          <cell r="A2274">
            <v>31001</v>
          </cell>
          <cell r="B2274" t="str">
            <v>31/12/2005</v>
          </cell>
          <cell r="D2274">
            <v>148617</v>
          </cell>
          <cell r="E2274">
            <v>453000</v>
          </cell>
        </row>
        <row r="2275">
          <cell r="A2275">
            <v>31001</v>
          </cell>
          <cell r="B2275" t="str">
            <v>31/12/2006</v>
          </cell>
          <cell r="D2275">
            <v>148617</v>
          </cell>
          <cell r="E2275">
            <v>509000</v>
          </cell>
        </row>
        <row r="2276">
          <cell r="A2276">
            <v>31001</v>
          </cell>
          <cell r="B2276" t="str">
            <v>31/12/2007</v>
          </cell>
          <cell r="D2276">
            <v>148617</v>
          </cell>
          <cell r="E2276">
            <v>744000</v>
          </cell>
        </row>
        <row r="2277">
          <cell r="A2277">
            <v>31001</v>
          </cell>
          <cell r="B2277" t="str">
            <v>31/12/2008</v>
          </cell>
          <cell r="D2277">
            <v>148617</v>
          </cell>
          <cell r="E2277">
            <v>124000</v>
          </cell>
        </row>
        <row r="2278">
          <cell r="A2278">
            <v>31001</v>
          </cell>
          <cell r="B2278" t="str">
            <v>31/12/2009</v>
          </cell>
          <cell r="D2278">
            <v>148617</v>
          </cell>
          <cell r="E2278">
            <v>558000</v>
          </cell>
        </row>
        <row r="2279">
          <cell r="A2279">
            <v>31001</v>
          </cell>
          <cell r="B2279" t="str">
            <v>31/12/2010</v>
          </cell>
          <cell r="D2279">
            <v>148617</v>
          </cell>
          <cell r="E2279">
            <v>429000</v>
          </cell>
        </row>
        <row r="2280">
          <cell r="A2280">
            <v>31001</v>
          </cell>
          <cell r="B2280" t="str">
            <v>31/12/2011</v>
          </cell>
          <cell r="D2280">
            <v>148617</v>
          </cell>
          <cell r="E2280">
            <v>462000</v>
          </cell>
        </row>
        <row r="2281">
          <cell r="A2281">
            <v>31001</v>
          </cell>
          <cell r="B2281" t="str">
            <v>31/12/2012</v>
          </cell>
          <cell r="D2281">
            <v>148617</v>
          </cell>
          <cell r="E2281">
            <v>563000</v>
          </cell>
        </row>
        <row r="2282">
          <cell r="A2282">
            <v>31001</v>
          </cell>
          <cell r="B2282" t="str">
            <v>31/12/2013</v>
          </cell>
          <cell r="D2282">
            <v>148617</v>
          </cell>
          <cell r="E2282">
            <v>538000</v>
          </cell>
        </row>
        <row r="2283">
          <cell r="A2283">
            <v>31001</v>
          </cell>
          <cell r="B2283" t="str">
            <v>31/12/2014</v>
          </cell>
          <cell r="D2283">
            <v>148617</v>
          </cell>
          <cell r="E2283">
            <v>455000</v>
          </cell>
        </row>
        <row r="2284">
          <cell r="A2284">
            <v>31001</v>
          </cell>
          <cell r="B2284" t="str">
            <v>31/12/2015</v>
          </cell>
          <cell r="D2284">
            <v>148617</v>
          </cell>
          <cell r="E2284">
            <v>446000</v>
          </cell>
        </row>
        <row r="2285">
          <cell r="A2285">
            <v>31001</v>
          </cell>
          <cell r="B2285" t="str">
            <v>31/12/2016</v>
          </cell>
          <cell r="D2285">
            <v>148617</v>
          </cell>
          <cell r="E2285">
            <v>521000</v>
          </cell>
        </row>
        <row r="2286">
          <cell r="A2286">
            <v>31001</v>
          </cell>
          <cell r="B2286" t="str">
            <v>31/12/2001</v>
          </cell>
          <cell r="D2286">
            <v>149002</v>
          </cell>
          <cell r="E2286">
            <v>50862000</v>
          </cell>
        </row>
        <row r="2287">
          <cell r="A2287">
            <v>31001</v>
          </cell>
          <cell r="B2287" t="str">
            <v>31/12/2002</v>
          </cell>
          <cell r="D2287">
            <v>149002</v>
          </cell>
          <cell r="E2287">
            <v>48302000</v>
          </cell>
        </row>
        <row r="2288">
          <cell r="A2288">
            <v>31001</v>
          </cell>
          <cell r="B2288" t="str">
            <v>31/12/2003</v>
          </cell>
          <cell r="D2288">
            <v>149002</v>
          </cell>
          <cell r="E2288">
            <v>45591000</v>
          </cell>
        </row>
        <row r="2289">
          <cell r="A2289">
            <v>31001</v>
          </cell>
          <cell r="B2289" t="str">
            <v>31/12/2004</v>
          </cell>
          <cell r="D2289">
            <v>149002</v>
          </cell>
          <cell r="E2289">
            <v>43247000</v>
          </cell>
        </row>
        <row r="2290">
          <cell r="A2290">
            <v>31001</v>
          </cell>
          <cell r="B2290" t="str">
            <v>31/12/2005</v>
          </cell>
          <cell r="D2290">
            <v>149002</v>
          </cell>
          <cell r="E2290">
            <v>44270000</v>
          </cell>
        </row>
        <row r="2291">
          <cell r="A2291">
            <v>31001</v>
          </cell>
          <cell r="B2291" t="str">
            <v>31/12/2006</v>
          </cell>
          <cell r="D2291">
            <v>149002</v>
          </cell>
          <cell r="E2291">
            <v>52198000</v>
          </cell>
        </row>
        <row r="2292">
          <cell r="A2292">
            <v>31001</v>
          </cell>
          <cell r="B2292" t="str">
            <v>31/12/2007</v>
          </cell>
          <cell r="D2292">
            <v>149002</v>
          </cell>
          <cell r="E2292">
            <v>55594000</v>
          </cell>
        </row>
        <row r="2293">
          <cell r="A2293">
            <v>31001</v>
          </cell>
          <cell r="B2293" t="str">
            <v>31/12/2008</v>
          </cell>
          <cell r="D2293">
            <v>149002</v>
          </cell>
          <cell r="E2293">
            <v>61250000</v>
          </cell>
        </row>
        <row r="2294">
          <cell r="A2294">
            <v>31001</v>
          </cell>
          <cell r="B2294" t="str">
            <v>31/12/2009</v>
          </cell>
          <cell r="D2294">
            <v>149002</v>
          </cell>
          <cell r="E2294">
            <v>60294000</v>
          </cell>
        </row>
        <row r="2295">
          <cell r="A2295">
            <v>31001</v>
          </cell>
          <cell r="B2295" t="str">
            <v>31/12/2010</v>
          </cell>
          <cell r="D2295">
            <v>149002</v>
          </cell>
          <cell r="E2295">
            <v>63447000</v>
          </cell>
        </row>
        <row r="2296">
          <cell r="A2296">
            <v>31001</v>
          </cell>
          <cell r="B2296" t="str">
            <v>31/12/2011</v>
          </cell>
          <cell r="D2296">
            <v>149002</v>
          </cell>
          <cell r="E2296">
            <v>64978000</v>
          </cell>
        </row>
        <row r="2297">
          <cell r="A2297">
            <v>31001</v>
          </cell>
          <cell r="B2297" t="str">
            <v>31/12/2012</v>
          </cell>
          <cell r="D2297">
            <v>149002</v>
          </cell>
          <cell r="E2297">
            <v>67879000</v>
          </cell>
        </row>
        <row r="2298">
          <cell r="A2298">
            <v>31001</v>
          </cell>
          <cell r="B2298" t="str">
            <v>31/12/2013</v>
          </cell>
          <cell r="D2298">
            <v>149002</v>
          </cell>
          <cell r="E2298">
            <v>68706000</v>
          </cell>
        </row>
        <row r="2299">
          <cell r="A2299">
            <v>31001</v>
          </cell>
          <cell r="B2299" t="str">
            <v>31/12/2014</v>
          </cell>
          <cell r="D2299">
            <v>149002</v>
          </cell>
          <cell r="E2299">
            <v>68931000</v>
          </cell>
        </row>
        <row r="2300">
          <cell r="A2300">
            <v>31001</v>
          </cell>
          <cell r="B2300" t="str">
            <v>31/12/2015</v>
          </cell>
          <cell r="D2300">
            <v>149002</v>
          </cell>
          <cell r="E2300">
            <v>72555000</v>
          </cell>
        </row>
        <row r="2301">
          <cell r="A2301">
            <v>31001</v>
          </cell>
          <cell r="B2301" t="str">
            <v>31/12/2016</v>
          </cell>
          <cell r="D2301">
            <v>149002</v>
          </cell>
          <cell r="E2301">
            <v>77328000</v>
          </cell>
        </row>
        <row r="2302">
          <cell r="A2302">
            <v>31001</v>
          </cell>
          <cell r="B2302" t="str">
            <v>31/12/2001</v>
          </cell>
          <cell r="D2302">
            <v>149006</v>
          </cell>
          <cell r="E2302">
            <v>71923000</v>
          </cell>
        </row>
        <row r="2303">
          <cell r="A2303">
            <v>31001</v>
          </cell>
          <cell r="B2303" t="str">
            <v>31/12/2002</v>
          </cell>
          <cell r="D2303">
            <v>149006</v>
          </cell>
          <cell r="E2303">
            <v>64452000</v>
          </cell>
        </row>
        <row r="2304">
          <cell r="A2304">
            <v>31001</v>
          </cell>
          <cell r="B2304" t="str">
            <v>31/12/2003</v>
          </cell>
          <cell r="D2304">
            <v>149006</v>
          </cell>
          <cell r="E2304">
            <v>64585000</v>
          </cell>
        </row>
        <row r="2305">
          <cell r="A2305">
            <v>31001</v>
          </cell>
          <cell r="B2305" t="str">
            <v>31/12/2004</v>
          </cell>
          <cell r="D2305">
            <v>149006</v>
          </cell>
          <cell r="E2305">
            <v>68624000</v>
          </cell>
        </row>
        <row r="2306">
          <cell r="A2306">
            <v>31001</v>
          </cell>
          <cell r="B2306" t="str">
            <v>31/12/2005</v>
          </cell>
          <cell r="D2306">
            <v>149006</v>
          </cell>
          <cell r="E2306">
            <v>72745000</v>
          </cell>
        </row>
        <row r="2307">
          <cell r="A2307">
            <v>31001</v>
          </cell>
          <cell r="B2307" t="str">
            <v>31/12/2006</v>
          </cell>
          <cell r="D2307">
            <v>149006</v>
          </cell>
          <cell r="E2307">
            <v>86538000</v>
          </cell>
        </row>
        <row r="2308">
          <cell r="A2308">
            <v>31001</v>
          </cell>
          <cell r="B2308" t="str">
            <v>31/12/2007</v>
          </cell>
          <cell r="D2308">
            <v>149006</v>
          </cell>
          <cell r="E2308">
            <v>92516000</v>
          </cell>
        </row>
        <row r="2309">
          <cell r="A2309">
            <v>31001</v>
          </cell>
          <cell r="B2309" t="str">
            <v>31/12/2008</v>
          </cell>
          <cell r="D2309">
            <v>149006</v>
          </cell>
          <cell r="E2309">
            <v>98922000</v>
          </cell>
        </row>
        <row r="2310">
          <cell r="A2310">
            <v>31001</v>
          </cell>
          <cell r="B2310" t="str">
            <v>31/12/2009</v>
          </cell>
          <cell r="D2310">
            <v>149006</v>
          </cell>
          <cell r="E2310">
            <v>104568000</v>
          </cell>
        </row>
        <row r="2311">
          <cell r="A2311">
            <v>31001</v>
          </cell>
          <cell r="B2311" t="str">
            <v>31/12/2010</v>
          </cell>
          <cell r="D2311">
            <v>149006</v>
          </cell>
          <cell r="E2311">
            <v>100687000</v>
          </cell>
        </row>
        <row r="2312">
          <cell r="A2312">
            <v>31001</v>
          </cell>
          <cell r="B2312" t="str">
            <v>31/12/2011</v>
          </cell>
          <cell r="D2312">
            <v>149006</v>
          </cell>
          <cell r="E2312">
            <v>101113000</v>
          </cell>
        </row>
        <row r="2313">
          <cell r="A2313">
            <v>31001</v>
          </cell>
          <cell r="B2313" t="str">
            <v>31/12/2012</v>
          </cell>
          <cell r="D2313">
            <v>149006</v>
          </cell>
          <cell r="E2313">
            <v>105685000</v>
          </cell>
        </row>
        <row r="2314">
          <cell r="A2314">
            <v>31001</v>
          </cell>
          <cell r="B2314" t="str">
            <v>31/12/2013</v>
          </cell>
          <cell r="D2314">
            <v>149006</v>
          </cell>
          <cell r="E2314">
            <v>110989000</v>
          </cell>
        </row>
        <row r="2315">
          <cell r="A2315">
            <v>31001</v>
          </cell>
          <cell r="B2315" t="str">
            <v>31/12/2014</v>
          </cell>
          <cell r="D2315">
            <v>149006</v>
          </cell>
          <cell r="E2315">
            <v>117807000</v>
          </cell>
        </row>
        <row r="2316">
          <cell r="A2316">
            <v>31001</v>
          </cell>
          <cell r="B2316" t="str">
            <v>31/12/2015</v>
          </cell>
          <cell r="D2316">
            <v>149006</v>
          </cell>
          <cell r="E2316">
            <v>125476000</v>
          </cell>
        </row>
        <row r="2317">
          <cell r="A2317">
            <v>31001</v>
          </cell>
          <cell r="B2317" t="str">
            <v>31/12/2016</v>
          </cell>
          <cell r="D2317">
            <v>149006</v>
          </cell>
          <cell r="E2317">
            <v>127907000</v>
          </cell>
        </row>
        <row r="2318">
          <cell r="A2318">
            <v>31001</v>
          </cell>
          <cell r="B2318" t="str">
            <v>31/12/2001</v>
          </cell>
          <cell r="D2318">
            <v>149008</v>
          </cell>
          <cell r="E2318">
            <v>62996000</v>
          </cell>
        </row>
        <row r="2319">
          <cell r="A2319">
            <v>31001</v>
          </cell>
          <cell r="B2319" t="str">
            <v>31/12/2002</v>
          </cell>
          <cell r="D2319">
            <v>149008</v>
          </cell>
          <cell r="E2319">
            <v>55232000</v>
          </cell>
        </row>
        <row r="2320">
          <cell r="A2320">
            <v>31001</v>
          </cell>
          <cell r="B2320" t="str">
            <v>31/12/2003</v>
          </cell>
          <cell r="D2320">
            <v>149008</v>
          </cell>
          <cell r="E2320">
            <v>55336000</v>
          </cell>
        </row>
        <row r="2321">
          <cell r="A2321">
            <v>31001</v>
          </cell>
          <cell r="B2321" t="str">
            <v>31/12/2004</v>
          </cell>
          <cell r="D2321">
            <v>149008</v>
          </cell>
          <cell r="E2321">
            <v>58574000</v>
          </cell>
        </row>
        <row r="2322">
          <cell r="A2322">
            <v>31001</v>
          </cell>
          <cell r="B2322" t="str">
            <v>31/12/2005</v>
          </cell>
          <cell r="D2322">
            <v>149008</v>
          </cell>
          <cell r="E2322">
            <v>61585000</v>
          </cell>
        </row>
        <row r="2323">
          <cell r="A2323">
            <v>31001</v>
          </cell>
          <cell r="B2323" t="str">
            <v>31/12/2006</v>
          </cell>
          <cell r="D2323">
            <v>149008</v>
          </cell>
          <cell r="E2323">
            <v>72240000</v>
          </cell>
        </row>
        <row r="2324">
          <cell r="A2324">
            <v>31001</v>
          </cell>
          <cell r="B2324" t="str">
            <v>31/12/2007</v>
          </cell>
          <cell r="D2324">
            <v>149008</v>
          </cell>
          <cell r="E2324">
            <v>75787000</v>
          </cell>
        </row>
        <row r="2325">
          <cell r="A2325">
            <v>31001</v>
          </cell>
          <cell r="B2325" t="str">
            <v>31/12/2008</v>
          </cell>
          <cell r="D2325">
            <v>149008</v>
          </cell>
          <cell r="E2325">
            <v>79945000</v>
          </cell>
        </row>
        <row r="2326">
          <cell r="A2326">
            <v>31001</v>
          </cell>
          <cell r="B2326" t="str">
            <v>31/12/2009</v>
          </cell>
          <cell r="D2326">
            <v>149008</v>
          </cell>
          <cell r="E2326">
            <v>82830000</v>
          </cell>
        </row>
        <row r="2327">
          <cell r="A2327">
            <v>31001</v>
          </cell>
          <cell r="B2327" t="str">
            <v>31/12/2010</v>
          </cell>
          <cell r="D2327">
            <v>149008</v>
          </cell>
          <cell r="E2327">
            <v>80155000</v>
          </cell>
        </row>
        <row r="2328">
          <cell r="A2328">
            <v>31001</v>
          </cell>
          <cell r="B2328" t="str">
            <v>31/12/2011</v>
          </cell>
          <cell r="D2328">
            <v>149008</v>
          </cell>
          <cell r="E2328">
            <v>81387000</v>
          </cell>
        </row>
        <row r="2329">
          <cell r="A2329">
            <v>31001</v>
          </cell>
          <cell r="B2329" t="str">
            <v>31/12/2012</v>
          </cell>
          <cell r="D2329">
            <v>149008</v>
          </cell>
          <cell r="E2329">
            <v>84365000</v>
          </cell>
        </row>
        <row r="2330">
          <cell r="A2330">
            <v>31001</v>
          </cell>
          <cell r="B2330" t="str">
            <v>31/12/2013</v>
          </cell>
          <cell r="D2330">
            <v>149008</v>
          </cell>
          <cell r="E2330">
            <v>89122000</v>
          </cell>
        </row>
        <row r="2331">
          <cell r="A2331">
            <v>31001</v>
          </cell>
          <cell r="B2331" t="str">
            <v>31/12/2014</v>
          </cell>
          <cell r="D2331">
            <v>149008</v>
          </cell>
          <cell r="E2331">
            <v>95155000</v>
          </cell>
        </row>
        <row r="2332">
          <cell r="A2332">
            <v>31001</v>
          </cell>
          <cell r="B2332" t="str">
            <v>31/12/2015</v>
          </cell>
          <cell r="D2332">
            <v>149008</v>
          </cell>
          <cell r="E2332">
            <v>103262000</v>
          </cell>
        </row>
        <row r="2333">
          <cell r="A2333">
            <v>31001</v>
          </cell>
          <cell r="B2333" t="str">
            <v>31/12/2016</v>
          </cell>
          <cell r="D2333">
            <v>149008</v>
          </cell>
          <cell r="E2333">
            <v>105817000</v>
          </cell>
        </row>
        <row r="2334">
          <cell r="A2334">
            <v>31001</v>
          </cell>
          <cell r="B2334" t="str">
            <v>31/12/2001</v>
          </cell>
          <cell r="D2334">
            <v>157188</v>
          </cell>
          <cell r="E2334">
            <v>5249000</v>
          </cell>
        </row>
        <row r="2335">
          <cell r="A2335">
            <v>31001</v>
          </cell>
          <cell r="B2335" t="str">
            <v>31/12/2002</v>
          </cell>
          <cell r="D2335">
            <v>157188</v>
          </cell>
          <cell r="E2335">
            <v>5005000</v>
          </cell>
        </row>
        <row r="2336">
          <cell r="A2336">
            <v>31001</v>
          </cell>
          <cell r="B2336" t="str">
            <v>31/12/2003</v>
          </cell>
          <cell r="D2336">
            <v>157188</v>
          </cell>
          <cell r="E2336">
            <v>5347000</v>
          </cell>
        </row>
        <row r="2337">
          <cell r="A2337">
            <v>31001</v>
          </cell>
          <cell r="B2337" t="str">
            <v>31/12/2004</v>
          </cell>
          <cell r="D2337">
            <v>157188</v>
          </cell>
          <cell r="E2337">
            <v>5713000</v>
          </cell>
        </row>
        <row r="2338">
          <cell r="A2338">
            <v>31001</v>
          </cell>
          <cell r="B2338" t="str">
            <v>31/12/2005</v>
          </cell>
          <cell r="D2338">
            <v>157188</v>
          </cell>
          <cell r="E2338">
            <v>6078000</v>
          </cell>
        </row>
        <row r="2339">
          <cell r="A2339">
            <v>31001</v>
          </cell>
          <cell r="B2339" t="str">
            <v>31/12/2006</v>
          </cell>
          <cell r="D2339">
            <v>157188</v>
          </cell>
          <cell r="E2339">
            <v>6202000</v>
          </cell>
        </row>
        <row r="2340">
          <cell r="A2340">
            <v>31001</v>
          </cell>
          <cell r="B2340" t="str">
            <v>31/12/2007</v>
          </cell>
          <cell r="D2340">
            <v>157188</v>
          </cell>
          <cell r="E2340">
            <v>7164000</v>
          </cell>
        </row>
        <row r="2341">
          <cell r="A2341">
            <v>31001</v>
          </cell>
          <cell r="B2341" t="str">
            <v>31/12/2008</v>
          </cell>
          <cell r="D2341">
            <v>157188</v>
          </cell>
          <cell r="E2341">
            <v>8035000</v>
          </cell>
        </row>
        <row r="2342">
          <cell r="A2342">
            <v>31001</v>
          </cell>
          <cell r="B2342" t="str">
            <v>31/12/2009</v>
          </cell>
          <cell r="D2342">
            <v>157188</v>
          </cell>
          <cell r="E2342">
            <v>9141000</v>
          </cell>
        </row>
        <row r="2343">
          <cell r="A2343">
            <v>31001</v>
          </cell>
          <cell r="B2343" t="str">
            <v>31/12/2001</v>
          </cell>
          <cell r="D2343">
            <v>157252</v>
          </cell>
          <cell r="E2343">
            <v>83922000</v>
          </cell>
        </row>
        <row r="2344">
          <cell r="A2344">
            <v>31001</v>
          </cell>
          <cell r="B2344" t="str">
            <v>31/12/2002</v>
          </cell>
          <cell r="D2344">
            <v>157252</v>
          </cell>
          <cell r="E2344">
            <v>76385000</v>
          </cell>
        </row>
        <row r="2345">
          <cell r="A2345">
            <v>31001</v>
          </cell>
          <cell r="B2345" t="str">
            <v>31/12/2003</v>
          </cell>
          <cell r="D2345">
            <v>157252</v>
          </cell>
          <cell r="E2345">
            <v>76051000</v>
          </cell>
        </row>
        <row r="2346">
          <cell r="A2346">
            <v>31001</v>
          </cell>
          <cell r="B2346" t="str">
            <v>31/12/2004</v>
          </cell>
          <cell r="D2346">
            <v>157252</v>
          </cell>
          <cell r="E2346">
            <v>79911000</v>
          </cell>
        </row>
        <row r="2347">
          <cell r="A2347">
            <v>31001</v>
          </cell>
          <cell r="B2347" t="str">
            <v>31/12/2005</v>
          </cell>
          <cell r="D2347">
            <v>157252</v>
          </cell>
          <cell r="E2347">
            <v>82790000</v>
          </cell>
        </row>
        <row r="2348">
          <cell r="A2348">
            <v>31001</v>
          </cell>
          <cell r="B2348" t="str">
            <v>31/12/2006</v>
          </cell>
          <cell r="D2348">
            <v>157252</v>
          </cell>
          <cell r="E2348">
            <v>98027000</v>
          </cell>
        </row>
        <row r="2349">
          <cell r="A2349">
            <v>31001</v>
          </cell>
          <cell r="B2349" t="str">
            <v>31/12/2007</v>
          </cell>
          <cell r="D2349">
            <v>157252</v>
          </cell>
          <cell r="E2349">
            <v>103939000</v>
          </cell>
        </row>
        <row r="2350">
          <cell r="A2350">
            <v>31001</v>
          </cell>
          <cell r="B2350" t="str">
            <v>31/12/2008</v>
          </cell>
          <cell r="D2350">
            <v>157252</v>
          </cell>
          <cell r="E2350">
            <v>107891000</v>
          </cell>
        </row>
        <row r="2351">
          <cell r="A2351">
            <v>31001</v>
          </cell>
          <cell r="B2351" t="str">
            <v>31/12/2001</v>
          </cell>
          <cell r="D2351">
            <v>157260</v>
          </cell>
          <cell r="E2351">
            <v>9.74</v>
          </cell>
        </row>
        <row r="2352">
          <cell r="A2352">
            <v>31001</v>
          </cell>
          <cell r="B2352" t="str">
            <v>31/12/2002</v>
          </cell>
          <cell r="D2352">
            <v>157260</v>
          </cell>
          <cell r="E2352">
            <v>9.81</v>
          </cell>
        </row>
        <row r="2353">
          <cell r="A2353">
            <v>31001</v>
          </cell>
          <cell r="B2353" t="str">
            <v>31/12/2003</v>
          </cell>
          <cell r="D2353">
            <v>157260</v>
          </cell>
          <cell r="E2353">
            <v>10.61</v>
          </cell>
        </row>
        <row r="2354">
          <cell r="A2354">
            <v>31001</v>
          </cell>
          <cell r="B2354" t="str">
            <v>31/12/2004</v>
          </cell>
          <cell r="D2354">
            <v>157260</v>
          </cell>
          <cell r="E2354">
            <v>11.42</v>
          </cell>
        </row>
        <row r="2355">
          <cell r="A2355">
            <v>31001</v>
          </cell>
          <cell r="B2355" t="str">
            <v>31/12/2005</v>
          </cell>
          <cell r="D2355">
            <v>157260</v>
          </cell>
          <cell r="E2355">
            <v>11.73</v>
          </cell>
        </row>
        <row r="2356">
          <cell r="A2356">
            <v>31001</v>
          </cell>
          <cell r="B2356" t="str">
            <v>31/12/2006</v>
          </cell>
          <cell r="D2356">
            <v>157260</v>
          </cell>
          <cell r="E2356">
            <v>10.1</v>
          </cell>
        </row>
        <row r="2357">
          <cell r="A2357">
            <v>31001</v>
          </cell>
          <cell r="B2357" t="str">
            <v>31/12/2007</v>
          </cell>
          <cell r="D2357">
            <v>157260</v>
          </cell>
          <cell r="E2357">
            <v>11.53</v>
          </cell>
        </row>
        <row r="2358">
          <cell r="A2358">
            <v>31001</v>
          </cell>
          <cell r="B2358" t="str">
            <v>31/12/2008</v>
          </cell>
          <cell r="D2358">
            <v>157260</v>
          </cell>
          <cell r="E2358">
            <v>12.27</v>
          </cell>
        </row>
        <row r="2359">
          <cell r="A2359">
            <v>31001</v>
          </cell>
          <cell r="B2359" t="str">
            <v>31/12/2009</v>
          </cell>
          <cell r="D2359">
            <v>157260</v>
          </cell>
          <cell r="E2359">
            <v>14.18</v>
          </cell>
        </row>
        <row r="2360">
          <cell r="A2360">
            <v>31001</v>
          </cell>
          <cell r="B2360" t="str">
            <v>31/12/2002</v>
          </cell>
          <cell r="D2360">
            <v>176608</v>
          </cell>
          <cell r="E2360">
            <v>33253000</v>
          </cell>
        </row>
        <row r="2361">
          <cell r="A2361">
            <v>31001</v>
          </cell>
          <cell r="B2361" t="str">
            <v>31/12/2003</v>
          </cell>
          <cell r="D2361">
            <v>176608</v>
          </cell>
          <cell r="E2361">
            <v>35139000</v>
          </cell>
        </row>
        <row r="2362">
          <cell r="A2362">
            <v>31001</v>
          </cell>
          <cell r="B2362" t="str">
            <v>31/12/2004</v>
          </cell>
          <cell r="D2362">
            <v>176608</v>
          </cell>
          <cell r="E2362">
            <v>41979000</v>
          </cell>
        </row>
        <row r="2363">
          <cell r="A2363">
            <v>31001</v>
          </cell>
          <cell r="B2363" t="str">
            <v>31/12/2005</v>
          </cell>
          <cell r="D2363">
            <v>176608</v>
          </cell>
          <cell r="E2363">
            <v>46187000</v>
          </cell>
        </row>
        <row r="2364">
          <cell r="A2364">
            <v>31001</v>
          </cell>
          <cell r="B2364" t="str">
            <v>31/12/2006</v>
          </cell>
          <cell r="D2364">
            <v>176608</v>
          </cell>
          <cell r="E2364">
            <v>52750000</v>
          </cell>
        </row>
        <row r="2365">
          <cell r="A2365">
            <v>31001</v>
          </cell>
          <cell r="B2365" t="str">
            <v>31/12/2007</v>
          </cell>
          <cell r="D2365">
            <v>176608</v>
          </cell>
          <cell r="E2365">
            <v>57423000</v>
          </cell>
        </row>
        <row r="2366">
          <cell r="A2366">
            <v>31001</v>
          </cell>
          <cell r="B2366" t="str">
            <v>31/12/2008</v>
          </cell>
          <cell r="D2366">
            <v>176608</v>
          </cell>
          <cell r="E2366">
            <v>60505000</v>
          </cell>
        </row>
        <row r="2367">
          <cell r="A2367">
            <v>31001</v>
          </cell>
          <cell r="B2367" t="str">
            <v>31/12/2009</v>
          </cell>
          <cell r="D2367">
            <v>176608</v>
          </cell>
          <cell r="E2367">
            <v>64727000</v>
          </cell>
        </row>
        <row r="2368">
          <cell r="A2368">
            <v>31001</v>
          </cell>
          <cell r="B2368" t="str">
            <v>31/12/2010</v>
          </cell>
          <cell r="D2368">
            <v>176608</v>
          </cell>
          <cell r="E2368">
            <v>65658000</v>
          </cell>
        </row>
        <row r="2369">
          <cell r="A2369">
            <v>31001</v>
          </cell>
          <cell r="B2369" t="str">
            <v>31/12/2011</v>
          </cell>
          <cell r="D2369">
            <v>176608</v>
          </cell>
          <cell r="E2369">
            <v>65013000</v>
          </cell>
        </row>
        <row r="2370">
          <cell r="A2370">
            <v>31001</v>
          </cell>
          <cell r="B2370" t="str">
            <v>31/12/2012</v>
          </cell>
          <cell r="D2370">
            <v>176608</v>
          </cell>
          <cell r="E2370">
            <v>70025000</v>
          </cell>
        </row>
        <row r="2371">
          <cell r="A2371">
            <v>31001</v>
          </cell>
          <cell r="B2371" t="str">
            <v>31/12/2013</v>
          </cell>
          <cell r="D2371">
            <v>176608</v>
          </cell>
          <cell r="E2371">
            <v>76265000</v>
          </cell>
        </row>
        <row r="2372">
          <cell r="A2372">
            <v>31001</v>
          </cell>
          <cell r="B2372" t="str">
            <v>31/12/2014</v>
          </cell>
          <cell r="D2372">
            <v>176608</v>
          </cell>
          <cell r="E2372">
            <v>84471000</v>
          </cell>
        </row>
        <row r="2373">
          <cell r="A2373">
            <v>31001</v>
          </cell>
          <cell r="B2373" t="str">
            <v>31/12/2015</v>
          </cell>
          <cell r="D2373">
            <v>176608</v>
          </cell>
          <cell r="E2373">
            <v>86586000</v>
          </cell>
        </row>
        <row r="2374">
          <cell r="A2374">
            <v>31001</v>
          </cell>
          <cell r="B2374" t="str">
            <v>31/12/2016</v>
          </cell>
          <cell r="D2374">
            <v>176608</v>
          </cell>
          <cell r="E2374">
            <v>87079000</v>
          </cell>
        </row>
        <row r="2375">
          <cell r="A2375">
            <v>31001</v>
          </cell>
          <cell r="B2375" t="str">
            <v>31/12/2002</v>
          </cell>
          <cell r="D2375">
            <v>176609</v>
          </cell>
          <cell r="E2375">
            <v>5696000</v>
          </cell>
        </row>
        <row r="2376">
          <cell r="A2376">
            <v>31001</v>
          </cell>
          <cell r="B2376" t="str">
            <v>31/12/2003</v>
          </cell>
          <cell r="D2376">
            <v>176609</v>
          </cell>
          <cell r="E2376">
            <v>5744000</v>
          </cell>
        </row>
        <row r="2377">
          <cell r="A2377">
            <v>31001</v>
          </cell>
          <cell r="B2377" t="str">
            <v>31/12/2004</v>
          </cell>
          <cell r="D2377">
            <v>176609</v>
          </cell>
          <cell r="E2377">
            <v>5417000</v>
          </cell>
        </row>
        <row r="2378">
          <cell r="A2378">
            <v>31001</v>
          </cell>
          <cell r="B2378" t="str">
            <v>31/12/2005</v>
          </cell>
          <cell r="D2378">
            <v>176609</v>
          </cell>
          <cell r="E2378">
            <v>5528000</v>
          </cell>
        </row>
        <row r="2379">
          <cell r="A2379">
            <v>31001</v>
          </cell>
          <cell r="B2379" t="str">
            <v>31/12/2006</v>
          </cell>
          <cell r="D2379">
            <v>176609</v>
          </cell>
          <cell r="E2379">
            <v>6982000</v>
          </cell>
        </row>
        <row r="2380">
          <cell r="A2380">
            <v>31001</v>
          </cell>
          <cell r="B2380" t="str">
            <v>31/12/2007</v>
          </cell>
          <cell r="D2380">
            <v>176609</v>
          </cell>
          <cell r="E2380">
            <v>6816000</v>
          </cell>
        </row>
        <row r="2381">
          <cell r="A2381">
            <v>31001</v>
          </cell>
          <cell r="B2381" t="str">
            <v>31/12/2008</v>
          </cell>
          <cell r="D2381">
            <v>176609</v>
          </cell>
          <cell r="E2381">
            <v>7728000</v>
          </cell>
        </row>
        <row r="2382">
          <cell r="A2382">
            <v>31001</v>
          </cell>
          <cell r="B2382" t="str">
            <v>31/12/2009</v>
          </cell>
          <cell r="D2382">
            <v>176609</v>
          </cell>
          <cell r="E2382">
            <v>6978000</v>
          </cell>
        </row>
        <row r="2383">
          <cell r="A2383">
            <v>31001</v>
          </cell>
          <cell r="B2383" t="str">
            <v>31/12/2010</v>
          </cell>
          <cell r="D2383">
            <v>176609</v>
          </cell>
          <cell r="E2383">
            <v>6753000</v>
          </cell>
        </row>
        <row r="2384">
          <cell r="A2384">
            <v>31001</v>
          </cell>
          <cell r="B2384" t="str">
            <v>31/12/2011</v>
          </cell>
          <cell r="D2384">
            <v>176609</v>
          </cell>
          <cell r="E2384">
            <v>7309000</v>
          </cell>
        </row>
        <row r="2385">
          <cell r="A2385">
            <v>31001</v>
          </cell>
          <cell r="B2385" t="str">
            <v>31/12/2012</v>
          </cell>
          <cell r="D2385">
            <v>176609</v>
          </cell>
          <cell r="E2385">
            <v>6956000</v>
          </cell>
        </row>
        <row r="2386">
          <cell r="A2386">
            <v>31001</v>
          </cell>
          <cell r="B2386" t="str">
            <v>31/12/2013</v>
          </cell>
          <cell r="D2386">
            <v>176609</v>
          </cell>
          <cell r="E2386">
            <v>6675000</v>
          </cell>
        </row>
        <row r="2387">
          <cell r="A2387">
            <v>31001</v>
          </cell>
          <cell r="B2387" t="str">
            <v>31/12/2014</v>
          </cell>
          <cell r="D2387">
            <v>176609</v>
          </cell>
          <cell r="E2387">
            <v>6539000</v>
          </cell>
        </row>
        <row r="2388">
          <cell r="A2388">
            <v>31001</v>
          </cell>
          <cell r="B2388" t="str">
            <v>31/12/2015</v>
          </cell>
          <cell r="D2388">
            <v>176609</v>
          </cell>
          <cell r="E2388">
            <v>7449000</v>
          </cell>
        </row>
        <row r="2389">
          <cell r="A2389">
            <v>31001</v>
          </cell>
          <cell r="B2389" t="str">
            <v>31/12/2016</v>
          </cell>
          <cell r="D2389">
            <v>176609</v>
          </cell>
          <cell r="E2389">
            <v>6932000</v>
          </cell>
        </row>
        <row r="2390">
          <cell r="A2390">
            <v>31001</v>
          </cell>
          <cell r="B2390" t="str">
            <v>31/12/2003</v>
          </cell>
          <cell r="D2390">
            <v>176631</v>
          </cell>
          <cell r="E2390">
            <v>-1000</v>
          </cell>
        </row>
        <row r="2391">
          <cell r="A2391">
            <v>31001</v>
          </cell>
          <cell r="B2391" t="str">
            <v>31/12/2008</v>
          </cell>
          <cell r="D2391">
            <v>197087</v>
          </cell>
          <cell r="E2391">
            <v>6049075</v>
          </cell>
        </row>
        <row r="2392">
          <cell r="A2392">
            <v>31001</v>
          </cell>
          <cell r="B2392" t="str">
            <v>31/12/2009</v>
          </cell>
          <cell r="D2392">
            <v>197087</v>
          </cell>
          <cell r="E2392">
            <v>6668709</v>
          </cell>
        </row>
        <row r="2393">
          <cell r="A2393">
            <v>31001</v>
          </cell>
          <cell r="B2393" t="str">
            <v>31/12/2010</v>
          </cell>
          <cell r="D2393">
            <v>197087</v>
          </cell>
          <cell r="E2393">
            <v>6200584</v>
          </cell>
        </row>
        <row r="2394">
          <cell r="A2394">
            <v>31001</v>
          </cell>
          <cell r="B2394" t="str">
            <v>31/12/2011</v>
          </cell>
          <cell r="D2394">
            <v>197087</v>
          </cell>
          <cell r="E2394">
            <v>6404942</v>
          </cell>
        </row>
        <row r="2395">
          <cell r="A2395">
            <v>31001</v>
          </cell>
          <cell r="B2395" t="str">
            <v>31/12/2012</v>
          </cell>
          <cell r="D2395">
            <v>197087</v>
          </cell>
          <cell r="E2395">
            <v>6953204</v>
          </cell>
        </row>
        <row r="2396">
          <cell r="A2396">
            <v>31001</v>
          </cell>
          <cell r="B2396" t="str">
            <v>31/12/2013</v>
          </cell>
          <cell r="D2396">
            <v>197087</v>
          </cell>
          <cell r="E2396">
            <v>7240017</v>
          </cell>
        </row>
        <row r="2397">
          <cell r="A2397">
            <v>31001</v>
          </cell>
          <cell r="B2397" t="str">
            <v>31/12/2008</v>
          </cell>
          <cell r="D2397">
            <v>197097</v>
          </cell>
          <cell r="E2397">
            <v>495306</v>
          </cell>
        </row>
        <row r="2398">
          <cell r="A2398">
            <v>31001</v>
          </cell>
          <cell r="B2398" t="str">
            <v>31/12/2009</v>
          </cell>
          <cell r="D2398">
            <v>197097</v>
          </cell>
          <cell r="E2398">
            <v>403540</v>
          </cell>
        </row>
        <row r="2399">
          <cell r="A2399">
            <v>31001</v>
          </cell>
          <cell r="B2399" t="str">
            <v>31/12/2010</v>
          </cell>
          <cell r="D2399">
            <v>197097</v>
          </cell>
          <cell r="E2399">
            <v>365131</v>
          </cell>
        </row>
        <row r="2400">
          <cell r="A2400">
            <v>31001</v>
          </cell>
          <cell r="B2400" t="str">
            <v>31/12/2011</v>
          </cell>
          <cell r="D2400">
            <v>197097</v>
          </cell>
          <cell r="E2400">
            <v>460618</v>
          </cell>
        </row>
        <row r="2401">
          <cell r="A2401">
            <v>31001</v>
          </cell>
          <cell r="B2401" t="str">
            <v>31/12/2012</v>
          </cell>
          <cell r="D2401">
            <v>197097</v>
          </cell>
          <cell r="E2401">
            <v>286459</v>
          </cell>
        </row>
        <row r="2402">
          <cell r="A2402">
            <v>31001</v>
          </cell>
          <cell r="B2402" t="str">
            <v>31/12/2013</v>
          </cell>
          <cell r="D2402">
            <v>197097</v>
          </cell>
          <cell r="E2402">
            <v>235309</v>
          </cell>
        </row>
        <row r="2403">
          <cell r="A2403">
            <v>31001</v>
          </cell>
          <cell r="B2403" t="str">
            <v>31/12/2008</v>
          </cell>
          <cell r="D2403">
            <v>197116</v>
          </cell>
          <cell r="E2403">
            <v>637903</v>
          </cell>
        </row>
        <row r="2404">
          <cell r="A2404">
            <v>31001</v>
          </cell>
          <cell r="B2404" t="str">
            <v>31/12/2009</v>
          </cell>
          <cell r="D2404">
            <v>197116</v>
          </cell>
          <cell r="E2404">
            <v>414537.29000000004</v>
          </cell>
        </row>
        <row r="2405">
          <cell r="A2405">
            <v>31001</v>
          </cell>
          <cell r="B2405" t="str">
            <v>31/12/2010</v>
          </cell>
          <cell r="D2405">
            <v>197116</v>
          </cell>
          <cell r="E2405">
            <v>384534.53</v>
          </cell>
        </row>
        <row r="2406">
          <cell r="A2406">
            <v>31001</v>
          </cell>
          <cell r="B2406" t="str">
            <v>31/12/2011</v>
          </cell>
          <cell r="D2406">
            <v>197116</v>
          </cell>
          <cell r="E2406">
            <v>333561</v>
          </cell>
        </row>
        <row r="2407">
          <cell r="A2407">
            <v>31001</v>
          </cell>
          <cell r="B2407" t="str">
            <v>31/12/2012</v>
          </cell>
          <cell r="D2407">
            <v>197116</v>
          </cell>
          <cell r="E2407">
            <v>302846.63</v>
          </cell>
        </row>
        <row r="2408">
          <cell r="A2408">
            <v>31001</v>
          </cell>
          <cell r="B2408" t="str">
            <v>31/12/2013</v>
          </cell>
          <cell r="D2408">
            <v>197116</v>
          </cell>
          <cell r="E2408">
            <v>306759.91000000003</v>
          </cell>
        </row>
        <row r="2409">
          <cell r="A2409">
            <v>31001</v>
          </cell>
          <cell r="B2409" t="str">
            <v>31/12/2009</v>
          </cell>
          <cell r="D2409">
            <v>202672</v>
          </cell>
          <cell r="E2409">
            <v>9131000</v>
          </cell>
        </row>
        <row r="2410">
          <cell r="A2410">
            <v>31001</v>
          </cell>
          <cell r="B2410" t="str">
            <v>31/12/2010</v>
          </cell>
          <cell r="D2410">
            <v>202672</v>
          </cell>
          <cell r="E2410">
            <v>8656000</v>
          </cell>
        </row>
        <row r="2411">
          <cell r="A2411">
            <v>31001</v>
          </cell>
          <cell r="B2411" t="str">
            <v>31/12/2011</v>
          </cell>
          <cell r="D2411">
            <v>202672</v>
          </cell>
          <cell r="E2411">
            <v>8915000</v>
          </cell>
        </row>
        <row r="2412">
          <cell r="A2412">
            <v>31001</v>
          </cell>
          <cell r="B2412" t="str">
            <v>31/12/2012</v>
          </cell>
          <cell r="D2412">
            <v>202672</v>
          </cell>
          <cell r="E2412">
            <v>10089000</v>
          </cell>
        </row>
        <row r="2413">
          <cell r="A2413">
            <v>31001</v>
          </cell>
          <cell r="B2413" t="str">
            <v>31/12/2013</v>
          </cell>
          <cell r="D2413">
            <v>202672</v>
          </cell>
          <cell r="E2413">
            <v>10114000</v>
          </cell>
        </row>
        <row r="2414">
          <cell r="A2414">
            <v>31001</v>
          </cell>
          <cell r="B2414" t="str">
            <v>31/12/2014</v>
          </cell>
          <cell r="D2414">
            <v>202672</v>
          </cell>
          <cell r="E2414">
            <v>10514000</v>
          </cell>
        </row>
        <row r="2415">
          <cell r="A2415">
            <v>31001</v>
          </cell>
          <cell r="B2415" t="str">
            <v>31/12/2015</v>
          </cell>
          <cell r="D2415">
            <v>202672</v>
          </cell>
          <cell r="E2415">
            <v>9929000</v>
          </cell>
        </row>
        <row r="2416">
          <cell r="A2416">
            <v>31001</v>
          </cell>
          <cell r="B2416" t="str">
            <v>31/12/2016</v>
          </cell>
          <cell r="D2416">
            <v>202672</v>
          </cell>
          <cell r="E2416">
            <v>10503000</v>
          </cell>
        </row>
        <row r="2417">
          <cell r="A2417">
            <v>31001</v>
          </cell>
          <cell r="B2417" t="str">
            <v>31/12/2009</v>
          </cell>
          <cell r="D2417">
            <v>202680</v>
          </cell>
          <cell r="E2417">
            <v>66134000</v>
          </cell>
        </row>
        <row r="2418">
          <cell r="A2418">
            <v>31001</v>
          </cell>
          <cell r="B2418" t="str">
            <v>31/12/2010</v>
          </cell>
          <cell r="D2418">
            <v>202680</v>
          </cell>
          <cell r="E2418">
            <v>69583000</v>
          </cell>
        </row>
        <row r="2419">
          <cell r="A2419">
            <v>31001</v>
          </cell>
          <cell r="B2419" t="str">
            <v>31/12/2011</v>
          </cell>
          <cell r="D2419">
            <v>202680</v>
          </cell>
          <cell r="E2419">
            <v>68124000</v>
          </cell>
        </row>
        <row r="2420">
          <cell r="A2420">
            <v>31001</v>
          </cell>
          <cell r="B2420" t="str">
            <v>31/12/2012</v>
          </cell>
          <cell r="D2420">
            <v>202680</v>
          </cell>
          <cell r="E2420">
            <v>67521000</v>
          </cell>
        </row>
        <row r="2421">
          <cell r="A2421">
            <v>31001</v>
          </cell>
          <cell r="B2421" t="str">
            <v>31/12/2013</v>
          </cell>
          <cell r="D2421">
            <v>202680</v>
          </cell>
          <cell r="E2421">
            <v>68121000</v>
          </cell>
        </row>
        <row r="2422">
          <cell r="A2422">
            <v>31001</v>
          </cell>
          <cell r="B2422" t="str">
            <v>31/12/2014</v>
          </cell>
          <cell r="D2422">
            <v>202680</v>
          </cell>
          <cell r="E2422">
            <v>73833000</v>
          </cell>
        </row>
        <row r="2423">
          <cell r="A2423">
            <v>31001</v>
          </cell>
          <cell r="B2423" t="str">
            <v>31/12/2015</v>
          </cell>
          <cell r="D2423">
            <v>202680</v>
          </cell>
          <cell r="E2423">
            <v>74902000</v>
          </cell>
        </row>
        <row r="2424">
          <cell r="A2424">
            <v>31001</v>
          </cell>
          <cell r="B2424" t="str">
            <v>31/12/2016</v>
          </cell>
          <cell r="D2424">
            <v>202680</v>
          </cell>
          <cell r="E2424">
            <v>76178000</v>
          </cell>
        </row>
        <row r="2425">
          <cell r="A2425">
            <v>31001</v>
          </cell>
          <cell r="B2425" t="str">
            <v>31/12/2009</v>
          </cell>
          <cell r="D2425">
            <v>210579</v>
          </cell>
          <cell r="E2425">
            <v>9131000</v>
          </cell>
        </row>
        <row r="2426">
          <cell r="A2426">
            <v>31001</v>
          </cell>
          <cell r="B2426" t="str">
            <v>31/12/2010</v>
          </cell>
          <cell r="D2426">
            <v>210579</v>
          </cell>
          <cell r="E2426">
            <v>8656000</v>
          </cell>
        </row>
        <row r="2427">
          <cell r="A2427">
            <v>31001</v>
          </cell>
          <cell r="B2427" t="str">
            <v>31/12/2011</v>
          </cell>
          <cell r="D2427">
            <v>210579</v>
          </cell>
          <cell r="E2427">
            <v>8915000</v>
          </cell>
        </row>
        <row r="2428">
          <cell r="A2428">
            <v>31001</v>
          </cell>
          <cell r="B2428" t="str">
            <v>31/12/2012</v>
          </cell>
          <cell r="D2428">
            <v>210579</v>
          </cell>
          <cell r="E2428">
            <v>10089000</v>
          </cell>
        </row>
        <row r="2429">
          <cell r="A2429">
            <v>31001</v>
          </cell>
          <cell r="B2429" t="str">
            <v>31/12/2013</v>
          </cell>
          <cell r="D2429">
            <v>210579</v>
          </cell>
          <cell r="E2429">
            <v>10209000</v>
          </cell>
        </row>
        <row r="2430">
          <cell r="A2430">
            <v>31001</v>
          </cell>
          <cell r="B2430" t="str">
            <v>31/12/2014</v>
          </cell>
          <cell r="D2430">
            <v>210579</v>
          </cell>
          <cell r="E2430">
            <v>10514000</v>
          </cell>
        </row>
        <row r="2431">
          <cell r="A2431">
            <v>31001</v>
          </cell>
          <cell r="B2431" t="str">
            <v>31/12/2015</v>
          </cell>
          <cell r="D2431">
            <v>210579</v>
          </cell>
          <cell r="E2431">
            <v>9929000</v>
          </cell>
        </row>
        <row r="2432">
          <cell r="A2432">
            <v>31001</v>
          </cell>
          <cell r="B2432" t="str">
            <v>31/12/2009</v>
          </cell>
          <cell r="D2432">
            <v>210587</v>
          </cell>
          <cell r="E2432">
            <v>65788000</v>
          </cell>
        </row>
        <row r="2433">
          <cell r="A2433">
            <v>31001</v>
          </cell>
          <cell r="B2433" t="str">
            <v>31/12/2010</v>
          </cell>
          <cell r="D2433">
            <v>210587</v>
          </cell>
          <cell r="E2433">
            <v>69583000</v>
          </cell>
        </row>
        <row r="2434">
          <cell r="A2434">
            <v>31001</v>
          </cell>
          <cell r="B2434" t="str">
            <v>31/12/2011</v>
          </cell>
          <cell r="D2434">
            <v>210587</v>
          </cell>
          <cell r="E2434">
            <v>68124000</v>
          </cell>
        </row>
        <row r="2435">
          <cell r="A2435">
            <v>31001</v>
          </cell>
          <cell r="B2435" t="str">
            <v>31/12/2012</v>
          </cell>
          <cell r="D2435">
            <v>210587</v>
          </cell>
          <cell r="E2435">
            <v>67521000</v>
          </cell>
        </row>
        <row r="2436">
          <cell r="A2436">
            <v>31001</v>
          </cell>
          <cell r="B2436" t="str">
            <v>31/12/2013</v>
          </cell>
          <cell r="D2436">
            <v>210587</v>
          </cell>
          <cell r="E2436">
            <v>68235000</v>
          </cell>
        </row>
        <row r="2437">
          <cell r="A2437">
            <v>31001</v>
          </cell>
          <cell r="B2437" t="str">
            <v>31/12/2014</v>
          </cell>
          <cell r="D2437">
            <v>210587</v>
          </cell>
          <cell r="E2437">
            <v>73833000</v>
          </cell>
        </row>
        <row r="2438">
          <cell r="A2438">
            <v>31001</v>
          </cell>
          <cell r="B2438" t="str">
            <v>31/12/2015</v>
          </cell>
          <cell r="D2438">
            <v>210587</v>
          </cell>
          <cell r="E2438">
            <v>74902000</v>
          </cell>
        </row>
        <row r="2439">
          <cell r="A2439">
            <v>31001</v>
          </cell>
          <cell r="B2439" t="str">
            <v>31/12/2010</v>
          </cell>
          <cell r="D2439">
            <v>228901</v>
          </cell>
          <cell r="E2439">
            <v>66283000</v>
          </cell>
        </row>
        <row r="2440">
          <cell r="A2440">
            <v>31001</v>
          </cell>
          <cell r="B2440" t="str">
            <v>31/12/2011</v>
          </cell>
          <cell r="D2440">
            <v>228901</v>
          </cell>
          <cell r="E2440">
            <v>65856000</v>
          </cell>
        </row>
        <row r="2441">
          <cell r="A2441">
            <v>31001</v>
          </cell>
          <cell r="B2441" t="str">
            <v>31/12/2012</v>
          </cell>
          <cell r="D2441">
            <v>228901</v>
          </cell>
          <cell r="E2441">
            <v>68715000</v>
          </cell>
        </row>
        <row r="2442">
          <cell r="A2442">
            <v>31001</v>
          </cell>
          <cell r="B2442" t="str">
            <v>31/12/2013</v>
          </cell>
          <cell r="D2442">
            <v>228901</v>
          </cell>
          <cell r="E2442">
            <v>69533000</v>
          </cell>
        </row>
        <row r="2443">
          <cell r="A2443">
            <v>31001</v>
          </cell>
          <cell r="B2443" t="str">
            <v>31/12/2014</v>
          </cell>
          <cell r="D2443">
            <v>228901</v>
          </cell>
          <cell r="E2443">
            <v>69807000</v>
          </cell>
        </row>
        <row r="2444">
          <cell r="A2444">
            <v>31001</v>
          </cell>
          <cell r="B2444" t="str">
            <v>31/12/2015</v>
          </cell>
          <cell r="D2444">
            <v>228901</v>
          </cell>
          <cell r="E2444">
            <v>73379000</v>
          </cell>
        </row>
        <row r="2445">
          <cell r="A2445">
            <v>31001</v>
          </cell>
          <cell r="B2445" t="str">
            <v>31/12/2010</v>
          </cell>
          <cell r="D2445">
            <v>228906</v>
          </cell>
          <cell r="E2445">
            <v>6159000</v>
          </cell>
        </row>
        <row r="2446">
          <cell r="A2446">
            <v>31001</v>
          </cell>
          <cell r="B2446" t="str">
            <v>31/12/2011</v>
          </cell>
          <cell r="D2446">
            <v>228906</v>
          </cell>
          <cell r="E2446">
            <v>5995000</v>
          </cell>
        </row>
        <row r="2447">
          <cell r="A2447">
            <v>31001</v>
          </cell>
          <cell r="B2447" t="str">
            <v>31/12/2012</v>
          </cell>
          <cell r="D2447">
            <v>228906</v>
          </cell>
          <cell r="E2447">
            <v>6772000</v>
          </cell>
        </row>
        <row r="2448">
          <cell r="A2448">
            <v>31001</v>
          </cell>
          <cell r="B2448" t="str">
            <v>31/12/2013</v>
          </cell>
          <cell r="D2448">
            <v>228906</v>
          </cell>
          <cell r="E2448">
            <v>6925000</v>
          </cell>
        </row>
        <row r="2449">
          <cell r="A2449">
            <v>31001</v>
          </cell>
          <cell r="B2449" t="str">
            <v>31/12/2014</v>
          </cell>
          <cell r="D2449">
            <v>228906</v>
          </cell>
          <cell r="E2449">
            <v>7043000</v>
          </cell>
        </row>
        <row r="2450">
          <cell r="A2450">
            <v>31001</v>
          </cell>
          <cell r="B2450" t="str">
            <v>31/12/2015</v>
          </cell>
          <cell r="D2450">
            <v>228906</v>
          </cell>
          <cell r="E2450">
            <v>7337000</v>
          </cell>
        </row>
        <row r="2451">
          <cell r="A2451">
            <v>31001</v>
          </cell>
          <cell r="B2451" t="str">
            <v>31/12/2010</v>
          </cell>
          <cell r="D2451">
            <v>236578</v>
          </cell>
          <cell r="E2451">
            <v>66283000</v>
          </cell>
        </row>
        <row r="2452">
          <cell r="A2452">
            <v>31001</v>
          </cell>
          <cell r="B2452" t="str">
            <v>31/12/2011</v>
          </cell>
          <cell r="D2452">
            <v>236578</v>
          </cell>
          <cell r="E2452">
            <v>65856000</v>
          </cell>
        </row>
        <row r="2453">
          <cell r="A2453">
            <v>31001</v>
          </cell>
          <cell r="B2453" t="str">
            <v>31/12/2012</v>
          </cell>
          <cell r="D2453">
            <v>236578</v>
          </cell>
          <cell r="E2453">
            <v>68715000</v>
          </cell>
        </row>
        <row r="2454">
          <cell r="A2454">
            <v>31001</v>
          </cell>
          <cell r="B2454" t="str">
            <v>31/12/2013</v>
          </cell>
          <cell r="D2454">
            <v>236578</v>
          </cell>
          <cell r="E2454">
            <v>69533000</v>
          </cell>
        </row>
        <row r="2455">
          <cell r="A2455">
            <v>31001</v>
          </cell>
          <cell r="B2455" t="str">
            <v>31/12/2014</v>
          </cell>
          <cell r="D2455">
            <v>236578</v>
          </cell>
          <cell r="E2455">
            <v>69807000</v>
          </cell>
        </row>
        <row r="2456">
          <cell r="A2456">
            <v>31001</v>
          </cell>
          <cell r="B2456" t="str">
            <v>31/12/2015</v>
          </cell>
          <cell r="D2456">
            <v>236578</v>
          </cell>
          <cell r="E2456">
            <v>73379000</v>
          </cell>
        </row>
        <row r="2457">
          <cell r="A2457">
            <v>31001</v>
          </cell>
          <cell r="B2457" t="str">
            <v>31/12/2016</v>
          </cell>
          <cell r="D2457">
            <v>236578</v>
          </cell>
          <cell r="E2457">
            <v>78175000</v>
          </cell>
        </row>
        <row r="2458">
          <cell r="A2458">
            <v>31001</v>
          </cell>
          <cell r="B2458" t="str">
            <v>31/12/2010</v>
          </cell>
          <cell r="D2458">
            <v>236588</v>
          </cell>
          <cell r="E2458">
            <v>6159000</v>
          </cell>
        </row>
        <row r="2459">
          <cell r="A2459">
            <v>31001</v>
          </cell>
          <cell r="B2459" t="str">
            <v>31/12/2011</v>
          </cell>
          <cell r="D2459">
            <v>236588</v>
          </cell>
          <cell r="E2459">
            <v>5995000</v>
          </cell>
        </row>
        <row r="2460">
          <cell r="A2460">
            <v>31001</v>
          </cell>
          <cell r="B2460" t="str">
            <v>31/12/2012</v>
          </cell>
          <cell r="D2460">
            <v>236588</v>
          </cell>
          <cell r="E2460">
            <v>6772000</v>
          </cell>
        </row>
        <row r="2461">
          <cell r="A2461">
            <v>31001</v>
          </cell>
          <cell r="B2461" t="str">
            <v>31/12/2013</v>
          </cell>
          <cell r="D2461">
            <v>236588</v>
          </cell>
          <cell r="E2461">
            <v>7025000</v>
          </cell>
        </row>
        <row r="2462">
          <cell r="A2462">
            <v>31001</v>
          </cell>
          <cell r="B2462" t="str">
            <v>31/12/2014</v>
          </cell>
          <cell r="D2462">
            <v>236588</v>
          </cell>
          <cell r="E2462">
            <v>7043000</v>
          </cell>
        </row>
        <row r="2463">
          <cell r="A2463">
            <v>31001</v>
          </cell>
          <cell r="B2463" t="str">
            <v>31/12/2015</v>
          </cell>
          <cell r="D2463">
            <v>236588</v>
          </cell>
          <cell r="E2463">
            <v>7337000</v>
          </cell>
        </row>
        <row r="2464">
          <cell r="A2464">
            <v>31001</v>
          </cell>
          <cell r="B2464" t="str">
            <v>31/12/2016</v>
          </cell>
          <cell r="D2464">
            <v>236588</v>
          </cell>
          <cell r="E2464">
            <v>7604000</v>
          </cell>
        </row>
        <row r="2465">
          <cell r="A2465">
            <v>31001</v>
          </cell>
          <cell r="B2465" t="str">
            <v>31/12/2010</v>
          </cell>
          <cell r="D2465">
            <v>236875</v>
          </cell>
          <cell r="E2465">
            <v>594000</v>
          </cell>
        </row>
        <row r="2466">
          <cell r="A2466">
            <v>31001</v>
          </cell>
          <cell r="B2466" t="str">
            <v>31/12/2011</v>
          </cell>
          <cell r="D2466">
            <v>236875</v>
          </cell>
          <cell r="E2466">
            <v>328000</v>
          </cell>
        </row>
        <row r="2467">
          <cell r="A2467">
            <v>31001</v>
          </cell>
          <cell r="B2467" t="str">
            <v>31/12/2012</v>
          </cell>
          <cell r="D2467">
            <v>236875</v>
          </cell>
          <cell r="E2467">
            <v>305000</v>
          </cell>
        </row>
        <row r="2468">
          <cell r="A2468">
            <v>31001</v>
          </cell>
          <cell r="B2468" t="str">
            <v>31/12/2013</v>
          </cell>
          <cell r="D2468">
            <v>236875</v>
          </cell>
          <cell r="E2468">
            <v>415000</v>
          </cell>
        </row>
        <row r="2469">
          <cell r="A2469">
            <v>31001</v>
          </cell>
          <cell r="B2469" t="str">
            <v>31/12/2014</v>
          </cell>
          <cell r="D2469">
            <v>236875</v>
          </cell>
          <cell r="E2469">
            <v>497000</v>
          </cell>
        </row>
        <row r="2470">
          <cell r="A2470">
            <v>31001</v>
          </cell>
          <cell r="B2470" t="str">
            <v>31/12/2015</v>
          </cell>
          <cell r="D2470">
            <v>236875</v>
          </cell>
          <cell r="E2470">
            <v>539000</v>
          </cell>
        </row>
        <row r="2471">
          <cell r="A2471">
            <v>31001</v>
          </cell>
          <cell r="B2471" t="str">
            <v>31/12/2016</v>
          </cell>
          <cell r="D2471">
            <v>236875</v>
          </cell>
          <cell r="E2471">
            <v>1079000</v>
          </cell>
        </row>
        <row r="2472">
          <cell r="A2472">
            <v>31001</v>
          </cell>
          <cell r="B2472" t="str">
            <v>31/12/2010</v>
          </cell>
          <cell r="D2472">
            <v>236945</v>
          </cell>
          <cell r="E2472">
            <v>6761000</v>
          </cell>
        </row>
        <row r="2473">
          <cell r="A2473">
            <v>31001</v>
          </cell>
          <cell r="B2473" t="str">
            <v>31/12/2011</v>
          </cell>
          <cell r="D2473">
            <v>236945</v>
          </cell>
          <cell r="E2473">
            <v>6182000</v>
          </cell>
        </row>
        <row r="2474">
          <cell r="A2474">
            <v>31001</v>
          </cell>
          <cell r="B2474" t="str">
            <v>31/12/2012</v>
          </cell>
          <cell r="D2474">
            <v>236945</v>
          </cell>
          <cell r="E2474">
            <v>4552000</v>
          </cell>
        </row>
        <row r="2475">
          <cell r="A2475">
            <v>31001</v>
          </cell>
          <cell r="B2475" t="str">
            <v>31/12/2013</v>
          </cell>
          <cell r="D2475">
            <v>236945</v>
          </cell>
          <cell r="E2475">
            <v>5113000</v>
          </cell>
        </row>
        <row r="2476">
          <cell r="A2476">
            <v>31001</v>
          </cell>
          <cell r="B2476" t="str">
            <v>31/12/2014</v>
          </cell>
          <cell r="D2476">
            <v>236945</v>
          </cell>
          <cell r="E2476">
            <v>6098000</v>
          </cell>
        </row>
        <row r="2477">
          <cell r="A2477">
            <v>31001</v>
          </cell>
          <cell r="B2477" t="str">
            <v>31/12/2015</v>
          </cell>
          <cell r="D2477">
            <v>236945</v>
          </cell>
          <cell r="E2477">
            <v>7080000</v>
          </cell>
        </row>
        <row r="2478">
          <cell r="A2478">
            <v>31001</v>
          </cell>
          <cell r="B2478" t="str">
            <v>31/12/2016</v>
          </cell>
          <cell r="D2478">
            <v>236945</v>
          </cell>
          <cell r="E2478">
            <v>7434000</v>
          </cell>
        </row>
        <row r="2479">
          <cell r="A2479">
            <v>31001</v>
          </cell>
          <cell r="B2479" t="str">
            <v>31/12/2010</v>
          </cell>
          <cell r="D2479">
            <v>236955</v>
          </cell>
          <cell r="E2479">
            <v>366000</v>
          </cell>
        </row>
        <row r="2480">
          <cell r="A2480">
            <v>31001</v>
          </cell>
          <cell r="B2480" t="str">
            <v>31/12/2011</v>
          </cell>
          <cell r="D2480">
            <v>236955</v>
          </cell>
          <cell r="E2480">
            <v>151000</v>
          </cell>
        </row>
        <row r="2481">
          <cell r="A2481">
            <v>31001</v>
          </cell>
          <cell r="B2481" t="str">
            <v>31/12/2012</v>
          </cell>
          <cell r="D2481">
            <v>236955</v>
          </cell>
          <cell r="E2481">
            <v>372000</v>
          </cell>
        </row>
        <row r="2482">
          <cell r="A2482">
            <v>31001</v>
          </cell>
          <cell r="B2482" t="str">
            <v>31/12/2013</v>
          </cell>
          <cell r="D2482">
            <v>236955</v>
          </cell>
          <cell r="E2482">
            <v>501000</v>
          </cell>
        </row>
        <row r="2483">
          <cell r="A2483">
            <v>31001</v>
          </cell>
          <cell r="B2483" t="str">
            <v>31/12/2014</v>
          </cell>
          <cell r="D2483">
            <v>236955</v>
          </cell>
          <cell r="E2483">
            <v>128000</v>
          </cell>
        </row>
        <row r="2484">
          <cell r="A2484">
            <v>31001</v>
          </cell>
          <cell r="B2484" t="str">
            <v>31/12/2015</v>
          </cell>
          <cell r="D2484">
            <v>236955</v>
          </cell>
          <cell r="E2484">
            <v>3244000</v>
          </cell>
        </row>
        <row r="2485">
          <cell r="A2485">
            <v>31001</v>
          </cell>
          <cell r="B2485" t="str">
            <v>31/12/2016</v>
          </cell>
          <cell r="D2485">
            <v>236955</v>
          </cell>
          <cell r="E2485">
            <v>2918000</v>
          </cell>
        </row>
        <row r="2486">
          <cell r="A2486">
            <v>31001</v>
          </cell>
          <cell r="B2486" t="str">
            <v>31/12/2010</v>
          </cell>
          <cell r="D2486">
            <v>237015</v>
          </cell>
          <cell r="E2486">
            <v>1632000</v>
          </cell>
        </row>
        <row r="2487">
          <cell r="A2487">
            <v>31001</v>
          </cell>
          <cell r="B2487" t="str">
            <v>31/12/2011</v>
          </cell>
          <cell r="D2487">
            <v>237015</v>
          </cell>
          <cell r="E2487">
            <v>1952000</v>
          </cell>
        </row>
        <row r="2488">
          <cell r="A2488">
            <v>31001</v>
          </cell>
          <cell r="B2488" t="str">
            <v>31/12/2012</v>
          </cell>
          <cell r="D2488">
            <v>237015</v>
          </cell>
          <cell r="E2488">
            <v>830000</v>
          </cell>
        </row>
        <row r="2489">
          <cell r="A2489">
            <v>31001</v>
          </cell>
          <cell r="B2489" t="str">
            <v>31/12/2013</v>
          </cell>
          <cell r="D2489">
            <v>237015</v>
          </cell>
          <cell r="E2489">
            <v>1059000</v>
          </cell>
        </row>
        <row r="2490">
          <cell r="A2490">
            <v>31001</v>
          </cell>
          <cell r="B2490" t="str">
            <v>31/12/2014</v>
          </cell>
          <cell r="D2490">
            <v>237015</v>
          </cell>
          <cell r="E2490">
            <v>1222000</v>
          </cell>
        </row>
        <row r="2491">
          <cell r="A2491">
            <v>31001</v>
          </cell>
          <cell r="B2491" t="str">
            <v>31/12/2015</v>
          </cell>
          <cell r="D2491">
            <v>237015</v>
          </cell>
          <cell r="E2491">
            <v>774000</v>
          </cell>
        </row>
        <row r="2492">
          <cell r="A2492">
            <v>31001</v>
          </cell>
          <cell r="B2492" t="str">
            <v>31/12/2016</v>
          </cell>
          <cell r="D2492">
            <v>237015</v>
          </cell>
          <cell r="E2492">
            <v>946000</v>
          </cell>
        </row>
        <row r="2493">
          <cell r="A2493">
            <v>31001</v>
          </cell>
          <cell r="B2493" t="str">
            <v>31/12/2010</v>
          </cell>
          <cell r="D2493">
            <v>237025</v>
          </cell>
          <cell r="E2493">
            <v>44000</v>
          </cell>
        </row>
        <row r="2494">
          <cell r="A2494">
            <v>31001</v>
          </cell>
          <cell r="B2494" t="str">
            <v>31/12/2011</v>
          </cell>
          <cell r="D2494">
            <v>237025</v>
          </cell>
          <cell r="E2494">
            <v>176000</v>
          </cell>
        </row>
        <row r="2495">
          <cell r="A2495">
            <v>31001</v>
          </cell>
          <cell r="B2495" t="str">
            <v>31/12/2011</v>
          </cell>
          <cell r="D2495">
            <v>245141</v>
          </cell>
          <cell r="E2495">
            <v>93000</v>
          </cell>
        </row>
        <row r="2496">
          <cell r="A2496">
            <v>31001</v>
          </cell>
          <cell r="B2496" t="str">
            <v>31/12/2012</v>
          </cell>
          <cell r="D2496">
            <v>245141</v>
          </cell>
          <cell r="E2496">
            <v>134000</v>
          </cell>
        </row>
        <row r="2497">
          <cell r="A2497">
            <v>31001</v>
          </cell>
          <cell r="B2497" t="str">
            <v>31/12/2013</v>
          </cell>
          <cell r="D2497">
            <v>245141</v>
          </cell>
          <cell r="E2497">
            <v>97000</v>
          </cell>
        </row>
        <row r="2498">
          <cell r="A2498">
            <v>31001</v>
          </cell>
          <cell r="B2498" t="str">
            <v>31/12/2014</v>
          </cell>
          <cell r="D2498">
            <v>245141</v>
          </cell>
          <cell r="E2498">
            <v>89000</v>
          </cell>
        </row>
        <row r="2499">
          <cell r="A2499">
            <v>31001</v>
          </cell>
          <cell r="B2499" t="str">
            <v>31/12/2015</v>
          </cell>
          <cell r="D2499">
            <v>245141</v>
          </cell>
          <cell r="E2499">
            <v>18000</v>
          </cell>
        </row>
        <row r="2500">
          <cell r="A2500">
            <v>31001</v>
          </cell>
          <cell r="B2500" t="str">
            <v>31/12/2016</v>
          </cell>
          <cell r="D2500">
            <v>245141</v>
          </cell>
          <cell r="E2500">
            <v>80000</v>
          </cell>
        </row>
        <row r="2501">
          <cell r="A2501">
            <v>31001</v>
          </cell>
          <cell r="B2501" t="str">
            <v>31/12/2013</v>
          </cell>
          <cell r="D2501">
            <v>268232</v>
          </cell>
          <cell r="E2501">
            <v>6852000</v>
          </cell>
        </row>
        <row r="2502">
          <cell r="A2502">
            <v>31001</v>
          </cell>
          <cell r="B2502" t="str">
            <v>31/12/2013</v>
          </cell>
          <cell r="D2502">
            <v>269699</v>
          </cell>
          <cell r="E2502">
            <v>6757000</v>
          </cell>
        </row>
        <row r="2503">
          <cell r="A2503">
            <v>31001</v>
          </cell>
          <cell r="B2503" t="str">
            <v>31/12/2014</v>
          </cell>
          <cell r="D2503">
            <v>269699</v>
          </cell>
          <cell r="E2503">
            <v>7157000</v>
          </cell>
        </row>
        <row r="2504">
          <cell r="A2504">
            <v>31001</v>
          </cell>
          <cell r="B2504" t="str">
            <v>31/12/2015</v>
          </cell>
          <cell r="D2504">
            <v>269699</v>
          </cell>
          <cell r="E2504">
            <v>7349000</v>
          </cell>
        </row>
        <row r="2505">
          <cell r="A2505">
            <v>31001</v>
          </cell>
          <cell r="B2505" t="str">
            <v>31/12/2016</v>
          </cell>
          <cell r="D2505">
            <v>269699</v>
          </cell>
          <cell r="E2505">
            <v>7684000</v>
          </cell>
        </row>
        <row r="2506">
          <cell r="A2506">
            <v>31001</v>
          </cell>
          <cell r="B2506" t="str">
            <v>31/12/2014</v>
          </cell>
          <cell r="D2506">
            <v>276531</v>
          </cell>
          <cell r="E2506">
            <v>7157000</v>
          </cell>
        </row>
        <row r="2507">
          <cell r="A2507">
            <v>31001</v>
          </cell>
          <cell r="B2507" t="str">
            <v>31/12/2015</v>
          </cell>
          <cell r="D2507">
            <v>276531</v>
          </cell>
          <cell r="E2507">
            <v>7349000</v>
          </cell>
        </row>
        <row r="2508">
          <cell r="A2508">
            <v>31001</v>
          </cell>
          <cell r="B2508" t="str">
            <v>31/12/2015</v>
          </cell>
          <cell r="D2508">
            <v>277982</v>
          </cell>
          <cell r="E2508">
            <v>30849253</v>
          </cell>
        </row>
        <row r="2509">
          <cell r="A2509">
            <v>31001</v>
          </cell>
          <cell r="B2509" t="str">
            <v>31/12/2016</v>
          </cell>
          <cell r="D2509">
            <v>277982</v>
          </cell>
          <cell r="E2509">
            <v>32529337.73</v>
          </cell>
        </row>
        <row r="2510">
          <cell r="A2510">
            <v>31001</v>
          </cell>
          <cell r="B2510" t="str">
            <v>31/12/2015</v>
          </cell>
          <cell r="D2510">
            <v>278117</v>
          </cell>
          <cell r="E2510">
            <v>29126687</v>
          </cell>
        </row>
        <row r="2511">
          <cell r="A2511">
            <v>31001</v>
          </cell>
          <cell r="B2511" t="str">
            <v>31/12/2016</v>
          </cell>
          <cell r="D2511">
            <v>278117</v>
          </cell>
          <cell r="E2511">
            <v>25043691.68</v>
          </cell>
        </row>
        <row r="2512">
          <cell r="A2512">
            <v>31001</v>
          </cell>
          <cell r="B2512" t="str">
            <v>31/12/2015</v>
          </cell>
          <cell r="D2512">
            <v>293845</v>
          </cell>
          <cell r="E2512">
            <v>5.43</v>
          </cell>
        </row>
        <row r="2513">
          <cell r="A2513">
            <v>31001</v>
          </cell>
          <cell r="B2513" t="str">
            <v>31/12/2016</v>
          </cell>
          <cell r="D2513">
            <v>293845</v>
          </cell>
          <cell r="E2513">
            <v>5.5200000000000005</v>
          </cell>
        </row>
        <row r="2514">
          <cell r="A2514">
            <v>31001</v>
          </cell>
          <cell r="B2514" t="str">
            <v>31/12/2015</v>
          </cell>
          <cell r="D2514">
            <v>294729</v>
          </cell>
          <cell r="E2514">
            <v>5.43</v>
          </cell>
        </row>
        <row r="2515">
          <cell r="A2515">
            <v>54001</v>
          </cell>
          <cell r="B2515" t="str">
            <v>31/12/2001</v>
          </cell>
          <cell r="D2515">
            <v>100039</v>
          </cell>
          <cell r="E2515">
            <v>11000</v>
          </cell>
        </row>
        <row r="2516">
          <cell r="A2516">
            <v>54001</v>
          </cell>
          <cell r="B2516" t="str">
            <v>31/12/2002</v>
          </cell>
          <cell r="D2516">
            <v>100039</v>
          </cell>
          <cell r="E2516">
            <v>11200</v>
          </cell>
        </row>
        <row r="2517">
          <cell r="A2517">
            <v>54001</v>
          </cell>
          <cell r="B2517" t="str">
            <v>31/12/2003</v>
          </cell>
          <cell r="D2517">
            <v>100039</v>
          </cell>
          <cell r="E2517">
            <v>19000</v>
          </cell>
        </row>
        <row r="2518">
          <cell r="A2518">
            <v>54001</v>
          </cell>
          <cell r="B2518" t="str">
            <v>31/12/2004</v>
          </cell>
          <cell r="D2518">
            <v>100039</v>
          </cell>
          <cell r="E2518">
            <v>17100</v>
          </cell>
        </row>
        <row r="2519">
          <cell r="A2519">
            <v>54001</v>
          </cell>
          <cell r="B2519" t="str">
            <v>31/12/2005</v>
          </cell>
          <cell r="D2519">
            <v>100039</v>
          </cell>
          <cell r="E2519">
            <v>11300</v>
          </cell>
        </row>
        <row r="2520">
          <cell r="A2520">
            <v>54001</v>
          </cell>
          <cell r="B2520" t="str">
            <v>31/12/2006</v>
          </cell>
          <cell r="D2520">
            <v>100039</v>
          </cell>
          <cell r="E2520">
            <v>15500</v>
          </cell>
        </row>
        <row r="2521">
          <cell r="A2521">
            <v>54001</v>
          </cell>
          <cell r="B2521" t="str">
            <v>31/12/2007</v>
          </cell>
          <cell r="D2521">
            <v>100039</v>
          </cell>
          <cell r="E2521">
            <v>12600</v>
          </cell>
        </row>
        <row r="2522">
          <cell r="A2522">
            <v>54001</v>
          </cell>
          <cell r="B2522" t="str">
            <v>31/12/2008</v>
          </cell>
          <cell r="D2522">
            <v>100039</v>
          </cell>
          <cell r="E2522">
            <v>6800</v>
          </cell>
        </row>
        <row r="2523">
          <cell r="A2523">
            <v>54001</v>
          </cell>
          <cell r="B2523" t="str">
            <v>31/12/2009</v>
          </cell>
          <cell r="D2523">
            <v>100039</v>
          </cell>
          <cell r="E2523">
            <v>-1300</v>
          </cell>
        </row>
        <row r="2524">
          <cell r="A2524">
            <v>54001</v>
          </cell>
          <cell r="B2524" t="str">
            <v>31/12/2010</v>
          </cell>
          <cell r="D2524">
            <v>100039</v>
          </cell>
          <cell r="E2524">
            <v>-2600</v>
          </cell>
        </row>
        <row r="2525">
          <cell r="A2525">
            <v>54001</v>
          </cell>
          <cell r="B2525" t="str">
            <v>31/12/2001</v>
          </cell>
          <cell r="D2525">
            <v>103269</v>
          </cell>
          <cell r="E2525">
            <v>321000</v>
          </cell>
        </row>
        <row r="2526">
          <cell r="A2526">
            <v>54001</v>
          </cell>
          <cell r="B2526" t="str">
            <v>31/12/2002</v>
          </cell>
          <cell r="D2526">
            <v>103269</v>
          </cell>
          <cell r="E2526">
            <v>342000</v>
          </cell>
        </row>
        <row r="2527">
          <cell r="A2527">
            <v>54001</v>
          </cell>
          <cell r="B2527" t="str">
            <v>31/12/2003</v>
          </cell>
          <cell r="D2527">
            <v>103269</v>
          </cell>
          <cell r="E2527">
            <v>361600</v>
          </cell>
        </row>
        <row r="2528">
          <cell r="A2528">
            <v>54001</v>
          </cell>
          <cell r="B2528" t="str">
            <v>31/12/2004</v>
          </cell>
          <cell r="D2528">
            <v>103269</v>
          </cell>
          <cell r="E2528">
            <v>384100</v>
          </cell>
        </row>
        <row r="2529">
          <cell r="A2529">
            <v>54001</v>
          </cell>
          <cell r="B2529" t="str">
            <v>31/12/2005</v>
          </cell>
          <cell r="D2529">
            <v>103269</v>
          </cell>
          <cell r="E2529">
            <v>411400</v>
          </cell>
        </row>
        <row r="2530">
          <cell r="A2530">
            <v>54001</v>
          </cell>
          <cell r="B2530" t="str">
            <v>31/12/2006</v>
          </cell>
          <cell r="D2530">
            <v>103269</v>
          </cell>
          <cell r="E2530">
            <v>461700</v>
          </cell>
        </row>
        <row r="2531">
          <cell r="A2531">
            <v>54001</v>
          </cell>
          <cell r="B2531" t="str">
            <v>31/12/2007</v>
          </cell>
          <cell r="D2531">
            <v>103269</v>
          </cell>
          <cell r="E2531">
            <v>502400</v>
          </cell>
        </row>
        <row r="2532">
          <cell r="A2532">
            <v>54001</v>
          </cell>
          <cell r="B2532" t="str">
            <v>31/12/2008</v>
          </cell>
          <cell r="D2532">
            <v>103269</v>
          </cell>
          <cell r="E2532">
            <v>519900</v>
          </cell>
        </row>
        <row r="2533">
          <cell r="A2533">
            <v>54001</v>
          </cell>
          <cell r="B2533" t="str">
            <v>31/12/2009</v>
          </cell>
          <cell r="D2533">
            <v>103269</v>
          </cell>
          <cell r="E2533">
            <v>605900</v>
          </cell>
        </row>
        <row r="2534">
          <cell r="A2534">
            <v>54001</v>
          </cell>
          <cell r="B2534" t="str">
            <v>31/12/2010</v>
          </cell>
          <cell r="D2534">
            <v>103269</v>
          </cell>
          <cell r="E2534">
            <v>633200</v>
          </cell>
        </row>
        <row r="2535">
          <cell r="A2535">
            <v>54001</v>
          </cell>
          <cell r="B2535" t="str">
            <v>31/12/2011</v>
          </cell>
          <cell r="D2535">
            <v>103269</v>
          </cell>
          <cell r="E2535">
            <v>644600</v>
          </cell>
        </row>
        <row r="2536">
          <cell r="A2536">
            <v>54001</v>
          </cell>
          <cell r="B2536" t="str">
            <v>31/12/2012</v>
          </cell>
          <cell r="D2536">
            <v>103269</v>
          </cell>
          <cell r="E2536">
            <v>694100</v>
          </cell>
        </row>
        <row r="2537">
          <cell r="A2537">
            <v>54001</v>
          </cell>
          <cell r="B2537" t="str">
            <v>31/12/2013</v>
          </cell>
          <cell r="D2537">
            <v>103269</v>
          </cell>
          <cell r="E2537">
            <v>697200</v>
          </cell>
        </row>
        <row r="2538">
          <cell r="A2538">
            <v>54001</v>
          </cell>
          <cell r="B2538" t="str">
            <v>31/12/2014</v>
          </cell>
          <cell r="D2538">
            <v>103269</v>
          </cell>
          <cell r="E2538">
            <v>750400</v>
          </cell>
        </row>
        <row r="2539">
          <cell r="A2539">
            <v>54001</v>
          </cell>
          <cell r="B2539" t="str">
            <v>31/12/2015</v>
          </cell>
          <cell r="D2539">
            <v>103269</v>
          </cell>
          <cell r="E2539">
            <v>784000</v>
          </cell>
        </row>
        <row r="2540">
          <cell r="A2540">
            <v>54001</v>
          </cell>
          <cell r="B2540" t="str">
            <v>31/12/2016</v>
          </cell>
          <cell r="D2540">
            <v>103269</v>
          </cell>
          <cell r="E2540">
            <v>808300</v>
          </cell>
        </row>
        <row r="2541">
          <cell r="A2541">
            <v>54001</v>
          </cell>
          <cell r="B2541" t="str">
            <v>31/12/2001</v>
          </cell>
          <cell r="D2541">
            <v>103643</v>
          </cell>
          <cell r="E2541">
            <v>425000</v>
          </cell>
        </row>
        <row r="2542">
          <cell r="A2542">
            <v>54001</v>
          </cell>
          <cell r="B2542" t="str">
            <v>31/12/2002</v>
          </cell>
          <cell r="D2542">
            <v>103643</v>
          </cell>
          <cell r="E2542">
            <v>339300</v>
          </cell>
        </row>
        <row r="2543">
          <cell r="A2543">
            <v>54001</v>
          </cell>
          <cell r="B2543" t="str">
            <v>31/12/2003</v>
          </cell>
          <cell r="D2543">
            <v>103643</v>
          </cell>
          <cell r="E2543">
            <v>537200</v>
          </cell>
        </row>
        <row r="2544">
          <cell r="A2544">
            <v>54001</v>
          </cell>
          <cell r="B2544" t="str">
            <v>31/12/2004</v>
          </cell>
          <cell r="D2544">
            <v>103643</v>
          </cell>
          <cell r="E2544">
            <v>528300</v>
          </cell>
        </row>
        <row r="2545">
          <cell r="A2545">
            <v>54001</v>
          </cell>
          <cell r="B2545" t="str">
            <v>31/12/2005</v>
          </cell>
          <cell r="D2545">
            <v>103643</v>
          </cell>
          <cell r="E2545">
            <v>450100</v>
          </cell>
        </row>
        <row r="2546">
          <cell r="A2546">
            <v>54001</v>
          </cell>
          <cell r="B2546" t="str">
            <v>31/12/2006</v>
          </cell>
          <cell r="D2546">
            <v>103643</v>
          </cell>
          <cell r="E2546">
            <v>748600</v>
          </cell>
        </row>
        <row r="2547">
          <cell r="A2547">
            <v>54001</v>
          </cell>
          <cell r="B2547" t="str">
            <v>31/12/2007</v>
          </cell>
          <cell r="D2547">
            <v>103643</v>
          </cell>
          <cell r="E2547">
            <v>366400</v>
          </cell>
        </row>
        <row r="2548">
          <cell r="A2548">
            <v>54001</v>
          </cell>
          <cell r="B2548" t="str">
            <v>31/12/2008</v>
          </cell>
          <cell r="D2548">
            <v>103643</v>
          </cell>
          <cell r="E2548">
            <v>348600</v>
          </cell>
        </row>
        <row r="2549">
          <cell r="A2549">
            <v>54001</v>
          </cell>
          <cell r="B2549" t="str">
            <v>31/12/2009</v>
          </cell>
          <cell r="D2549">
            <v>103643</v>
          </cell>
          <cell r="E2549">
            <v>764200</v>
          </cell>
        </row>
        <row r="2550">
          <cell r="A2550">
            <v>54001</v>
          </cell>
          <cell r="B2550" t="str">
            <v>31/12/2010</v>
          </cell>
          <cell r="D2550">
            <v>103643</v>
          </cell>
          <cell r="E2550">
            <v>652300</v>
          </cell>
        </row>
        <row r="2551">
          <cell r="A2551">
            <v>54001</v>
          </cell>
          <cell r="B2551" t="str">
            <v>31/12/2011</v>
          </cell>
          <cell r="D2551">
            <v>103643</v>
          </cell>
          <cell r="E2551">
            <v>792300</v>
          </cell>
        </row>
        <row r="2552">
          <cell r="A2552">
            <v>54001</v>
          </cell>
          <cell r="B2552" t="str">
            <v>31/12/2012</v>
          </cell>
          <cell r="D2552">
            <v>103643</v>
          </cell>
          <cell r="E2552">
            <v>1360600</v>
          </cell>
        </row>
        <row r="2553">
          <cell r="A2553">
            <v>54001</v>
          </cell>
          <cell r="B2553" t="str">
            <v>31/12/2013</v>
          </cell>
          <cell r="D2553">
            <v>103643</v>
          </cell>
          <cell r="E2553">
            <v>2833400</v>
          </cell>
        </row>
        <row r="2554">
          <cell r="A2554">
            <v>54001</v>
          </cell>
          <cell r="B2554" t="str">
            <v>31/12/2014</v>
          </cell>
          <cell r="D2554">
            <v>103643</v>
          </cell>
          <cell r="E2554">
            <v>3278000</v>
          </cell>
        </row>
        <row r="2555">
          <cell r="A2555">
            <v>54001</v>
          </cell>
          <cell r="B2555" t="str">
            <v>31/12/2015</v>
          </cell>
          <cell r="D2555">
            <v>103643</v>
          </cell>
          <cell r="E2555">
            <v>2071900</v>
          </cell>
        </row>
        <row r="2556">
          <cell r="A2556">
            <v>54001</v>
          </cell>
          <cell r="B2556" t="str">
            <v>31/12/2016</v>
          </cell>
          <cell r="D2556">
            <v>103643</v>
          </cell>
          <cell r="E2556">
            <v>2522000</v>
          </cell>
        </row>
        <row r="2557">
          <cell r="A2557">
            <v>54001</v>
          </cell>
          <cell r="B2557" t="str">
            <v>31/12/2001</v>
          </cell>
          <cell r="D2557">
            <v>106511</v>
          </cell>
          <cell r="E2557">
            <v>80500</v>
          </cell>
        </row>
        <row r="2558">
          <cell r="A2558">
            <v>54001</v>
          </cell>
          <cell r="B2558" t="str">
            <v>31/12/2002</v>
          </cell>
          <cell r="D2558">
            <v>106511</v>
          </cell>
          <cell r="E2558">
            <v>87000</v>
          </cell>
        </row>
        <row r="2559">
          <cell r="A2559">
            <v>54001</v>
          </cell>
          <cell r="B2559" t="str">
            <v>31/12/2003</v>
          </cell>
          <cell r="D2559">
            <v>106511</v>
          </cell>
          <cell r="E2559">
            <v>103100</v>
          </cell>
        </row>
        <row r="2560">
          <cell r="A2560">
            <v>54001</v>
          </cell>
          <cell r="B2560" t="str">
            <v>31/12/2004</v>
          </cell>
          <cell r="D2560">
            <v>106511</v>
          </cell>
          <cell r="E2560">
            <v>119600</v>
          </cell>
        </row>
        <row r="2561">
          <cell r="A2561">
            <v>54001</v>
          </cell>
          <cell r="B2561" t="str">
            <v>31/12/2005</v>
          </cell>
          <cell r="D2561">
            <v>106511</v>
          </cell>
          <cell r="E2561">
            <v>126800</v>
          </cell>
        </row>
        <row r="2562">
          <cell r="A2562">
            <v>54001</v>
          </cell>
          <cell r="B2562" t="str">
            <v>31/12/2006</v>
          </cell>
          <cell r="D2562">
            <v>106511</v>
          </cell>
          <cell r="E2562">
            <v>136100</v>
          </cell>
        </row>
        <row r="2563">
          <cell r="A2563">
            <v>54001</v>
          </cell>
          <cell r="B2563" t="str">
            <v>31/12/2007</v>
          </cell>
          <cell r="D2563">
            <v>106511</v>
          </cell>
          <cell r="E2563">
            <v>139600</v>
          </cell>
        </row>
        <row r="2564">
          <cell r="A2564">
            <v>54001</v>
          </cell>
          <cell r="B2564" t="str">
            <v>31/12/2008</v>
          </cell>
          <cell r="D2564">
            <v>106511</v>
          </cell>
          <cell r="E2564">
            <v>144100</v>
          </cell>
        </row>
        <row r="2565">
          <cell r="A2565">
            <v>54001</v>
          </cell>
          <cell r="B2565" t="str">
            <v>31/12/2009</v>
          </cell>
          <cell r="D2565">
            <v>106511</v>
          </cell>
          <cell r="E2565">
            <v>133700</v>
          </cell>
        </row>
        <row r="2566">
          <cell r="A2566">
            <v>54001</v>
          </cell>
          <cell r="B2566" t="str">
            <v>31/12/2010</v>
          </cell>
          <cell r="D2566">
            <v>106511</v>
          </cell>
          <cell r="E2566">
            <v>122800</v>
          </cell>
        </row>
        <row r="2567">
          <cell r="A2567">
            <v>54001</v>
          </cell>
          <cell r="B2567" t="str">
            <v>31/12/2001</v>
          </cell>
          <cell r="D2567">
            <v>127368</v>
          </cell>
          <cell r="E2567">
            <v>7.8</v>
          </cell>
        </row>
        <row r="2568">
          <cell r="A2568">
            <v>54001</v>
          </cell>
          <cell r="B2568" t="str">
            <v>31/12/2002</v>
          </cell>
          <cell r="D2568">
            <v>127368</v>
          </cell>
          <cell r="E2568">
            <v>9.44</v>
          </cell>
        </row>
        <row r="2569">
          <cell r="A2569">
            <v>54001</v>
          </cell>
          <cell r="B2569" t="str">
            <v>31/12/2003</v>
          </cell>
          <cell r="D2569">
            <v>127368</v>
          </cell>
          <cell r="E2569">
            <v>7.34</v>
          </cell>
        </row>
        <row r="2570">
          <cell r="A2570">
            <v>54001</v>
          </cell>
          <cell r="B2570" t="str">
            <v>31/12/2004</v>
          </cell>
          <cell r="D2570">
            <v>127368</v>
          </cell>
          <cell r="E2570">
            <v>8.1999999999999993</v>
          </cell>
        </row>
        <row r="2571">
          <cell r="A2571">
            <v>54001</v>
          </cell>
          <cell r="B2571" t="str">
            <v>31/12/2005</v>
          </cell>
          <cell r="D2571">
            <v>127368</v>
          </cell>
          <cell r="E2571">
            <v>10</v>
          </cell>
        </row>
        <row r="2572">
          <cell r="A2572">
            <v>54001</v>
          </cell>
          <cell r="B2572" t="str">
            <v>31/12/2006</v>
          </cell>
          <cell r="D2572">
            <v>127368</v>
          </cell>
          <cell r="E2572">
            <v>14.4</v>
          </cell>
        </row>
        <row r="2573">
          <cell r="A2573">
            <v>54001</v>
          </cell>
          <cell r="B2573" t="str">
            <v>31/12/2007</v>
          </cell>
          <cell r="D2573">
            <v>127368</v>
          </cell>
          <cell r="E2573">
            <v>12.8</v>
          </cell>
        </row>
        <row r="2574">
          <cell r="A2574">
            <v>54001</v>
          </cell>
          <cell r="B2574" t="str">
            <v>31/12/2008</v>
          </cell>
          <cell r="D2574">
            <v>127368</v>
          </cell>
          <cell r="E2574">
            <v>10.1</v>
          </cell>
        </row>
        <row r="2575">
          <cell r="A2575">
            <v>54001</v>
          </cell>
          <cell r="B2575" t="str">
            <v>31/12/2009</v>
          </cell>
          <cell r="D2575">
            <v>127368</v>
          </cell>
          <cell r="E2575">
            <v>10.200000000000001</v>
          </cell>
        </row>
        <row r="2576">
          <cell r="A2576">
            <v>54001</v>
          </cell>
          <cell r="B2576" t="str">
            <v>31/12/2010</v>
          </cell>
          <cell r="D2576">
            <v>127368</v>
          </cell>
          <cell r="E2576">
            <v>5.5</v>
          </cell>
        </row>
        <row r="2577">
          <cell r="A2577">
            <v>54001</v>
          </cell>
          <cell r="B2577" t="str">
            <v>31/12/2011</v>
          </cell>
          <cell r="D2577">
            <v>127368</v>
          </cell>
          <cell r="E2577">
            <v>7.3</v>
          </cell>
        </row>
        <row r="2578">
          <cell r="A2578">
            <v>54001</v>
          </cell>
          <cell r="B2578" t="str">
            <v>31/12/2012</v>
          </cell>
          <cell r="D2578">
            <v>127368</v>
          </cell>
          <cell r="E2578">
            <v>5.4</v>
          </cell>
        </row>
        <row r="2579">
          <cell r="A2579">
            <v>54001</v>
          </cell>
          <cell r="B2579" t="str">
            <v>31/12/2013</v>
          </cell>
          <cell r="D2579">
            <v>127368</v>
          </cell>
          <cell r="E2579">
            <v>2.5</v>
          </cell>
        </row>
        <row r="2580">
          <cell r="A2580">
            <v>54001</v>
          </cell>
          <cell r="B2580" t="str">
            <v>31/12/2014</v>
          </cell>
          <cell r="D2580">
            <v>127368</v>
          </cell>
          <cell r="E2580">
            <v>9</v>
          </cell>
        </row>
        <row r="2581">
          <cell r="A2581">
            <v>54001</v>
          </cell>
          <cell r="B2581" t="str">
            <v>31/12/2015</v>
          </cell>
          <cell r="D2581">
            <v>127368</v>
          </cell>
          <cell r="E2581">
            <v>6.3</v>
          </cell>
        </row>
        <row r="2582">
          <cell r="A2582">
            <v>54001</v>
          </cell>
          <cell r="B2582" t="str">
            <v>31/12/2016</v>
          </cell>
          <cell r="D2582">
            <v>127368</v>
          </cell>
          <cell r="E2582">
            <v>7</v>
          </cell>
        </row>
        <row r="2583">
          <cell r="A2583">
            <v>54001</v>
          </cell>
          <cell r="B2583" t="str">
            <v>31/12/2001</v>
          </cell>
          <cell r="D2583">
            <v>133450</v>
          </cell>
          <cell r="E2583">
            <v>7.8</v>
          </cell>
        </row>
        <row r="2584">
          <cell r="A2584">
            <v>54001</v>
          </cell>
          <cell r="B2584" t="str">
            <v>31/12/2002</v>
          </cell>
          <cell r="D2584">
            <v>133450</v>
          </cell>
          <cell r="E2584">
            <v>9</v>
          </cell>
        </row>
        <row r="2585">
          <cell r="A2585">
            <v>54001</v>
          </cell>
          <cell r="B2585" t="str">
            <v>31/12/2003</v>
          </cell>
          <cell r="D2585">
            <v>133450</v>
          </cell>
          <cell r="E2585">
            <v>7.4</v>
          </cell>
        </row>
        <row r="2586">
          <cell r="A2586">
            <v>54001</v>
          </cell>
          <cell r="B2586" t="str">
            <v>31/12/2004</v>
          </cell>
          <cell r="D2586">
            <v>133450</v>
          </cell>
          <cell r="E2586">
            <v>8.1999999999999993</v>
          </cell>
        </row>
        <row r="2587">
          <cell r="A2587">
            <v>54001</v>
          </cell>
          <cell r="B2587" t="str">
            <v>31/12/2005</v>
          </cell>
          <cell r="D2587">
            <v>133450</v>
          </cell>
          <cell r="E2587">
            <v>10</v>
          </cell>
        </row>
        <row r="2588">
          <cell r="A2588">
            <v>54001</v>
          </cell>
          <cell r="B2588" t="str">
            <v>31/12/2006</v>
          </cell>
          <cell r="D2588">
            <v>133450</v>
          </cell>
          <cell r="E2588">
            <v>15.3</v>
          </cell>
        </row>
        <row r="2589">
          <cell r="A2589">
            <v>54001</v>
          </cell>
          <cell r="B2589" t="str">
            <v>31/12/2007</v>
          </cell>
          <cell r="D2589">
            <v>133450</v>
          </cell>
          <cell r="E2589">
            <v>12.8</v>
          </cell>
        </row>
        <row r="2590">
          <cell r="A2590">
            <v>54001</v>
          </cell>
          <cell r="B2590" t="str">
            <v>31/12/2008</v>
          </cell>
          <cell r="D2590">
            <v>133450</v>
          </cell>
          <cell r="E2590">
            <v>10.1</v>
          </cell>
        </row>
        <row r="2591">
          <cell r="A2591">
            <v>54001</v>
          </cell>
          <cell r="B2591" t="str">
            <v>31/12/2009</v>
          </cell>
          <cell r="D2591">
            <v>133450</v>
          </cell>
          <cell r="E2591">
            <v>10.200000000000001</v>
          </cell>
        </row>
        <row r="2592">
          <cell r="A2592">
            <v>54001</v>
          </cell>
          <cell r="B2592" t="str">
            <v>31/12/2010</v>
          </cell>
          <cell r="D2592">
            <v>133450</v>
          </cell>
          <cell r="E2592">
            <v>5.5</v>
          </cell>
        </row>
        <row r="2593">
          <cell r="A2593">
            <v>54001</v>
          </cell>
          <cell r="B2593" t="str">
            <v>31/12/2011</v>
          </cell>
          <cell r="D2593">
            <v>133450</v>
          </cell>
          <cell r="E2593">
            <v>7.3</v>
          </cell>
        </row>
        <row r="2594">
          <cell r="A2594">
            <v>54001</v>
          </cell>
          <cell r="B2594" t="str">
            <v>31/12/2012</v>
          </cell>
          <cell r="D2594">
            <v>133450</v>
          </cell>
          <cell r="E2594">
            <v>5.4</v>
          </cell>
        </row>
        <row r="2595">
          <cell r="A2595">
            <v>54001</v>
          </cell>
          <cell r="B2595" t="str">
            <v>31/12/2013</v>
          </cell>
          <cell r="D2595">
            <v>133450</v>
          </cell>
          <cell r="E2595">
            <v>2.5</v>
          </cell>
        </row>
        <row r="2596">
          <cell r="A2596">
            <v>54001</v>
          </cell>
          <cell r="B2596" t="str">
            <v>31/12/2014</v>
          </cell>
          <cell r="D2596">
            <v>133450</v>
          </cell>
          <cell r="E2596">
            <v>9.2000000000000011</v>
          </cell>
        </row>
        <row r="2597">
          <cell r="A2597">
            <v>54001</v>
          </cell>
          <cell r="B2597" t="str">
            <v>31/12/2015</v>
          </cell>
          <cell r="D2597">
            <v>133450</v>
          </cell>
          <cell r="E2597">
            <v>6.3</v>
          </cell>
        </row>
        <row r="2598">
          <cell r="A2598">
            <v>54001</v>
          </cell>
          <cell r="B2598" t="str">
            <v>31/12/2001</v>
          </cell>
          <cell r="D2598">
            <v>135911</v>
          </cell>
          <cell r="E2598">
            <v>5548500</v>
          </cell>
        </row>
        <row r="2599">
          <cell r="A2599">
            <v>54001</v>
          </cell>
          <cell r="B2599" t="str">
            <v>31/12/2002</v>
          </cell>
          <cell r="D2599">
            <v>135911</v>
          </cell>
          <cell r="E2599">
            <v>5615100</v>
          </cell>
        </row>
        <row r="2600">
          <cell r="A2600">
            <v>54001</v>
          </cell>
          <cell r="B2600" t="str">
            <v>31/12/2003</v>
          </cell>
          <cell r="D2600">
            <v>135911</v>
          </cell>
          <cell r="E2600">
            <v>5708900</v>
          </cell>
        </row>
        <row r="2601">
          <cell r="A2601">
            <v>54001</v>
          </cell>
          <cell r="B2601" t="str">
            <v>31/12/2004</v>
          </cell>
          <cell r="D2601">
            <v>135911</v>
          </cell>
          <cell r="E2601">
            <v>6184100</v>
          </cell>
        </row>
        <row r="2602">
          <cell r="A2602">
            <v>54001</v>
          </cell>
          <cell r="B2602" t="str">
            <v>31/12/2005</v>
          </cell>
          <cell r="D2602">
            <v>135911</v>
          </cell>
          <cell r="E2602">
            <v>6234800</v>
          </cell>
        </row>
        <row r="2603">
          <cell r="A2603">
            <v>54001</v>
          </cell>
          <cell r="B2603" t="str">
            <v>31/12/2006</v>
          </cell>
          <cell r="D2603">
            <v>135911</v>
          </cell>
          <cell r="E2603">
            <v>6398900</v>
          </cell>
        </row>
        <row r="2604">
          <cell r="A2604">
            <v>54001</v>
          </cell>
          <cell r="B2604" t="str">
            <v>31/12/2007</v>
          </cell>
          <cell r="D2604">
            <v>135911</v>
          </cell>
          <cell r="E2604">
            <v>7188500</v>
          </cell>
        </row>
        <row r="2605">
          <cell r="A2605">
            <v>54001</v>
          </cell>
          <cell r="B2605" t="str">
            <v>31/12/2008</v>
          </cell>
          <cell r="D2605">
            <v>135911</v>
          </cell>
          <cell r="E2605">
            <v>7510100</v>
          </cell>
        </row>
        <row r="2606">
          <cell r="A2606">
            <v>54001</v>
          </cell>
          <cell r="B2606" t="str">
            <v>31/12/2009</v>
          </cell>
          <cell r="D2606">
            <v>135911</v>
          </cell>
          <cell r="E2606">
            <v>7349300</v>
          </cell>
        </row>
        <row r="2607">
          <cell r="A2607">
            <v>54001</v>
          </cell>
          <cell r="B2607" t="str">
            <v>31/12/2010</v>
          </cell>
          <cell r="D2607">
            <v>135911</v>
          </cell>
          <cell r="E2607">
            <v>8036900</v>
          </cell>
        </row>
        <row r="2608">
          <cell r="A2608">
            <v>54001</v>
          </cell>
          <cell r="B2608" t="str">
            <v>31/12/2011</v>
          </cell>
          <cell r="D2608">
            <v>135911</v>
          </cell>
          <cell r="E2608">
            <v>9057800</v>
          </cell>
        </row>
        <row r="2609">
          <cell r="A2609">
            <v>54001</v>
          </cell>
          <cell r="B2609" t="str">
            <v>31/12/2012</v>
          </cell>
          <cell r="D2609">
            <v>135911</v>
          </cell>
          <cell r="E2609">
            <v>9581400</v>
          </cell>
        </row>
        <row r="2610">
          <cell r="A2610">
            <v>54001</v>
          </cell>
          <cell r="B2610" t="str">
            <v>31/12/2013</v>
          </cell>
          <cell r="D2610">
            <v>135911</v>
          </cell>
          <cell r="E2610">
            <v>9626600</v>
          </cell>
        </row>
        <row r="2611">
          <cell r="A2611">
            <v>54001</v>
          </cell>
          <cell r="B2611" t="str">
            <v>31/12/2014</v>
          </cell>
          <cell r="D2611">
            <v>135911</v>
          </cell>
          <cell r="E2611">
            <v>9566500</v>
          </cell>
        </row>
        <row r="2612">
          <cell r="A2612">
            <v>54001</v>
          </cell>
          <cell r="B2612" t="str">
            <v>31/12/2015</v>
          </cell>
          <cell r="D2612">
            <v>135911</v>
          </cell>
          <cell r="E2612">
            <v>9889300</v>
          </cell>
        </row>
        <row r="2613">
          <cell r="A2613">
            <v>54001</v>
          </cell>
          <cell r="B2613" t="str">
            <v>31/12/2001</v>
          </cell>
          <cell r="D2613">
            <v>135913</v>
          </cell>
          <cell r="E2613">
            <v>6428200</v>
          </cell>
        </row>
        <row r="2614">
          <cell r="A2614">
            <v>54001</v>
          </cell>
          <cell r="B2614" t="str">
            <v>31/12/2002</v>
          </cell>
          <cell r="D2614">
            <v>135913</v>
          </cell>
          <cell r="E2614">
            <v>6306800</v>
          </cell>
        </row>
        <row r="2615">
          <cell r="A2615">
            <v>54001</v>
          </cell>
          <cell r="B2615" t="str">
            <v>31/12/2003</v>
          </cell>
          <cell r="D2615">
            <v>135913</v>
          </cell>
          <cell r="E2615">
            <v>6696900</v>
          </cell>
        </row>
        <row r="2616">
          <cell r="A2616">
            <v>54001</v>
          </cell>
          <cell r="B2616" t="str">
            <v>31/12/2004</v>
          </cell>
          <cell r="D2616">
            <v>135913</v>
          </cell>
          <cell r="E2616">
            <v>7178100</v>
          </cell>
        </row>
        <row r="2617">
          <cell r="A2617">
            <v>54001</v>
          </cell>
          <cell r="B2617" t="str">
            <v>31/12/2005</v>
          </cell>
          <cell r="D2617">
            <v>135913</v>
          </cell>
          <cell r="E2617">
            <v>7682600</v>
          </cell>
        </row>
        <row r="2618">
          <cell r="A2618">
            <v>54001</v>
          </cell>
          <cell r="B2618" t="str">
            <v>31/12/2006</v>
          </cell>
          <cell r="D2618">
            <v>135913</v>
          </cell>
          <cell r="E2618">
            <v>8191100</v>
          </cell>
        </row>
        <row r="2619">
          <cell r="A2619">
            <v>54001</v>
          </cell>
          <cell r="B2619" t="str">
            <v>31/12/2007</v>
          </cell>
          <cell r="D2619">
            <v>135913</v>
          </cell>
          <cell r="E2619">
            <v>8978400</v>
          </cell>
        </row>
        <row r="2620">
          <cell r="A2620">
            <v>54001</v>
          </cell>
          <cell r="B2620" t="str">
            <v>31/12/2008</v>
          </cell>
          <cell r="D2620">
            <v>135913</v>
          </cell>
          <cell r="E2620">
            <v>9251300</v>
          </cell>
        </row>
        <row r="2621">
          <cell r="A2621">
            <v>54001</v>
          </cell>
          <cell r="B2621" t="str">
            <v>31/12/2009</v>
          </cell>
          <cell r="D2621">
            <v>135913</v>
          </cell>
          <cell r="E2621">
            <v>9301400</v>
          </cell>
        </row>
        <row r="2622">
          <cell r="A2622">
            <v>54001</v>
          </cell>
          <cell r="B2622" t="str">
            <v>31/12/2010</v>
          </cell>
          <cell r="D2622">
            <v>135913</v>
          </cell>
          <cell r="E2622">
            <v>10125700</v>
          </cell>
        </row>
        <row r="2623">
          <cell r="A2623">
            <v>54001</v>
          </cell>
          <cell r="B2623" t="str">
            <v>31/12/2011</v>
          </cell>
          <cell r="D2623">
            <v>135913</v>
          </cell>
          <cell r="E2623">
            <v>11482600</v>
          </cell>
        </row>
        <row r="2624">
          <cell r="A2624">
            <v>54001</v>
          </cell>
          <cell r="B2624" t="str">
            <v>31/12/2012</v>
          </cell>
          <cell r="D2624">
            <v>135913</v>
          </cell>
          <cell r="E2624">
            <v>12291500</v>
          </cell>
        </row>
        <row r="2625">
          <cell r="A2625">
            <v>54001</v>
          </cell>
          <cell r="B2625" t="str">
            <v>31/12/2013</v>
          </cell>
          <cell r="D2625">
            <v>135913</v>
          </cell>
          <cell r="E2625">
            <v>13468700</v>
          </cell>
        </row>
        <row r="2626">
          <cell r="A2626">
            <v>54001</v>
          </cell>
          <cell r="B2626" t="str">
            <v>31/12/2014</v>
          </cell>
          <cell r="D2626">
            <v>135913</v>
          </cell>
          <cell r="E2626">
            <v>14069200</v>
          </cell>
        </row>
        <row r="2627">
          <cell r="A2627">
            <v>54001</v>
          </cell>
          <cell r="B2627" t="str">
            <v>31/12/2015</v>
          </cell>
          <cell r="D2627">
            <v>135913</v>
          </cell>
          <cell r="E2627">
            <v>14219500</v>
          </cell>
        </row>
        <row r="2628">
          <cell r="A2628">
            <v>54001</v>
          </cell>
          <cell r="B2628" t="str">
            <v>31/12/2001</v>
          </cell>
          <cell r="D2628">
            <v>135915</v>
          </cell>
          <cell r="E2628">
            <v>5251500</v>
          </cell>
        </row>
        <row r="2629">
          <cell r="A2629">
            <v>54001</v>
          </cell>
          <cell r="B2629" t="str">
            <v>31/12/2002</v>
          </cell>
          <cell r="D2629">
            <v>135915</v>
          </cell>
          <cell r="E2629">
            <v>5197400</v>
          </cell>
        </row>
        <row r="2630">
          <cell r="A2630">
            <v>54001</v>
          </cell>
          <cell r="B2630" t="str">
            <v>31/12/2003</v>
          </cell>
          <cell r="D2630">
            <v>135915</v>
          </cell>
          <cell r="E2630">
            <v>5690000</v>
          </cell>
        </row>
        <row r="2631">
          <cell r="A2631">
            <v>54001</v>
          </cell>
          <cell r="B2631" t="str">
            <v>31/12/2004</v>
          </cell>
          <cell r="D2631">
            <v>135915</v>
          </cell>
          <cell r="E2631">
            <v>6120300</v>
          </cell>
        </row>
        <row r="2632">
          <cell r="A2632">
            <v>54001</v>
          </cell>
          <cell r="B2632" t="str">
            <v>31/12/2005</v>
          </cell>
          <cell r="D2632">
            <v>135915</v>
          </cell>
          <cell r="E2632">
            <v>6392000</v>
          </cell>
        </row>
        <row r="2633">
          <cell r="A2633">
            <v>54001</v>
          </cell>
          <cell r="B2633" t="str">
            <v>31/12/2006</v>
          </cell>
          <cell r="D2633">
            <v>135915</v>
          </cell>
          <cell r="E2633">
            <v>6730500</v>
          </cell>
        </row>
        <row r="2634">
          <cell r="A2634">
            <v>54001</v>
          </cell>
          <cell r="B2634" t="str">
            <v>31/12/2007</v>
          </cell>
          <cell r="D2634">
            <v>135915</v>
          </cell>
          <cell r="E2634">
            <v>6960300</v>
          </cell>
        </row>
        <row r="2635">
          <cell r="A2635">
            <v>54001</v>
          </cell>
          <cell r="B2635" t="str">
            <v>31/12/2008</v>
          </cell>
          <cell r="D2635">
            <v>135915</v>
          </cell>
          <cell r="E2635">
            <v>7279300</v>
          </cell>
        </row>
        <row r="2636">
          <cell r="A2636">
            <v>54001</v>
          </cell>
          <cell r="B2636" t="str">
            <v>31/12/2009</v>
          </cell>
          <cell r="D2636">
            <v>135915</v>
          </cell>
          <cell r="E2636">
            <v>7115700</v>
          </cell>
        </row>
        <row r="2637">
          <cell r="A2637">
            <v>54001</v>
          </cell>
          <cell r="B2637" t="str">
            <v>31/12/2010</v>
          </cell>
          <cell r="D2637">
            <v>135915</v>
          </cell>
          <cell r="E2637">
            <v>7407800</v>
          </cell>
        </row>
        <row r="2638">
          <cell r="A2638">
            <v>54001</v>
          </cell>
          <cell r="B2638" t="str">
            <v>31/12/2011</v>
          </cell>
          <cell r="D2638">
            <v>135915</v>
          </cell>
          <cell r="E2638">
            <v>9064600</v>
          </cell>
        </row>
        <row r="2639">
          <cell r="A2639">
            <v>54001</v>
          </cell>
          <cell r="B2639" t="str">
            <v>31/12/2012</v>
          </cell>
          <cell r="D2639">
            <v>135915</v>
          </cell>
          <cell r="E2639">
            <v>9813700</v>
          </cell>
        </row>
        <row r="2640">
          <cell r="A2640">
            <v>54001</v>
          </cell>
          <cell r="B2640" t="str">
            <v>31/12/2013</v>
          </cell>
          <cell r="D2640">
            <v>135915</v>
          </cell>
          <cell r="E2640">
            <v>11071100</v>
          </cell>
        </row>
        <row r="2641">
          <cell r="A2641">
            <v>54001</v>
          </cell>
          <cell r="B2641" t="str">
            <v>31/12/2014</v>
          </cell>
          <cell r="D2641">
            <v>135915</v>
          </cell>
          <cell r="E2641">
            <v>10977200</v>
          </cell>
        </row>
        <row r="2642">
          <cell r="A2642">
            <v>54001</v>
          </cell>
          <cell r="B2642" t="str">
            <v>31/12/2015</v>
          </cell>
          <cell r="D2642">
            <v>135915</v>
          </cell>
          <cell r="E2642">
            <v>11019000</v>
          </cell>
        </row>
        <row r="2643">
          <cell r="A2643">
            <v>54001</v>
          </cell>
          <cell r="B2643" t="str">
            <v>31/12/2001</v>
          </cell>
          <cell r="D2643">
            <v>135958</v>
          </cell>
          <cell r="E2643">
            <v>23700</v>
          </cell>
        </row>
        <row r="2644">
          <cell r="A2644">
            <v>54001</v>
          </cell>
          <cell r="B2644" t="str">
            <v>31/12/2002</v>
          </cell>
          <cell r="D2644">
            <v>135958</v>
          </cell>
          <cell r="E2644">
            <v>28300</v>
          </cell>
        </row>
        <row r="2645">
          <cell r="A2645">
            <v>54001</v>
          </cell>
          <cell r="B2645" t="str">
            <v>31/12/2003</v>
          </cell>
          <cell r="D2645">
            <v>135958</v>
          </cell>
          <cell r="E2645">
            <v>25200</v>
          </cell>
        </row>
        <row r="2646">
          <cell r="A2646">
            <v>54001</v>
          </cell>
          <cell r="B2646" t="str">
            <v>31/12/2004</v>
          </cell>
          <cell r="D2646">
            <v>135958</v>
          </cell>
          <cell r="E2646">
            <v>29500</v>
          </cell>
        </row>
        <row r="2647">
          <cell r="A2647">
            <v>54001</v>
          </cell>
          <cell r="B2647" t="str">
            <v>31/12/2005</v>
          </cell>
          <cell r="D2647">
            <v>135958</v>
          </cell>
          <cell r="E2647">
            <v>38300</v>
          </cell>
        </row>
        <row r="2648">
          <cell r="A2648">
            <v>54001</v>
          </cell>
          <cell r="B2648" t="str">
            <v>31/12/2006</v>
          </cell>
          <cell r="D2648">
            <v>135958</v>
          </cell>
          <cell r="E2648">
            <v>64000</v>
          </cell>
        </row>
        <row r="2649">
          <cell r="A2649">
            <v>54001</v>
          </cell>
          <cell r="B2649" t="str">
            <v>31/12/2007</v>
          </cell>
          <cell r="D2649">
            <v>135958</v>
          </cell>
          <cell r="E2649">
            <v>61000</v>
          </cell>
        </row>
        <row r="2650">
          <cell r="A2650">
            <v>54001</v>
          </cell>
          <cell r="B2650" t="str">
            <v>31/12/2008</v>
          </cell>
          <cell r="D2650">
            <v>135958</v>
          </cell>
          <cell r="E2650">
            <v>51700</v>
          </cell>
        </row>
        <row r="2651">
          <cell r="A2651">
            <v>54001</v>
          </cell>
          <cell r="B2651" t="str">
            <v>31/12/2009</v>
          </cell>
          <cell r="D2651">
            <v>135958</v>
          </cell>
          <cell r="E2651">
            <v>58700</v>
          </cell>
        </row>
        <row r="2652">
          <cell r="A2652">
            <v>54001</v>
          </cell>
          <cell r="B2652" t="str">
            <v>31/12/2010</v>
          </cell>
          <cell r="D2652">
            <v>135958</v>
          </cell>
          <cell r="E2652">
            <v>34100</v>
          </cell>
        </row>
        <row r="2653">
          <cell r="A2653">
            <v>54001</v>
          </cell>
          <cell r="B2653" t="str">
            <v>31/12/2011</v>
          </cell>
          <cell r="D2653">
            <v>135958</v>
          </cell>
          <cell r="E2653">
            <v>45500</v>
          </cell>
        </row>
        <row r="2654">
          <cell r="A2654">
            <v>54001</v>
          </cell>
          <cell r="B2654" t="str">
            <v>31/12/2012</v>
          </cell>
          <cell r="D2654">
            <v>135958</v>
          </cell>
          <cell r="E2654">
            <v>36100</v>
          </cell>
        </row>
        <row r="2655">
          <cell r="A2655">
            <v>54001</v>
          </cell>
          <cell r="B2655" t="str">
            <v>31/12/2013</v>
          </cell>
          <cell r="D2655">
            <v>135958</v>
          </cell>
          <cell r="E2655">
            <v>17000</v>
          </cell>
        </row>
        <row r="2656">
          <cell r="A2656">
            <v>54001</v>
          </cell>
          <cell r="B2656" t="str">
            <v>31/12/2014</v>
          </cell>
          <cell r="D2656">
            <v>135958</v>
          </cell>
          <cell r="E2656">
            <v>65000</v>
          </cell>
        </row>
        <row r="2657">
          <cell r="A2657">
            <v>54001</v>
          </cell>
          <cell r="B2657" t="str">
            <v>31/12/2015</v>
          </cell>
          <cell r="D2657">
            <v>135958</v>
          </cell>
          <cell r="E2657">
            <v>48600</v>
          </cell>
        </row>
        <row r="2658">
          <cell r="A2658">
            <v>54001</v>
          </cell>
          <cell r="B2658" t="str">
            <v>31/12/2001</v>
          </cell>
          <cell r="D2658">
            <v>147016</v>
          </cell>
          <cell r="E2658">
            <v>29000</v>
          </cell>
        </row>
        <row r="2659">
          <cell r="A2659">
            <v>54001</v>
          </cell>
          <cell r="B2659" t="str">
            <v>31/12/2002</v>
          </cell>
          <cell r="D2659">
            <v>147016</v>
          </cell>
          <cell r="E2659">
            <v>62000</v>
          </cell>
        </row>
        <row r="2660">
          <cell r="A2660">
            <v>54001</v>
          </cell>
          <cell r="B2660" t="str">
            <v>31/12/2003</v>
          </cell>
          <cell r="D2660">
            <v>147016</v>
          </cell>
          <cell r="E2660">
            <v>97200</v>
          </cell>
        </row>
        <row r="2661">
          <cell r="A2661">
            <v>54001</v>
          </cell>
          <cell r="B2661" t="str">
            <v>31/12/2004</v>
          </cell>
          <cell r="D2661">
            <v>147016</v>
          </cell>
          <cell r="E2661">
            <v>33800</v>
          </cell>
        </row>
        <row r="2662">
          <cell r="A2662">
            <v>54001</v>
          </cell>
          <cell r="B2662" t="str">
            <v>31/12/2005</v>
          </cell>
          <cell r="D2662">
            <v>147016</v>
          </cell>
          <cell r="E2662">
            <v>620200</v>
          </cell>
        </row>
        <row r="2663">
          <cell r="A2663">
            <v>54001</v>
          </cell>
          <cell r="B2663" t="str">
            <v>31/12/2006</v>
          </cell>
          <cell r="D2663">
            <v>147016</v>
          </cell>
          <cell r="E2663">
            <v>384500</v>
          </cell>
        </row>
        <row r="2664">
          <cell r="A2664">
            <v>54001</v>
          </cell>
          <cell r="B2664" t="str">
            <v>31/12/2007</v>
          </cell>
          <cell r="D2664">
            <v>147016</v>
          </cell>
          <cell r="E2664">
            <v>58200</v>
          </cell>
        </row>
        <row r="2665">
          <cell r="A2665">
            <v>54001</v>
          </cell>
          <cell r="B2665" t="str">
            <v>31/12/2001</v>
          </cell>
          <cell r="D2665">
            <v>147044</v>
          </cell>
          <cell r="E2665">
            <v>5000</v>
          </cell>
        </row>
        <row r="2666">
          <cell r="A2666">
            <v>54001</v>
          </cell>
          <cell r="B2666" t="str">
            <v>31/12/2002</v>
          </cell>
          <cell r="D2666">
            <v>147044</v>
          </cell>
          <cell r="E2666">
            <v>27500</v>
          </cell>
        </row>
        <row r="2667">
          <cell r="A2667">
            <v>54001</v>
          </cell>
          <cell r="B2667" t="str">
            <v>31/12/2003</v>
          </cell>
          <cell r="D2667">
            <v>147044</v>
          </cell>
          <cell r="E2667">
            <v>51200</v>
          </cell>
        </row>
        <row r="2668">
          <cell r="A2668">
            <v>54001</v>
          </cell>
          <cell r="B2668" t="str">
            <v>31/12/2004</v>
          </cell>
          <cell r="D2668">
            <v>147044</v>
          </cell>
          <cell r="E2668">
            <v>65200</v>
          </cell>
        </row>
        <row r="2669">
          <cell r="A2669">
            <v>54001</v>
          </cell>
          <cell r="B2669" t="str">
            <v>31/12/2005</v>
          </cell>
          <cell r="D2669">
            <v>147044</v>
          </cell>
          <cell r="E2669">
            <v>252500</v>
          </cell>
        </row>
        <row r="2670">
          <cell r="A2670">
            <v>54001</v>
          </cell>
          <cell r="B2670" t="str">
            <v>31/12/2006</v>
          </cell>
          <cell r="D2670">
            <v>147044</v>
          </cell>
          <cell r="E2670">
            <v>421700</v>
          </cell>
        </row>
        <row r="2671">
          <cell r="A2671">
            <v>54001</v>
          </cell>
          <cell r="B2671" t="str">
            <v>31/12/2007</v>
          </cell>
          <cell r="D2671">
            <v>147044</v>
          </cell>
          <cell r="E2671">
            <v>967600</v>
          </cell>
        </row>
        <row r="2672">
          <cell r="A2672">
            <v>54001</v>
          </cell>
          <cell r="B2672" t="str">
            <v>31/12/2008</v>
          </cell>
          <cell r="D2672">
            <v>147044</v>
          </cell>
          <cell r="E2672">
            <v>982300</v>
          </cell>
        </row>
        <row r="2673">
          <cell r="A2673">
            <v>54001</v>
          </cell>
          <cell r="B2673" t="str">
            <v>31/12/2009</v>
          </cell>
          <cell r="D2673">
            <v>147044</v>
          </cell>
          <cell r="E2673">
            <v>815600</v>
          </cell>
        </row>
        <row r="2674">
          <cell r="A2674">
            <v>54001</v>
          </cell>
          <cell r="B2674" t="str">
            <v>31/12/2010</v>
          </cell>
          <cell r="D2674">
            <v>147044</v>
          </cell>
          <cell r="E2674">
            <v>1115200</v>
          </cell>
        </row>
        <row r="2675">
          <cell r="A2675">
            <v>54001</v>
          </cell>
          <cell r="B2675" t="str">
            <v>31/12/2001</v>
          </cell>
          <cell r="D2675">
            <v>147089</v>
          </cell>
          <cell r="E2675">
            <v>142000</v>
          </cell>
        </row>
        <row r="2676">
          <cell r="A2676">
            <v>54001</v>
          </cell>
          <cell r="B2676" t="str">
            <v>31/12/2002</v>
          </cell>
          <cell r="D2676">
            <v>147089</v>
          </cell>
          <cell r="E2676">
            <v>59400</v>
          </cell>
        </row>
        <row r="2677">
          <cell r="A2677">
            <v>54001</v>
          </cell>
          <cell r="B2677" t="str">
            <v>31/12/2003</v>
          </cell>
          <cell r="D2677">
            <v>147089</v>
          </cell>
          <cell r="E2677">
            <v>105600</v>
          </cell>
        </row>
        <row r="2678">
          <cell r="A2678">
            <v>54001</v>
          </cell>
          <cell r="B2678" t="str">
            <v>31/12/2004</v>
          </cell>
          <cell r="D2678">
            <v>147089</v>
          </cell>
          <cell r="E2678">
            <v>170600</v>
          </cell>
        </row>
        <row r="2679">
          <cell r="A2679">
            <v>54001</v>
          </cell>
          <cell r="B2679" t="str">
            <v>31/12/2005</v>
          </cell>
          <cell r="D2679">
            <v>147089</v>
          </cell>
          <cell r="E2679">
            <v>2900</v>
          </cell>
        </row>
        <row r="2680">
          <cell r="A2680">
            <v>54001</v>
          </cell>
          <cell r="B2680" t="str">
            <v>31/12/2006</v>
          </cell>
          <cell r="D2680">
            <v>147089</v>
          </cell>
          <cell r="E2680">
            <v>58100</v>
          </cell>
        </row>
        <row r="2681">
          <cell r="A2681">
            <v>54001</v>
          </cell>
          <cell r="B2681" t="str">
            <v>31/12/2007</v>
          </cell>
          <cell r="D2681">
            <v>147089</v>
          </cell>
          <cell r="E2681">
            <v>90600</v>
          </cell>
        </row>
        <row r="2682">
          <cell r="A2682">
            <v>54001</v>
          </cell>
          <cell r="B2682" t="str">
            <v>31/12/2008</v>
          </cell>
          <cell r="D2682">
            <v>147089</v>
          </cell>
          <cell r="E2682">
            <v>102700</v>
          </cell>
        </row>
        <row r="2683">
          <cell r="A2683">
            <v>54001</v>
          </cell>
          <cell r="B2683" t="str">
            <v>31/12/2009</v>
          </cell>
          <cell r="D2683">
            <v>147089</v>
          </cell>
          <cell r="E2683">
            <v>56500</v>
          </cell>
        </row>
        <row r="2684">
          <cell r="A2684">
            <v>54001</v>
          </cell>
          <cell r="B2684" t="str">
            <v>31/12/2010</v>
          </cell>
          <cell r="D2684">
            <v>147089</v>
          </cell>
          <cell r="E2684">
            <v>71900</v>
          </cell>
        </row>
        <row r="2685">
          <cell r="A2685">
            <v>54001</v>
          </cell>
          <cell r="B2685" t="str">
            <v>31/12/2001</v>
          </cell>
          <cell r="D2685">
            <v>148617</v>
          </cell>
          <cell r="E2685">
            <v>23100</v>
          </cell>
        </row>
        <row r="2686">
          <cell r="A2686">
            <v>54001</v>
          </cell>
          <cell r="B2686" t="str">
            <v>31/12/2002</v>
          </cell>
          <cell r="D2686">
            <v>148617</v>
          </cell>
          <cell r="E2686">
            <v>28200</v>
          </cell>
        </row>
        <row r="2687">
          <cell r="A2687">
            <v>54001</v>
          </cell>
          <cell r="B2687" t="str">
            <v>31/12/2003</v>
          </cell>
          <cell r="D2687">
            <v>148617</v>
          </cell>
          <cell r="E2687">
            <v>25200</v>
          </cell>
        </row>
        <row r="2688">
          <cell r="A2688">
            <v>54001</v>
          </cell>
          <cell r="B2688" t="str">
            <v>31/12/2004</v>
          </cell>
          <cell r="D2688">
            <v>148617</v>
          </cell>
          <cell r="E2688">
            <v>29500</v>
          </cell>
        </row>
        <row r="2689">
          <cell r="A2689">
            <v>54001</v>
          </cell>
          <cell r="B2689" t="str">
            <v>31/12/2005</v>
          </cell>
          <cell r="D2689">
            <v>148617</v>
          </cell>
          <cell r="E2689">
            <v>38300</v>
          </cell>
        </row>
        <row r="2690">
          <cell r="A2690">
            <v>54001</v>
          </cell>
          <cell r="B2690" t="str">
            <v>31/12/2006</v>
          </cell>
          <cell r="D2690">
            <v>148617</v>
          </cell>
          <cell r="E2690">
            <v>64000</v>
          </cell>
        </row>
        <row r="2691">
          <cell r="A2691">
            <v>54001</v>
          </cell>
          <cell r="B2691" t="str">
            <v>31/12/2007</v>
          </cell>
          <cell r="D2691">
            <v>148617</v>
          </cell>
          <cell r="E2691">
            <v>61000</v>
          </cell>
        </row>
        <row r="2692">
          <cell r="A2692">
            <v>54001</v>
          </cell>
          <cell r="B2692" t="str">
            <v>31/12/2008</v>
          </cell>
          <cell r="D2692">
            <v>148617</v>
          </cell>
          <cell r="E2692">
            <v>51700</v>
          </cell>
        </row>
        <row r="2693">
          <cell r="A2693">
            <v>54001</v>
          </cell>
          <cell r="B2693" t="str">
            <v>31/12/2009</v>
          </cell>
          <cell r="D2693">
            <v>148617</v>
          </cell>
          <cell r="E2693">
            <v>58700</v>
          </cell>
        </row>
        <row r="2694">
          <cell r="A2694">
            <v>54001</v>
          </cell>
          <cell r="B2694" t="str">
            <v>31/12/2010</v>
          </cell>
          <cell r="D2694">
            <v>148617</v>
          </cell>
          <cell r="E2694">
            <v>34100</v>
          </cell>
        </row>
        <row r="2695">
          <cell r="A2695">
            <v>54001</v>
          </cell>
          <cell r="B2695" t="str">
            <v>31/12/2011</v>
          </cell>
          <cell r="D2695">
            <v>148617</v>
          </cell>
          <cell r="E2695">
            <v>44700</v>
          </cell>
        </row>
        <row r="2696">
          <cell r="A2696">
            <v>54001</v>
          </cell>
          <cell r="B2696" t="str">
            <v>31/12/2012</v>
          </cell>
          <cell r="D2696">
            <v>148617</v>
          </cell>
          <cell r="E2696">
            <v>33200</v>
          </cell>
        </row>
        <row r="2697">
          <cell r="A2697">
            <v>54001</v>
          </cell>
          <cell r="B2697" t="str">
            <v>31/12/2013</v>
          </cell>
          <cell r="D2697">
            <v>148617</v>
          </cell>
          <cell r="E2697">
            <v>12700</v>
          </cell>
        </row>
        <row r="2698">
          <cell r="A2698">
            <v>54001</v>
          </cell>
          <cell r="B2698" t="str">
            <v>31/12/2014</v>
          </cell>
          <cell r="D2698">
            <v>148617</v>
          </cell>
          <cell r="E2698">
            <v>65000</v>
          </cell>
        </row>
        <row r="2699">
          <cell r="A2699">
            <v>54001</v>
          </cell>
          <cell r="B2699" t="str">
            <v>31/12/2015</v>
          </cell>
          <cell r="D2699">
            <v>148617</v>
          </cell>
          <cell r="E2699">
            <v>48600</v>
          </cell>
        </row>
        <row r="2700">
          <cell r="A2700">
            <v>54001</v>
          </cell>
          <cell r="B2700" t="str">
            <v>31/12/2016</v>
          </cell>
          <cell r="D2700">
            <v>148617</v>
          </cell>
          <cell r="E2700">
            <v>55600</v>
          </cell>
        </row>
        <row r="2701">
          <cell r="A2701">
            <v>54001</v>
          </cell>
          <cell r="B2701" t="str">
            <v>31/12/2001</v>
          </cell>
          <cell r="D2701">
            <v>149002</v>
          </cell>
          <cell r="E2701">
            <v>5523000</v>
          </cell>
        </row>
        <row r="2702">
          <cell r="A2702">
            <v>54001</v>
          </cell>
          <cell r="B2702" t="str">
            <v>31/12/2002</v>
          </cell>
          <cell r="D2702">
            <v>149002</v>
          </cell>
          <cell r="E2702">
            <v>5592600</v>
          </cell>
        </row>
        <row r="2703">
          <cell r="A2703">
            <v>54001</v>
          </cell>
          <cell r="B2703" t="str">
            <v>31/12/2003</v>
          </cell>
          <cell r="D2703">
            <v>149002</v>
          </cell>
          <cell r="E2703">
            <v>5708900</v>
          </cell>
        </row>
        <row r="2704">
          <cell r="A2704">
            <v>54001</v>
          </cell>
          <cell r="B2704" t="str">
            <v>31/12/2004</v>
          </cell>
          <cell r="D2704">
            <v>149002</v>
          </cell>
          <cell r="E2704">
            <v>6184100</v>
          </cell>
        </row>
        <row r="2705">
          <cell r="A2705">
            <v>54001</v>
          </cell>
          <cell r="B2705" t="str">
            <v>31/12/2005</v>
          </cell>
          <cell r="D2705">
            <v>149002</v>
          </cell>
          <cell r="E2705">
            <v>6234800</v>
          </cell>
        </row>
        <row r="2706">
          <cell r="A2706">
            <v>54001</v>
          </cell>
          <cell r="B2706" t="str">
            <v>31/12/2006</v>
          </cell>
          <cell r="D2706">
            <v>149002</v>
          </cell>
          <cell r="E2706">
            <v>6398900</v>
          </cell>
        </row>
        <row r="2707">
          <cell r="A2707">
            <v>54001</v>
          </cell>
          <cell r="B2707" t="str">
            <v>31/12/2007</v>
          </cell>
          <cell r="D2707">
            <v>149002</v>
          </cell>
          <cell r="E2707">
            <v>7188500</v>
          </cell>
        </row>
        <row r="2708">
          <cell r="A2708">
            <v>54001</v>
          </cell>
          <cell r="B2708" t="str">
            <v>31/12/2008</v>
          </cell>
          <cell r="D2708">
            <v>149002</v>
          </cell>
          <cell r="E2708">
            <v>7510100</v>
          </cell>
        </row>
        <row r="2709">
          <cell r="A2709">
            <v>54001</v>
          </cell>
          <cell r="B2709" t="str">
            <v>31/12/2009</v>
          </cell>
          <cell r="D2709">
            <v>149002</v>
          </cell>
          <cell r="E2709">
            <v>7349300</v>
          </cell>
        </row>
        <row r="2710">
          <cell r="A2710">
            <v>54001</v>
          </cell>
          <cell r="B2710" t="str">
            <v>31/12/2010</v>
          </cell>
          <cell r="D2710">
            <v>149002</v>
          </cell>
          <cell r="E2710">
            <v>8036900</v>
          </cell>
        </row>
        <row r="2711">
          <cell r="A2711">
            <v>54001</v>
          </cell>
          <cell r="B2711" t="str">
            <v>31/12/2011</v>
          </cell>
          <cell r="D2711">
            <v>149002</v>
          </cell>
          <cell r="E2711">
            <v>9057800</v>
          </cell>
        </row>
        <row r="2712">
          <cell r="A2712">
            <v>54001</v>
          </cell>
          <cell r="B2712" t="str">
            <v>31/12/2012</v>
          </cell>
          <cell r="D2712">
            <v>149002</v>
          </cell>
          <cell r="E2712">
            <v>9581400</v>
          </cell>
        </row>
        <row r="2713">
          <cell r="A2713">
            <v>54001</v>
          </cell>
          <cell r="B2713" t="str">
            <v>31/12/2013</v>
          </cell>
          <cell r="D2713">
            <v>149002</v>
          </cell>
          <cell r="E2713">
            <v>9626600</v>
          </cell>
        </row>
        <row r="2714">
          <cell r="A2714">
            <v>54001</v>
          </cell>
          <cell r="B2714" t="str">
            <v>31/12/2014</v>
          </cell>
          <cell r="D2714">
            <v>149002</v>
          </cell>
          <cell r="E2714">
            <v>9566500</v>
          </cell>
        </row>
        <row r="2715">
          <cell r="A2715">
            <v>54001</v>
          </cell>
          <cell r="B2715" t="str">
            <v>31/12/2015</v>
          </cell>
          <cell r="D2715">
            <v>149002</v>
          </cell>
          <cell r="E2715">
            <v>9889300</v>
          </cell>
        </row>
        <row r="2716">
          <cell r="A2716">
            <v>54001</v>
          </cell>
          <cell r="B2716" t="str">
            <v>31/12/2016</v>
          </cell>
          <cell r="D2716">
            <v>149002</v>
          </cell>
          <cell r="E2716">
            <v>9790100</v>
          </cell>
        </row>
        <row r="2717">
          <cell r="A2717">
            <v>54001</v>
          </cell>
          <cell r="B2717" t="str">
            <v>31/12/2001</v>
          </cell>
          <cell r="D2717">
            <v>149006</v>
          </cell>
          <cell r="E2717">
            <v>6400000</v>
          </cell>
        </row>
        <row r="2718">
          <cell r="A2718">
            <v>54001</v>
          </cell>
          <cell r="B2718" t="str">
            <v>31/12/2002</v>
          </cell>
          <cell r="D2718">
            <v>149006</v>
          </cell>
          <cell r="E2718">
            <v>6281600</v>
          </cell>
        </row>
        <row r="2719">
          <cell r="A2719">
            <v>54001</v>
          </cell>
          <cell r="B2719" t="str">
            <v>31/12/2003</v>
          </cell>
          <cell r="D2719">
            <v>149006</v>
          </cell>
          <cell r="E2719">
            <v>6696900</v>
          </cell>
        </row>
        <row r="2720">
          <cell r="A2720">
            <v>54001</v>
          </cell>
          <cell r="B2720" t="str">
            <v>31/12/2004</v>
          </cell>
          <cell r="D2720">
            <v>149006</v>
          </cell>
          <cell r="E2720">
            <v>7178100</v>
          </cell>
        </row>
        <row r="2721">
          <cell r="A2721">
            <v>54001</v>
          </cell>
          <cell r="B2721" t="str">
            <v>31/12/2005</v>
          </cell>
          <cell r="D2721">
            <v>149006</v>
          </cell>
          <cell r="E2721">
            <v>7682600</v>
          </cell>
        </row>
        <row r="2722">
          <cell r="A2722">
            <v>54001</v>
          </cell>
          <cell r="B2722" t="str">
            <v>31/12/2006</v>
          </cell>
          <cell r="D2722">
            <v>149006</v>
          </cell>
          <cell r="E2722">
            <v>8191100</v>
          </cell>
        </row>
        <row r="2723">
          <cell r="A2723">
            <v>54001</v>
          </cell>
          <cell r="B2723" t="str">
            <v>31/12/2007</v>
          </cell>
          <cell r="D2723">
            <v>149006</v>
          </cell>
          <cell r="E2723">
            <v>8978400</v>
          </cell>
        </row>
        <row r="2724">
          <cell r="A2724">
            <v>54001</v>
          </cell>
          <cell r="B2724" t="str">
            <v>31/12/2008</v>
          </cell>
          <cell r="D2724">
            <v>149006</v>
          </cell>
          <cell r="E2724">
            <v>9251300</v>
          </cell>
        </row>
        <row r="2725">
          <cell r="A2725">
            <v>54001</v>
          </cell>
          <cell r="B2725" t="str">
            <v>31/12/2009</v>
          </cell>
          <cell r="D2725">
            <v>149006</v>
          </cell>
          <cell r="E2725">
            <v>9301400</v>
          </cell>
        </row>
        <row r="2726">
          <cell r="A2726">
            <v>54001</v>
          </cell>
          <cell r="B2726" t="str">
            <v>31/12/2010</v>
          </cell>
          <cell r="D2726">
            <v>149006</v>
          </cell>
          <cell r="E2726">
            <v>10125700</v>
          </cell>
        </row>
        <row r="2727">
          <cell r="A2727">
            <v>54001</v>
          </cell>
          <cell r="B2727" t="str">
            <v>31/12/2011</v>
          </cell>
          <cell r="D2727">
            <v>149006</v>
          </cell>
          <cell r="E2727">
            <v>11482600</v>
          </cell>
        </row>
        <row r="2728">
          <cell r="A2728">
            <v>54001</v>
          </cell>
          <cell r="B2728" t="str">
            <v>31/12/2012</v>
          </cell>
          <cell r="D2728">
            <v>149006</v>
          </cell>
          <cell r="E2728">
            <v>12291500</v>
          </cell>
        </row>
        <row r="2729">
          <cell r="A2729">
            <v>54001</v>
          </cell>
          <cell r="B2729" t="str">
            <v>31/12/2013</v>
          </cell>
          <cell r="D2729">
            <v>149006</v>
          </cell>
          <cell r="E2729">
            <v>13468700</v>
          </cell>
        </row>
        <row r="2730">
          <cell r="A2730">
            <v>54001</v>
          </cell>
          <cell r="B2730" t="str">
            <v>31/12/2014</v>
          </cell>
          <cell r="D2730">
            <v>149006</v>
          </cell>
          <cell r="E2730">
            <v>14084800</v>
          </cell>
        </row>
        <row r="2731">
          <cell r="A2731">
            <v>54001</v>
          </cell>
          <cell r="B2731" t="str">
            <v>31/12/2015</v>
          </cell>
          <cell r="D2731">
            <v>149006</v>
          </cell>
          <cell r="E2731">
            <v>14219500</v>
          </cell>
        </row>
        <row r="2732">
          <cell r="A2732">
            <v>54001</v>
          </cell>
          <cell r="B2732" t="str">
            <v>31/12/2016</v>
          </cell>
          <cell r="D2732">
            <v>149006</v>
          </cell>
          <cell r="E2732">
            <v>14202000</v>
          </cell>
        </row>
        <row r="2733">
          <cell r="A2733">
            <v>54001</v>
          </cell>
          <cell r="B2733" t="str">
            <v>31/12/2001</v>
          </cell>
          <cell r="D2733">
            <v>149008</v>
          </cell>
          <cell r="E2733">
            <v>5228000</v>
          </cell>
        </row>
        <row r="2734">
          <cell r="A2734">
            <v>54001</v>
          </cell>
          <cell r="B2734" t="str">
            <v>31/12/2002</v>
          </cell>
          <cell r="D2734">
            <v>149008</v>
          </cell>
          <cell r="E2734">
            <v>5176500</v>
          </cell>
        </row>
        <row r="2735">
          <cell r="A2735">
            <v>54001</v>
          </cell>
          <cell r="B2735" t="str">
            <v>31/12/2003</v>
          </cell>
          <cell r="D2735">
            <v>149008</v>
          </cell>
          <cell r="E2735">
            <v>5690000</v>
          </cell>
        </row>
        <row r="2736">
          <cell r="A2736">
            <v>54001</v>
          </cell>
          <cell r="B2736" t="str">
            <v>31/12/2004</v>
          </cell>
          <cell r="D2736">
            <v>149008</v>
          </cell>
          <cell r="E2736">
            <v>6120300</v>
          </cell>
        </row>
        <row r="2737">
          <cell r="A2737">
            <v>54001</v>
          </cell>
          <cell r="B2737" t="str">
            <v>31/12/2005</v>
          </cell>
          <cell r="D2737">
            <v>149008</v>
          </cell>
          <cell r="E2737">
            <v>6392000</v>
          </cell>
        </row>
        <row r="2738">
          <cell r="A2738">
            <v>54001</v>
          </cell>
          <cell r="B2738" t="str">
            <v>31/12/2006</v>
          </cell>
          <cell r="D2738">
            <v>149008</v>
          </cell>
          <cell r="E2738">
            <v>6730500</v>
          </cell>
        </row>
        <row r="2739">
          <cell r="A2739">
            <v>54001</v>
          </cell>
          <cell r="B2739" t="str">
            <v>31/12/2007</v>
          </cell>
          <cell r="D2739">
            <v>149008</v>
          </cell>
          <cell r="E2739">
            <v>6960300</v>
          </cell>
        </row>
        <row r="2740">
          <cell r="A2740">
            <v>54001</v>
          </cell>
          <cell r="B2740" t="str">
            <v>31/12/2008</v>
          </cell>
          <cell r="D2740">
            <v>149008</v>
          </cell>
          <cell r="E2740">
            <v>7279300</v>
          </cell>
        </row>
        <row r="2741">
          <cell r="A2741">
            <v>54001</v>
          </cell>
          <cell r="B2741" t="str">
            <v>31/12/2009</v>
          </cell>
          <cell r="D2741">
            <v>149008</v>
          </cell>
          <cell r="E2741">
            <v>7115700</v>
          </cell>
        </row>
        <row r="2742">
          <cell r="A2742">
            <v>54001</v>
          </cell>
          <cell r="B2742" t="str">
            <v>31/12/2010</v>
          </cell>
          <cell r="D2742">
            <v>149008</v>
          </cell>
          <cell r="E2742">
            <v>7407800</v>
          </cell>
        </row>
        <row r="2743">
          <cell r="A2743">
            <v>54001</v>
          </cell>
          <cell r="B2743" t="str">
            <v>31/12/2011</v>
          </cell>
          <cell r="D2743">
            <v>149008</v>
          </cell>
          <cell r="E2743">
            <v>9064600</v>
          </cell>
        </row>
        <row r="2744">
          <cell r="A2744">
            <v>54001</v>
          </cell>
          <cell r="B2744" t="str">
            <v>31/12/2012</v>
          </cell>
          <cell r="D2744">
            <v>149008</v>
          </cell>
          <cell r="E2744">
            <v>9813700</v>
          </cell>
        </row>
        <row r="2745">
          <cell r="A2745">
            <v>54001</v>
          </cell>
          <cell r="B2745" t="str">
            <v>31/12/2013</v>
          </cell>
          <cell r="D2745">
            <v>149008</v>
          </cell>
          <cell r="E2745">
            <v>11071100</v>
          </cell>
        </row>
        <row r="2746">
          <cell r="A2746">
            <v>54001</v>
          </cell>
          <cell r="B2746" t="str">
            <v>31/12/2014</v>
          </cell>
          <cell r="D2746">
            <v>149008</v>
          </cell>
          <cell r="E2746">
            <v>10977200</v>
          </cell>
        </row>
        <row r="2747">
          <cell r="A2747">
            <v>54001</v>
          </cell>
          <cell r="B2747" t="str">
            <v>31/12/2015</v>
          </cell>
          <cell r="D2747">
            <v>149008</v>
          </cell>
          <cell r="E2747">
            <v>11019000</v>
          </cell>
        </row>
        <row r="2748">
          <cell r="A2748">
            <v>54001</v>
          </cell>
          <cell r="B2748" t="str">
            <v>31/12/2016</v>
          </cell>
          <cell r="D2748">
            <v>149008</v>
          </cell>
          <cell r="E2748">
            <v>10868300</v>
          </cell>
        </row>
        <row r="2749">
          <cell r="A2749">
            <v>54001</v>
          </cell>
          <cell r="B2749" t="str">
            <v>31/12/2001</v>
          </cell>
          <cell r="D2749">
            <v>157188</v>
          </cell>
          <cell r="E2749">
            <v>468000</v>
          </cell>
        </row>
        <row r="2750">
          <cell r="A2750">
            <v>54001</v>
          </cell>
          <cell r="B2750" t="str">
            <v>31/12/2002</v>
          </cell>
          <cell r="D2750">
            <v>157188</v>
          </cell>
          <cell r="E2750">
            <v>484400</v>
          </cell>
        </row>
        <row r="2751">
          <cell r="A2751">
            <v>54001</v>
          </cell>
          <cell r="B2751" t="str">
            <v>31/12/2003</v>
          </cell>
          <cell r="D2751">
            <v>157188</v>
          </cell>
          <cell r="E2751">
            <v>526700</v>
          </cell>
        </row>
        <row r="2752">
          <cell r="A2752">
            <v>54001</v>
          </cell>
          <cell r="B2752" t="str">
            <v>31/12/2004</v>
          </cell>
          <cell r="D2752">
            <v>157188</v>
          </cell>
          <cell r="E2752">
            <v>576800</v>
          </cell>
        </row>
        <row r="2753">
          <cell r="A2753">
            <v>54001</v>
          </cell>
          <cell r="B2753" t="str">
            <v>31/12/2005</v>
          </cell>
          <cell r="D2753">
            <v>157188</v>
          </cell>
          <cell r="E2753">
            <v>619300</v>
          </cell>
        </row>
        <row r="2754">
          <cell r="A2754">
            <v>54001</v>
          </cell>
          <cell r="B2754" t="str">
            <v>31/12/2006</v>
          </cell>
          <cell r="D2754">
            <v>157188</v>
          </cell>
          <cell r="E2754">
            <v>672400</v>
          </cell>
        </row>
        <row r="2755">
          <cell r="A2755">
            <v>54001</v>
          </cell>
          <cell r="B2755" t="str">
            <v>31/12/2007</v>
          </cell>
          <cell r="D2755">
            <v>157188</v>
          </cell>
          <cell r="E2755">
            <v>759800</v>
          </cell>
        </row>
        <row r="2756">
          <cell r="A2756">
            <v>54001</v>
          </cell>
          <cell r="B2756" t="str">
            <v>31/12/2008</v>
          </cell>
          <cell r="D2756">
            <v>157188</v>
          </cell>
          <cell r="E2756">
            <v>822400</v>
          </cell>
        </row>
        <row r="2757">
          <cell r="A2757">
            <v>54001</v>
          </cell>
          <cell r="B2757" t="str">
            <v>31/12/2009</v>
          </cell>
          <cell r="D2757">
            <v>157188</v>
          </cell>
          <cell r="E2757">
            <v>905000</v>
          </cell>
        </row>
        <row r="2758">
          <cell r="A2758">
            <v>54001</v>
          </cell>
          <cell r="B2758" t="str">
            <v>31/12/2001</v>
          </cell>
          <cell r="D2758">
            <v>157252</v>
          </cell>
          <cell r="E2758">
            <v>6807000</v>
          </cell>
        </row>
        <row r="2759">
          <cell r="A2759">
            <v>54001</v>
          </cell>
          <cell r="B2759" t="str">
            <v>31/12/2002</v>
          </cell>
          <cell r="D2759">
            <v>157252</v>
          </cell>
          <cell r="E2759">
            <v>6650300</v>
          </cell>
        </row>
        <row r="2760">
          <cell r="A2760">
            <v>54001</v>
          </cell>
          <cell r="B2760" t="str">
            <v>31/12/2003</v>
          </cell>
          <cell r="D2760">
            <v>157252</v>
          </cell>
          <cell r="E2760">
            <v>7119000</v>
          </cell>
        </row>
        <row r="2761">
          <cell r="A2761">
            <v>54001</v>
          </cell>
          <cell r="B2761" t="str">
            <v>31/12/2004</v>
          </cell>
          <cell r="D2761">
            <v>157252</v>
          </cell>
          <cell r="E2761">
            <v>7575800</v>
          </cell>
        </row>
        <row r="2762">
          <cell r="A2762">
            <v>54001</v>
          </cell>
          <cell r="B2762" t="str">
            <v>31/12/2005</v>
          </cell>
          <cell r="D2762">
            <v>157252</v>
          </cell>
          <cell r="E2762">
            <v>8166600</v>
          </cell>
        </row>
        <row r="2763">
          <cell r="A2763">
            <v>54001</v>
          </cell>
          <cell r="B2763" t="str">
            <v>31/12/2006</v>
          </cell>
          <cell r="D2763">
            <v>157252</v>
          </cell>
          <cell r="E2763">
            <v>8724200</v>
          </cell>
        </row>
        <row r="2764">
          <cell r="A2764">
            <v>54001</v>
          </cell>
          <cell r="B2764" t="str">
            <v>31/12/2007</v>
          </cell>
          <cell r="D2764">
            <v>157252</v>
          </cell>
          <cell r="E2764">
            <v>9964000</v>
          </cell>
        </row>
        <row r="2765">
          <cell r="A2765">
            <v>54001</v>
          </cell>
          <cell r="B2765" t="str">
            <v>31/12/2008</v>
          </cell>
          <cell r="D2765">
            <v>157252</v>
          </cell>
          <cell r="E2765">
            <v>10120100</v>
          </cell>
        </row>
        <row r="2766">
          <cell r="A2766">
            <v>54001</v>
          </cell>
          <cell r="B2766" t="str">
            <v>31/12/2001</v>
          </cell>
          <cell r="D2766">
            <v>157260</v>
          </cell>
          <cell r="E2766">
            <v>10.9</v>
          </cell>
        </row>
        <row r="2767">
          <cell r="A2767">
            <v>54001</v>
          </cell>
          <cell r="B2767" t="str">
            <v>31/12/2002</v>
          </cell>
          <cell r="D2767">
            <v>157260</v>
          </cell>
          <cell r="E2767">
            <v>11.4</v>
          </cell>
        </row>
        <row r="2768">
          <cell r="A2768">
            <v>54001</v>
          </cell>
          <cell r="B2768" t="str">
            <v>31/12/2003</v>
          </cell>
          <cell r="D2768">
            <v>157260</v>
          </cell>
          <cell r="E2768">
            <v>11.6</v>
          </cell>
        </row>
        <row r="2769">
          <cell r="A2769">
            <v>54001</v>
          </cell>
          <cell r="B2769" t="str">
            <v>31/12/2004</v>
          </cell>
          <cell r="D2769">
            <v>157260</v>
          </cell>
          <cell r="E2769">
            <v>11</v>
          </cell>
        </row>
        <row r="2770">
          <cell r="A2770">
            <v>54001</v>
          </cell>
          <cell r="B2770" t="str">
            <v>31/12/2005</v>
          </cell>
          <cell r="D2770">
            <v>157260</v>
          </cell>
          <cell r="E2770">
            <v>11.8</v>
          </cell>
        </row>
        <row r="2771">
          <cell r="A2771">
            <v>54001</v>
          </cell>
          <cell r="B2771" t="str">
            <v>31/12/2006</v>
          </cell>
          <cell r="D2771">
            <v>157260</v>
          </cell>
          <cell r="E2771">
            <v>11.8</v>
          </cell>
        </row>
        <row r="2772">
          <cell r="A2772">
            <v>54001</v>
          </cell>
          <cell r="B2772" t="str">
            <v>31/12/2007</v>
          </cell>
          <cell r="D2772">
            <v>157260</v>
          </cell>
          <cell r="E2772">
            <v>11.3</v>
          </cell>
        </row>
        <row r="2773">
          <cell r="A2773">
            <v>54001</v>
          </cell>
          <cell r="B2773" t="str">
            <v>31/12/2008</v>
          </cell>
          <cell r="D2773">
            <v>157260</v>
          </cell>
          <cell r="E2773">
            <v>11.8</v>
          </cell>
        </row>
        <row r="2774">
          <cell r="A2774">
            <v>54001</v>
          </cell>
          <cell r="B2774" t="str">
            <v>31/12/2009</v>
          </cell>
          <cell r="D2774">
            <v>157260</v>
          </cell>
          <cell r="E2774">
            <v>13</v>
          </cell>
        </row>
        <row r="2775">
          <cell r="A2775">
            <v>54001</v>
          </cell>
          <cell r="B2775" t="str">
            <v>31/12/2002</v>
          </cell>
          <cell r="D2775">
            <v>176608</v>
          </cell>
          <cell r="E2775">
            <v>1348800</v>
          </cell>
        </row>
        <row r="2776">
          <cell r="A2776">
            <v>54001</v>
          </cell>
          <cell r="B2776" t="str">
            <v>31/12/2003</v>
          </cell>
          <cell r="D2776">
            <v>176608</v>
          </cell>
          <cell r="E2776">
            <v>1191400</v>
          </cell>
        </row>
        <row r="2777">
          <cell r="A2777">
            <v>54001</v>
          </cell>
          <cell r="B2777" t="str">
            <v>31/12/2004</v>
          </cell>
          <cell r="D2777">
            <v>176608</v>
          </cell>
          <cell r="E2777">
            <v>1442500</v>
          </cell>
        </row>
        <row r="2778">
          <cell r="A2778">
            <v>54001</v>
          </cell>
          <cell r="B2778" t="str">
            <v>31/12/2005</v>
          </cell>
          <cell r="D2778">
            <v>176608</v>
          </cell>
          <cell r="E2778">
            <v>1802800</v>
          </cell>
        </row>
        <row r="2779">
          <cell r="A2779">
            <v>54001</v>
          </cell>
          <cell r="B2779" t="str">
            <v>31/12/2006</v>
          </cell>
          <cell r="D2779">
            <v>176608</v>
          </cell>
          <cell r="E2779">
            <v>2135400</v>
          </cell>
        </row>
        <row r="2780">
          <cell r="A2780">
            <v>54001</v>
          </cell>
          <cell r="B2780" t="str">
            <v>31/12/2007</v>
          </cell>
          <cell r="D2780">
            <v>176608</v>
          </cell>
          <cell r="E2780">
            <v>2177600</v>
          </cell>
        </row>
        <row r="2781">
          <cell r="A2781">
            <v>54001</v>
          </cell>
          <cell r="B2781" t="str">
            <v>31/12/2008</v>
          </cell>
          <cell r="D2781">
            <v>176608</v>
          </cell>
          <cell r="E2781">
            <v>2213300</v>
          </cell>
        </row>
        <row r="2782">
          <cell r="A2782">
            <v>54001</v>
          </cell>
          <cell r="B2782" t="str">
            <v>31/12/2009</v>
          </cell>
          <cell r="D2782">
            <v>176608</v>
          </cell>
          <cell r="E2782">
            <v>2533100</v>
          </cell>
        </row>
        <row r="2783">
          <cell r="A2783">
            <v>54001</v>
          </cell>
          <cell r="B2783" t="str">
            <v>31/12/2010</v>
          </cell>
          <cell r="D2783">
            <v>176608</v>
          </cell>
          <cell r="E2783">
            <v>2368800</v>
          </cell>
        </row>
        <row r="2784">
          <cell r="A2784">
            <v>54001</v>
          </cell>
          <cell r="B2784" t="str">
            <v>31/12/2011</v>
          </cell>
          <cell r="D2784">
            <v>176608</v>
          </cell>
          <cell r="E2784">
            <v>2924800</v>
          </cell>
        </row>
        <row r="2785">
          <cell r="A2785">
            <v>54001</v>
          </cell>
          <cell r="B2785" t="str">
            <v>31/12/2012</v>
          </cell>
          <cell r="D2785">
            <v>176608</v>
          </cell>
          <cell r="E2785">
            <v>3689700</v>
          </cell>
        </row>
        <row r="2786">
          <cell r="A2786">
            <v>54001</v>
          </cell>
          <cell r="B2786" t="str">
            <v>31/12/2013</v>
          </cell>
          <cell r="D2786">
            <v>176608</v>
          </cell>
          <cell r="E2786">
            <v>3677900</v>
          </cell>
        </row>
        <row r="2787">
          <cell r="A2787">
            <v>54001</v>
          </cell>
          <cell r="B2787" t="str">
            <v>31/12/2014</v>
          </cell>
          <cell r="D2787">
            <v>176608</v>
          </cell>
          <cell r="E2787">
            <v>4014800</v>
          </cell>
        </row>
        <row r="2788">
          <cell r="A2788">
            <v>54001</v>
          </cell>
          <cell r="B2788" t="str">
            <v>31/12/2015</v>
          </cell>
          <cell r="D2788">
            <v>176608</v>
          </cell>
          <cell r="E2788">
            <v>5175195.01</v>
          </cell>
        </row>
        <row r="2789">
          <cell r="A2789">
            <v>54001</v>
          </cell>
          <cell r="B2789" t="str">
            <v>31/12/2016</v>
          </cell>
          <cell r="D2789">
            <v>176608</v>
          </cell>
          <cell r="E2789">
            <v>5064600</v>
          </cell>
        </row>
        <row r="2790">
          <cell r="A2790">
            <v>54001</v>
          </cell>
          <cell r="B2790" t="str">
            <v>31/12/2002</v>
          </cell>
          <cell r="D2790">
            <v>176609</v>
          </cell>
          <cell r="E2790">
            <v>430700</v>
          </cell>
        </row>
        <row r="2791">
          <cell r="A2791">
            <v>54001</v>
          </cell>
          <cell r="B2791" t="str">
            <v>31/12/2003</v>
          </cell>
          <cell r="D2791">
            <v>176609</v>
          </cell>
          <cell r="E2791">
            <v>523500</v>
          </cell>
        </row>
        <row r="2792">
          <cell r="A2792">
            <v>54001</v>
          </cell>
          <cell r="B2792" t="str">
            <v>31/12/2004</v>
          </cell>
          <cell r="D2792">
            <v>176609</v>
          </cell>
          <cell r="E2792">
            <v>632700</v>
          </cell>
        </row>
        <row r="2793">
          <cell r="A2793">
            <v>54001</v>
          </cell>
          <cell r="B2793" t="str">
            <v>31/12/2005</v>
          </cell>
          <cell r="D2793">
            <v>176609</v>
          </cell>
          <cell r="E2793">
            <v>634400</v>
          </cell>
        </row>
        <row r="2794">
          <cell r="A2794">
            <v>54001</v>
          </cell>
          <cell r="B2794" t="str">
            <v>31/12/2006</v>
          </cell>
          <cell r="D2794">
            <v>176609</v>
          </cell>
          <cell r="E2794">
            <v>899900</v>
          </cell>
        </row>
        <row r="2795">
          <cell r="A2795">
            <v>54001</v>
          </cell>
          <cell r="B2795" t="str">
            <v>31/12/2007</v>
          </cell>
          <cell r="D2795">
            <v>176609</v>
          </cell>
          <cell r="E2795">
            <v>898100</v>
          </cell>
        </row>
        <row r="2796">
          <cell r="A2796">
            <v>54001</v>
          </cell>
          <cell r="B2796" t="str">
            <v>31/12/2008</v>
          </cell>
          <cell r="D2796">
            <v>176609</v>
          </cell>
          <cell r="E2796">
            <v>978800</v>
          </cell>
        </row>
        <row r="2797">
          <cell r="A2797">
            <v>54001</v>
          </cell>
          <cell r="B2797" t="str">
            <v>31/12/2009</v>
          </cell>
          <cell r="D2797">
            <v>176609</v>
          </cell>
          <cell r="E2797">
            <v>772800</v>
          </cell>
        </row>
        <row r="2798">
          <cell r="A2798">
            <v>54001</v>
          </cell>
          <cell r="B2798" t="str">
            <v>31/12/2010</v>
          </cell>
          <cell r="D2798">
            <v>176609</v>
          </cell>
          <cell r="E2798">
            <v>536400</v>
          </cell>
        </row>
        <row r="2799">
          <cell r="A2799">
            <v>54001</v>
          </cell>
          <cell r="B2799" t="str">
            <v>31/12/2011</v>
          </cell>
          <cell r="D2799">
            <v>176609</v>
          </cell>
          <cell r="E2799">
            <v>1271600</v>
          </cell>
        </row>
        <row r="2800">
          <cell r="A2800">
            <v>54001</v>
          </cell>
          <cell r="B2800" t="str">
            <v>31/12/2012</v>
          </cell>
          <cell r="D2800">
            <v>176609</v>
          </cell>
          <cell r="E2800">
            <v>1040500</v>
          </cell>
        </row>
        <row r="2801">
          <cell r="A2801">
            <v>54001</v>
          </cell>
          <cell r="B2801" t="str">
            <v>31/12/2013</v>
          </cell>
          <cell r="D2801">
            <v>176609</v>
          </cell>
          <cell r="E2801">
            <v>985300</v>
          </cell>
        </row>
        <row r="2802">
          <cell r="A2802">
            <v>54001</v>
          </cell>
          <cell r="B2802" t="str">
            <v>31/12/2014</v>
          </cell>
          <cell r="D2802">
            <v>176609</v>
          </cell>
          <cell r="E2802">
            <v>902200</v>
          </cell>
        </row>
        <row r="2803">
          <cell r="A2803">
            <v>54001</v>
          </cell>
          <cell r="B2803" t="str">
            <v>31/12/2015</v>
          </cell>
          <cell r="D2803">
            <v>176609</v>
          </cell>
          <cell r="E2803">
            <v>752601.63</v>
          </cell>
        </row>
        <row r="2804">
          <cell r="A2804">
            <v>54001</v>
          </cell>
          <cell r="B2804" t="str">
            <v>31/12/2016</v>
          </cell>
          <cell r="D2804">
            <v>176609</v>
          </cell>
          <cell r="E2804">
            <v>1008200</v>
          </cell>
        </row>
        <row r="2805">
          <cell r="A2805">
            <v>54001</v>
          </cell>
          <cell r="B2805" t="str">
            <v>31/12/2006</v>
          </cell>
          <cell r="D2805">
            <v>176630</v>
          </cell>
          <cell r="E2805">
            <v>100</v>
          </cell>
        </row>
        <row r="2806">
          <cell r="A2806">
            <v>54001</v>
          </cell>
          <cell r="B2806" t="str">
            <v>31/12/2007</v>
          </cell>
          <cell r="D2806">
            <v>176630</v>
          </cell>
          <cell r="E2806">
            <v>78900</v>
          </cell>
        </row>
        <row r="2807">
          <cell r="A2807">
            <v>54001</v>
          </cell>
          <cell r="B2807" t="str">
            <v>31/12/2008</v>
          </cell>
          <cell r="D2807">
            <v>176630</v>
          </cell>
          <cell r="E2807">
            <v>1600</v>
          </cell>
        </row>
        <row r="2808">
          <cell r="A2808">
            <v>54001</v>
          </cell>
          <cell r="B2808" t="str">
            <v>31/12/2010</v>
          </cell>
          <cell r="D2808">
            <v>176630</v>
          </cell>
          <cell r="E2808">
            <v>3000</v>
          </cell>
        </row>
        <row r="2809">
          <cell r="A2809">
            <v>54001</v>
          </cell>
          <cell r="B2809" t="str">
            <v>31/12/2011</v>
          </cell>
          <cell r="D2809">
            <v>176630</v>
          </cell>
          <cell r="E2809">
            <v>-3800</v>
          </cell>
        </row>
        <row r="2810">
          <cell r="A2810">
            <v>54001</v>
          </cell>
          <cell r="B2810" t="str">
            <v>31/12/2012</v>
          </cell>
          <cell r="D2810">
            <v>176630</v>
          </cell>
          <cell r="E2810">
            <v>5200</v>
          </cell>
        </row>
        <row r="2811">
          <cell r="A2811">
            <v>54001</v>
          </cell>
          <cell r="B2811" t="str">
            <v>31/12/2003</v>
          </cell>
          <cell r="D2811">
            <v>176631</v>
          </cell>
          <cell r="E2811">
            <v>-7300</v>
          </cell>
        </row>
        <row r="2812">
          <cell r="A2812">
            <v>54001</v>
          </cell>
          <cell r="B2812" t="str">
            <v>31/12/2006</v>
          </cell>
          <cell r="D2812">
            <v>176631</v>
          </cell>
          <cell r="E2812">
            <v>-100</v>
          </cell>
        </row>
        <row r="2813">
          <cell r="A2813">
            <v>54001</v>
          </cell>
          <cell r="B2813" t="str">
            <v>31/12/2007</v>
          </cell>
          <cell r="D2813">
            <v>176631</v>
          </cell>
          <cell r="E2813">
            <v>31900</v>
          </cell>
        </row>
        <row r="2814">
          <cell r="A2814">
            <v>54001</v>
          </cell>
          <cell r="B2814" t="str">
            <v>31/12/2010</v>
          </cell>
          <cell r="D2814">
            <v>176631</v>
          </cell>
          <cell r="E2814">
            <v>300</v>
          </cell>
        </row>
        <row r="2815">
          <cell r="A2815">
            <v>54001</v>
          </cell>
          <cell r="B2815" t="str">
            <v>31/12/2011</v>
          </cell>
          <cell r="D2815">
            <v>176631</v>
          </cell>
          <cell r="E2815">
            <v>-1300</v>
          </cell>
        </row>
        <row r="2816">
          <cell r="A2816">
            <v>54001</v>
          </cell>
          <cell r="B2816" t="str">
            <v>31/12/2012</v>
          </cell>
          <cell r="D2816">
            <v>176631</v>
          </cell>
          <cell r="E2816">
            <v>1400</v>
          </cell>
        </row>
        <row r="2817">
          <cell r="A2817">
            <v>54001</v>
          </cell>
          <cell r="B2817" t="str">
            <v>31/12/2007</v>
          </cell>
          <cell r="D2817">
            <v>176641</v>
          </cell>
          <cell r="E2817">
            <v>-1200</v>
          </cell>
        </row>
        <row r="2818">
          <cell r="A2818">
            <v>54001</v>
          </cell>
          <cell r="B2818" t="str">
            <v>31/12/2007</v>
          </cell>
          <cell r="D2818">
            <v>176642</v>
          </cell>
          <cell r="E2818">
            <v>-300</v>
          </cell>
        </row>
        <row r="2819">
          <cell r="A2819">
            <v>54001</v>
          </cell>
          <cell r="B2819" t="str">
            <v>31/12/2008</v>
          </cell>
          <cell r="D2819">
            <v>197087</v>
          </cell>
          <cell r="E2819">
            <v>547300</v>
          </cell>
        </row>
        <row r="2820">
          <cell r="A2820">
            <v>54001</v>
          </cell>
          <cell r="B2820" t="str">
            <v>31/12/2009</v>
          </cell>
          <cell r="D2820">
            <v>197087</v>
          </cell>
          <cell r="E2820">
            <v>607546</v>
          </cell>
        </row>
        <row r="2821">
          <cell r="A2821">
            <v>54001</v>
          </cell>
          <cell r="B2821" t="str">
            <v>31/12/2010</v>
          </cell>
          <cell r="D2821">
            <v>197087</v>
          </cell>
          <cell r="E2821">
            <v>642017</v>
          </cell>
        </row>
        <row r="2822">
          <cell r="A2822">
            <v>54001</v>
          </cell>
          <cell r="B2822" t="str">
            <v>31/12/2011</v>
          </cell>
          <cell r="D2822">
            <v>197087</v>
          </cell>
          <cell r="E2822">
            <v>656137</v>
          </cell>
        </row>
        <row r="2823">
          <cell r="A2823">
            <v>54001</v>
          </cell>
          <cell r="B2823" t="str">
            <v>31/12/2012</v>
          </cell>
          <cell r="D2823">
            <v>197087</v>
          </cell>
          <cell r="E2823">
            <v>693000</v>
          </cell>
        </row>
        <row r="2824">
          <cell r="A2824">
            <v>54001</v>
          </cell>
          <cell r="B2824" t="str">
            <v>31/12/2013</v>
          </cell>
          <cell r="D2824">
            <v>197087</v>
          </cell>
          <cell r="E2824">
            <v>696900</v>
          </cell>
        </row>
        <row r="2825">
          <cell r="A2825">
            <v>54001</v>
          </cell>
          <cell r="B2825" t="str">
            <v>31/12/2008</v>
          </cell>
          <cell r="D2825">
            <v>197097</v>
          </cell>
          <cell r="E2825">
            <v>27400</v>
          </cell>
        </row>
        <row r="2826">
          <cell r="A2826">
            <v>54001</v>
          </cell>
          <cell r="B2826" t="str">
            <v>31/12/2009</v>
          </cell>
          <cell r="D2826">
            <v>197097</v>
          </cell>
          <cell r="E2826">
            <v>1971</v>
          </cell>
        </row>
        <row r="2827">
          <cell r="A2827">
            <v>54001</v>
          </cell>
          <cell r="B2827" t="str">
            <v>31/12/2010</v>
          </cell>
          <cell r="D2827">
            <v>197097</v>
          </cell>
          <cell r="E2827">
            <v>8778</v>
          </cell>
        </row>
        <row r="2828">
          <cell r="A2828">
            <v>54001</v>
          </cell>
          <cell r="B2828" t="str">
            <v>31/12/2011</v>
          </cell>
          <cell r="D2828">
            <v>197097</v>
          </cell>
          <cell r="E2828">
            <v>11537</v>
          </cell>
        </row>
        <row r="2829">
          <cell r="A2829">
            <v>54001</v>
          </cell>
          <cell r="B2829" t="str">
            <v>31/12/2013</v>
          </cell>
          <cell r="D2829">
            <v>197097</v>
          </cell>
          <cell r="E2829">
            <v>2400</v>
          </cell>
        </row>
        <row r="2830">
          <cell r="A2830">
            <v>54001</v>
          </cell>
          <cell r="B2830" t="str">
            <v>31/12/2009</v>
          </cell>
          <cell r="D2830">
            <v>202672</v>
          </cell>
          <cell r="E2830">
            <v>902700</v>
          </cell>
        </row>
        <row r="2831">
          <cell r="A2831">
            <v>54001</v>
          </cell>
          <cell r="B2831" t="str">
            <v>31/12/2010</v>
          </cell>
          <cell r="D2831">
            <v>202672</v>
          </cell>
          <cell r="E2831">
            <v>904700</v>
          </cell>
        </row>
        <row r="2832">
          <cell r="A2832">
            <v>54001</v>
          </cell>
          <cell r="B2832" t="str">
            <v>31/12/2011</v>
          </cell>
          <cell r="D2832">
            <v>202672</v>
          </cell>
          <cell r="E2832">
            <v>963200</v>
          </cell>
        </row>
        <row r="2833">
          <cell r="A2833">
            <v>54001</v>
          </cell>
          <cell r="B2833" t="str">
            <v>31/12/2012</v>
          </cell>
          <cell r="D2833">
            <v>202672</v>
          </cell>
          <cell r="E2833">
            <v>1031000</v>
          </cell>
        </row>
        <row r="2834">
          <cell r="A2834">
            <v>54001</v>
          </cell>
          <cell r="B2834" t="str">
            <v>31/12/2013</v>
          </cell>
          <cell r="D2834">
            <v>202672</v>
          </cell>
          <cell r="E2834">
            <v>1035900</v>
          </cell>
        </row>
        <row r="2835">
          <cell r="A2835">
            <v>54001</v>
          </cell>
          <cell r="B2835" t="str">
            <v>31/12/2014</v>
          </cell>
          <cell r="D2835">
            <v>202672</v>
          </cell>
          <cell r="E2835">
            <v>1107300</v>
          </cell>
        </row>
        <row r="2836">
          <cell r="A2836">
            <v>54001</v>
          </cell>
          <cell r="B2836" t="str">
            <v>31/12/2015</v>
          </cell>
          <cell r="D2836">
            <v>202672</v>
          </cell>
          <cell r="E2836">
            <v>1070700</v>
          </cell>
        </row>
        <row r="2837">
          <cell r="A2837">
            <v>54001</v>
          </cell>
          <cell r="B2837" t="str">
            <v>31/12/2016</v>
          </cell>
          <cell r="D2837">
            <v>202672</v>
          </cell>
          <cell r="E2837">
            <v>1152500</v>
          </cell>
        </row>
        <row r="2838">
          <cell r="A2838">
            <v>54001</v>
          </cell>
          <cell r="B2838" t="str">
            <v>31/12/2009</v>
          </cell>
          <cell r="D2838">
            <v>202680</v>
          </cell>
          <cell r="E2838">
            <v>5648500</v>
          </cell>
        </row>
        <row r="2839">
          <cell r="A2839">
            <v>54001</v>
          </cell>
          <cell r="B2839" t="str">
            <v>31/12/2010</v>
          </cell>
          <cell r="D2839">
            <v>202680</v>
          </cell>
          <cell r="E2839">
            <v>5956200</v>
          </cell>
        </row>
        <row r="2840">
          <cell r="A2840">
            <v>54001</v>
          </cell>
          <cell r="B2840" t="str">
            <v>31/12/2011</v>
          </cell>
          <cell r="D2840">
            <v>202680</v>
          </cell>
          <cell r="E2840">
            <v>7058500</v>
          </cell>
        </row>
        <row r="2841">
          <cell r="A2841">
            <v>54001</v>
          </cell>
          <cell r="B2841" t="str">
            <v>31/12/2012</v>
          </cell>
          <cell r="D2841">
            <v>202680</v>
          </cell>
          <cell r="E2841">
            <v>7153800</v>
          </cell>
        </row>
        <row r="2842">
          <cell r="A2842">
            <v>54001</v>
          </cell>
          <cell r="B2842" t="str">
            <v>31/12/2013</v>
          </cell>
          <cell r="D2842">
            <v>202680</v>
          </cell>
          <cell r="E2842">
            <v>7428900</v>
          </cell>
        </row>
        <row r="2843">
          <cell r="A2843">
            <v>54001</v>
          </cell>
          <cell r="B2843" t="str">
            <v>31/12/2014</v>
          </cell>
          <cell r="D2843">
            <v>202680</v>
          </cell>
          <cell r="E2843">
            <v>7650800</v>
          </cell>
        </row>
        <row r="2844">
          <cell r="A2844">
            <v>54001</v>
          </cell>
          <cell r="B2844" t="str">
            <v>31/12/2015</v>
          </cell>
          <cell r="D2844">
            <v>202680</v>
          </cell>
          <cell r="E2844">
            <v>8013800</v>
          </cell>
        </row>
        <row r="2845">
          <cell r="A2845">
            <v>54001</v>
          </cell>
          <cell r="B2845" t="str">
            <v>31/12/2016</v>
          </cell>
          <cell r="D2845">
            <v>202680</v>
          </cell>
          <cell r="E2845">
            <v>7923500</v>
          </cell>
        </row>
        <row r="2846">
          <cell r="A2846">
            <v>54001</v>
          </cell>
          <cell r="B2846" t="str">
            <v>31/12/2009</v>
          </cell>
          <cell r="D2846">
            <v>210579</v>
          </cell>
          <cell r="E2846">
            <v>902700</v>
          </cell>
        </row>
        <row r="2847">
          <cell r="A2847">
            <v>54001</v>
          </cell>
          <cell r="B2847" t="str">
            <v>31/12/2010</v>
          </cell>
          <cell r="D2847">
            <v>210579</v>
          </cell>
          <cell r="E2847">
            <v>904700</v>
          </cell>
        </row>
        <row r="2848">
          <cell r="A2848">
            <v>54001</v>
          </cell>
          <cell r="B2848" t="str">
            <v>31/12/2011</v>
          </cell>
          <cell r="D2848">
            <v>210579</v>
          </cell>
          <cell r="E2848">
            <v>963200</v>
          </cell>
        </row>
        <row r="2849">
          <cell r="A2849">
            <v>54001</v>
          </cell>
          <cell r="B2849" t="str">
            <v>31/12/2012</v>
          </cell>
          <cell r="D2849">
            <v>210579</v>
          </cell>
          <cell r="E2849">
            <v>1031000</v>
          </cell>
        </row>
        <row r="2850">
          <cell r="A2850">
            <v>54001</v>
          </cell>
          <cell r="B2850" t="str">
            <v>31/12/2013</v>
          </cell>
          <cell r="D2850">
            <v>210579</v>
          </cell>
          <cell r="E2850">
            <v>1035900</v>
          </cell>
        </row>
        <row r="2851">
          <cell r="A2851">
            <v>54001</v>
          </cell>
          <cell r="B2851" t="str">
            <v>31/12/2014</v>
          </cell>
          <cell r="D2851">
            <v>210579</v>
          </cell>
          <cell r="E2851">
            <v>1093600</v>
          </cell>
        </row>
        <row r="2852">
          <cell r="A2852">
            <v>54001</v>
          </cell>
          <cell r="B2852" t="str">
            <v>31/12/2015</v>
          </cell>
          <cell r="D2852">
            <v>210579</v>
          </cell>
          <cell r="E2852">
            <v>1070700</v>
          </cell>
        </row>
        <row r="2853">
          <cell r="A2853">
            <v>54001</v>
          </cell>
          <cell r="B2853" t="str">
            <v>31/12/2009</v>
          </cell>
          <cell r="D2853">
            <v>210587</v>
          </cell>
          <cell r="E2853">
            <v>5648500</v>
          </cell>
        </row>
        <row r="2854">
          <cell r="A2854">
            <v>54001</v>
          </cell>
          <cell r="B2854" t="str">
            <v>31/12/2010</v>
          </cell>
          <cell r="D2854">
            <v>210587</v>
          </cell>
          <cell r="E2854">
            <v>5956200</v>
          </cell>
        </row>
        <row r="2855">
          <cell r="A2855">
            <v>54001</v>
          </cell>
          <cell r="B2855" t="str">
            <v>31/12/2011</v>
          </cell>
          <cell r="D2855">
            <v>210587</v>
          </cell>
          <cell r="E2855">
            <v>7058500</v>
          </cell>
        </row>
        <row r="2856">
          <cell r="A2856">
            <v>54001</v>
          </cell>
          <cell r="B2856" t="str">
            <v>31/12/2012</v>
          </cell>
          <cell r="D2856">
            <v>210587</v>
          </cell>
          <cell r="E2856">
            <v>7153800</v>
          </cell>
        </row>
        <row r="2857">
          <cell r="A2857">
            <v>54001</v>
          </cell>
          <cell r="B2857" t="str">
            <v>31/12/2013</v>
          </cell>
          <cell r="D2857">
            <v>210587</v>
          </cell>
          <cell r="E2857">
            <v>7428900</v>
          </cell>
        </row>
        <row r="2858">
          <cell r="A2858">
            <v>54001</v>
          </cell>
          <cell r="B2858" t="str">
            <v>31/12/2014</v>
          </cell>
          <cell r="D2858">
            <v>210587</v>
          </cell>
          <cell r="E2858">
            <v>7647200</v>
          </cell>
        </row>
        <row r="2859">
          <cell r="A2859">
            <v>54001</v>
          </cell>
          <cell r="B2859" t="str">
            <v>31/12/2015</v>
          </cell>
          <cell r="D2859">
            <v>210587</v>
          </cell>
          <cell r="E2859">
            <v>8013800</v>
          </cell>
        </row>
        <row r="2860">
          <cell r="A2860">
            <v>54001</v>
          </cell>
          <cell r="B2860" t="str">
            <v>31/12/2010</v>
          </cell>
          <cell r="D2860">
            <v>228901</v>
          </cell>
          <cell r="E2860">
            <v>8158400</v>
          </cell>
        </row>
        <row r="2861">
          <cell r="A2861">
            <v>54001</v>
          </cell>
          <cell r="B2861" t="str">
            <v>31/12/2011</v>
          </cell>
          <cell r="D2861">
            <v>228901</v>
          </cell>
          <cell r="E2861">
            <v>9148800</v>
          </cell>
        </row>
        <row r="2862">
          <cell r="A2862">
            <v>54001</v>
          </cell>
          <cell r="B2862" t="str">
            <v>31/12/2012</v>
          </cell>
          <cell r="D2862">
            <v>228901</v>
          </cell>
          <cell r="E2862">
            <v>9672100</v>
          </cell>
        </row>
        <row r="2863">
          <cell r="A2863">
            <v>54001</v>
          </cell>
          <cell r="B2863" t="str">
            <v>31/12/2013</v>
          </cell>
          <cell r="D2863">
            <v>228901</v>
          </cell>
          <cell r="E2863">
            <v>9735500</v>
          </cell>
        </row>
        <row r="2864">
          <cell r="A2864">
            <v>54001</v>
          </cell>
          <cell r="B2864" t="str">
            <v>31/12/2014</v>
          </cell>
          <cell r="D2864">
            <v>228901</v>
          </cell>
          <cell r="E2864">
            <v>9674400</v>
          </cell>
        </row>
        <row r="2865">
          <cell r="A2865">
            <v>54001</v>
          </cell>
          <cell r="B2865" t="str">
            <v>31/12/2015</v>
          </cell>
          <cell r="D2865">
            <v>228901</v>
          </cell>
          <cell r="E2865">
            <v>10000900</v>
          </cell>
        </row>
        <row r="2866">
          <cell r="A2866">
            <v>54001</v>
          </cell>
          <cell r="B2866" t="str">
            <v>31/12/2010</v>
          </cell>
          <cell r="D2866">
            <v>228906</v>
          </cell>
          <cell r="E2866">
            <v>633200</v>
          </cell>
        </row>
        <row r="2867">
          <cell r="A2867">
            <v>54001</v>
          </cell>
          <cell r="B2867" t="str">
            <v>31/12/2011</v>
          </cell>
          <cell r="D2867">
            <v>228906</v>
          </cell>
          <cell r="E2867">
            <v>644600</v>
          </cell>
        </row>
        <row r="2868">
          <cell r="A2868">
            <v>54001</v>
          </cell>
          <cell r="B2868" t="str">
            <v>31/12/2012</v>
          </cell>
          <cell r="D2868">
            <v>228906</v>
          </cell>
          <cell r="E2868">
            <v>694100</v>
          </cell>
        </row>
        <row r="2869">
          <cell r="A2869">
            <v>54001</v>
          </cell>
          <cell r="B2869" t="str">
            <v>31/12/2013</v>
          </cell>
          <cell r="D2869">
            <v>228906</v>
          </cell>
          <cell r="E2869">
            <v>697200</v>
          </cell>
        </row>
        <row r="2870">
          <cell r="A2870">
            <v>54001</v>
          </cell>
          <cell r="B2870" t="str">
            <v>31/12/2014</v>
          </cell>
          <cell r="D2870">
            <v>228906</v>
          </cell>
          <cell r="E2870">
            <v>736700</v>
          </cell>
        </row>
        <row r="2871">
          <cell r="A2871">
            <v>54001</v>
          </cell>
          <cell r="B2871" t="str">
            <v>31/12/2015</v>
          </cell>
          <cell r="D2871">
            <v>228906</v>
          </cell>
          <cell r="E2871">
            <v>784000</v>
          </cell>
        </row>
        <row r="2872">
          <cell r="A2872">
            <v>54001</v>
          </cell>
          <cell r="B2872" t="str">
            <v>31/12/2010</v>
          </cell>
          <cell r="D2872">
            <v>236578</v>
          </cell>
          <cell r="E2872">
            <v>8158400</v>
          </cell>
        </row>
        <row r="2873">
          <cell r="A2873">
            <v>54001</v>
          </cell>
          <cell r="B2873" t="str">
            <v>31/12/2011</v>
          </cell>
          <cell r="D2873">
            <v>236578</v>
          </cell>
          <cell r="E2873">
            <v>9148800</v>
          </cell>
        </row>
        <row r="2874">
          <cell r="A2874">
            <v>54001</v>
          </cell>
          <cell r="B2874" t="str">
            <v>31/12/2012</v>
          </cell>
          <cell r="D2874">
            <v>236578</v>
          </cell>
          <cell r="E2874">
            <v>9672100</v>
          </cell>
        </row>
        <row r="2875">
          <cell r="A2875">
            <v>54001</v>
          </cell>
          <cell r="B2875" t="str">
            <v>31/12/2013</v>
          </cell>
          <cell r="D2875">
            <v>236578</v>
          </cell>
          <cell r="E2875">
            <v>9735500</v>
          </cell>
        </row>
        <row r="2876">
          <cell r="A2876">
            <v>54001</v>
          </cell>
          <cell r="B2876" t="str">
            <v>31/12/2014</v>
          </cell>
          <cell r="D2876">
            <v>236578</v>
          </cell>
          <cell r="E2876">
            <v>9674400</v>
          </cell>
        </row>
        <row r="2877">
          <cell r="A2877">
            <v>54001</v>
          </cell>
          <cell r="B2877" t="str">
            <v>31/12/2015</v>
          </cell>
          <cell r="D2877">
            <v>236578</v>
          </cell>
          <cell r="E2877">
            <v>10000900</v>
          </cell>
        </row>
        <row r="2878">
          <cell r="A2878">
            <v>54001</v>
          </cell>
          <cell r="B2878" t="str">
            <v>31/12/2016</v>
          </cell>
          <cell r="D2878">
            <v>236578</v>
          </cell>
          <cell r="E2878">
            <v>9892600</v>
          </cell>
        </row>
        <row r="2879">
          <cell r="A2879">
            <v>54001</v>
          </cell>
          <cell r="B2879" t="str">
            <v>31/12/2010</v>
          </cell>
          <cell r="D2879">
            <v>236588</v>
          </cell>
          <cell r="E2879">
            <v>633200</v>
          </cell>
        </row>
        <row r="2880">
          <cell r="A2880">
            <v>54001</v>
          </cell>
          <cell r="B2880" t="str">
            <v>31/12/2011</v>
          </cell>
          <cell r="D2880">
            <v>236588</v>
          </cell>
          <cell r="E2880">
            <v>644600</v>
          </cell>
        </row>
        <row r="2881">
          <cell r="A2881">
            <v>54001</v>
          </cell>
          <cell r="B2881" t="str">
            <v>31/12/2012</v>
          </cell>
          <cell r="D2881">
            <v>236588</v>
          </cell>
          <cell r="E2881">
            <v>694100</v>
          </cell>
        </row>
        <row r="2882">
          <cell r="A2882">
            <v>54001</v>
          </cell>
          <cell r="B2882" t="str">
            <v>31/12/2013</v>
          </cell>
          <cell r="D2882">
            <v>236588</v>
          </cell>
          <cell r="E2882">
            <v>697200</v>
          </cell>
        </row>
        <row r="2883">
          <cell r="A2883">
            <v>54001</v>
          </cell>
          <cell r="B2883" t="str">
            <v>31/12/2014</v>
          </cell>
          <cell r="D2883">
            <v>236588</v>
          </cell>
          <cell r="E2883">
            <v>750400</v>
          </cell>
        </row>
        <row r="2884">
          <cell r="A2884">
            <v>54001</v>
          </cell>
          <cell r="B2884" t="str">
            <v>31/12/2015</v>
          </cell>
          <cell r="D2884">
            <v>236588</v>
          </cell>
          <cell r="E2884">
            <v>784000</v>
          </cell>
        </row>
        <row r="2885">
          <cell r="A2885">
            <v>54001</v>
          </cell>
          <cell r="B2885" t="str">
            <v>31/12/2016</v>
          </cell>
          <cell r="D2885">
            <v>236588</v>
          </cell>
          <cell r="E2885">
            <v>808300</v>
          </cell>
        </row>
        <row r="2886">
          <cell r="A2886">
            <v>54001</v>
          </cell>
          <cell r="B2886" t="str">
            <v>31/12/2014</v>
          </cell>
          <cell r="D2886">
            <v>236875</v>
          </cell>
          <cell r="E2886">
            <v>207400</v>
          </cell>
        </row>
        <row r="2887">
          <cell r="A2887">
            <v>54001</v>
          </cell>
          <cell r="B2887" t="str">
            <v>31/12/2010</v>
          </cell>
          <cell r="D2887">
            <v>236945</v>
          </cell>
          <cell r="E2887">
            <v>1115200</v>
          </cell>
        </row>
        <row r="2888">
          <cell r="A2888">
            <v>54001</v>
          </cell>
          <cell r="B2888" t="str">
            <v>31/12/2011</v>
          </cell>
          <cell r="D2888">
            <v>236945</v>
          </cell>
          <cell r="E2888">
            <v>1011800</v>
          </cell>
        </row>
        <row r="2889">
          <cell r="A2889">
            <v>54001</v>
          </cell>
          <cell r="B2889" t="str">
            <v>31/12/2012</v>
          </cell>
          <cell r="D2889">
            <v>236945</v>
          </cell>
          <cell r="E2889">
            <v>786200</v>
          </cell>
        </row>
        <row r="2890">
          <cell r="A2890">
            <v>54001</v>
          </cell>
          <cell r="B2890" t="str">
            <v>31/12/2013</v>
          </cell>
          <cell r="D2890">
            <v>236945</v>
          </cell>
          <cell r="E2890">
            <v>477800</v>
          </cell>
        </row>
        <row r="2891">
          <cell r="A2891">
            <v>54001</v>
          </cell>
          <cell r="B2891" t="str">
            <v>31/12/2014</v>
          </cell>
          <cell r="D2891">
            <v>236945</v>
          </cell>
          <cell r="E2891">
            <v>609900</v>
          </cell>
        </row>
        <row r="2892">
          <cell r="A2892">
            <v>54001</v>
          </cell>
          <cell r="B2892" t="str">
            <v>31/12/2015</v>
          </cell>
          <cell r="D2892">
            <v>236945</v>
          </cell>
          <cell r="E2892">
            <v>787900</v>
          </cell>
        </row>
        <row r="2893">
          <cell r="A2893">
            <v>54001</v>
          </cell>
          <cell r="B2893" t="str">
            <v>31/12/2016</v>
          </cell>
          <cell r="D2893">
            <v>236945</v>
          </cell>
          <cell r="E2893">
            <v>637200</v>
          </cell>
        </row>
        <row r="2894">
          <cell r="A2894">
            <v>54001</v>
          </cell>
          <cell r="B2894" t="str">
            <v>31/12/2015</v>
          </cell>
          <cell r="D2894">
            <v>236955</v>
          </cell>
          <cell r="E2894">
            <v>402300</v>
          </cell>
        </row>
        <row r="2895">
          <cell r="A2895">
            <v>54001</v>
          </cell>
          <cell r="B2895" t="str">
            <v>31/12/2016</v>
          </cell>
          <cell r="D2895">
            <v>236955</v>
          </cell>
          <cell r="E2895">
            <v>232800</v>
          </cell>
        </row>
        <row r="2896">
          <cell r="A2896">
            <v>54001</v>
          </cell>
          <cell r="B2896" t="str">
            <v>31/12/2010</v>
          </cell>
          <cell r="D2896">
            <v>237015</v>
          </cell>
          <cell r="E2896">
            <v>71900</v>
          </cell>
        </row>
        <row r="2897">
          <cell r="A2897">
            <v>54001</v>
          </cell>
          <cell r="B2897" t="str">
            <v>31/12/2011</v>
          </cell>
          <cell r="D2897">
            <v>237015</v>
          </cell>
          <cell r="E2897">
            <v>232500</v>
          </cell>
        </row>
        <row r="2898">
          <cell r="A2898">
            <v>54001</v>
          </cell>
          <cell r="B2898" t="str">
            <v>31/12/2012</v>
          </cell>
          <cell r="D2898">
            <v>237015</v>
          </cell>
          <cell r="E2898">
            <v>354000</v>
          </cell>
        </row>
        <row r="2899">
          <cell r="A2899">
            <v>54001</v>
          </cell>
          <cell r="B2899" t="str">
            <v>31/12/2013</v>
          </cell>
          <cell r="D2899">
            <v>237015</v>
          </cell>
          <cell r="E2899">
            <v>183000</v>
          </cell>
        </row>
        <row r="2900">
          <cell r="A2900">
            <v>54001</v>
          </cell>
          <cell r="B2900" t="str">
            <v>31/12/2014</v>
          </cell>
          <cell r="D2900">
            <v>237015</v>
          </cell>
          <cell r="E2900">
            <v>266000</v>
          </cell>
        </row>
        <row r="2901">
          <cell r="A2901">
            <v>54001</v>
          </cell>
          <cell r="B2901" t="str">
            <v>31/12/2015</v>
          </cell>
          <cell r="D2901">
            <v>237015</v>
          </cell>
          <cell r="E2901">
            <v>511500</v>
          </cell>
        </row>
        <row r="2902">
          <cell r="A2902">
            <v>54001</v>
          </cell>
          <cell r="B2902" t="str">
            <v>31/12/2016</v>
          </cell>
          <cell r="D2902">
            <v>237015</v>
          </cell>
          <cell r="E2902">
            <v>531200</v>
          </cell>
        </row>
        <row r="2903">
          <cell r="A2903">
            <v>54001</v>
          </cell>
          <cell r="B2903" t="str">
            <v>31/12/2015</v>
          </cell>
          <cell r="D2903">
            <v>237025</v>
          </cell>
          <cell r="E2903">
            <v>55800</v>
          </cell>
        </row>
        <row r="2904">
          <cell r="A2904">
            <v>54001</v>
          </cell>
          <cell r="B2904" t="str">
            <v>31/12/2016</v>
          </cell>
          <cell r="D2904">
            <v>237025</v>
          </cell>
          <cell r="E2904">
            <v>26400</v>
          </cell>
        </row>
        <row r="2905">
          <cell r="A2905">
            <v>54001</v>
          </cell>
          <cell r="B2905" t="str">
            <v>31/12/2011</v>
          </cell>
          <cell r="D2905">
            <v>245141</v>
          </cell>
          <cell r="E2905">
            <v>15100</v>
          </cell>
        </row>
        <row r="2906">
          <cell r="A2906">
            <v>54001</v>
          </cell>
          <cell r="B2906" t="str">
            <v>31/12/2012</v>
          </cell>
          <cell r="D2906">
            <v>245141</v>
          </cell>
          <cell r="E2906">
            <v>36000</v>
          </cell>
        </row>
        <row r="2907">
          <cell r="A2907">
            <v>54001</v>
          </cell>
          <cell r="B2907" t="str">
            <v>31/12/2013</v>
          </cell>
          <cell r="D2907">
            <v>245141</v>
          </cell>
          <cell r="E2907">
            <v>54700</v>
          </cell>
        </row>
        <row r="2908">
          <cell r="A2908">
            <v>54001</v>
          </cell>
          <cell r="B2908" t="str">
            <v>31/12/2014</v>
          </cell>
          <cell r="D2908">
            <v>245141</v>
          </cell>
          <cell r="E2908">
            <v>18400</v>
          </cell>
        </row>
        <row r="2909">
          <cell r="A2909">
            <v>54001</v>
          </cell>
          <cell r="B2909" t="str">
            <v>31/12/2015</v>
          </cell>
          <cell r="D2909">
            <v>245141</v>
          </cell>
          <cell r="E2909">
            <v>40400</v>
          </cell>
        </row>
        <row r="2910">
          <cell r="A2910">
            <v>54001</v>
          </cell>
          <cell r="B2910" t="str">
            <v>31/12/2016</v>
          </cell>
          <cell r="D2910">
            <v>245141</v>
          </cell>
          <cell r="E2910">
            <v>30400</v>
          </cell>
        </row>
        <row r="2911">
          <cell r="A2911">
            <v>54001</v>
          </cell>
          <cell r="B2911" t="str">
            <v>31/12/2013</v>
          </cell>
          <cell r="D2911">
            <v>268232</v>
          </cell>
          <cell r="E2911">
            <v>694500</v>
          </cell>
        </row>
        <row r="2912">
          <cell r="A2912">
            <v>54001</v>
          </cell>
          <cell r="B2912" t="str">
            <v>31/12/2013</v>
          </cell>
          <cell r="D2912">
            <v>269699</v>
          </cell>
          <cell r="E2912">
            <v>694500</v>
          </cell>
        </row>
        <row r="2913">
          <cell r="A2913">
            <v>54001</v>
          </cell>
          <cell r="B2913" t="str">
            <v>31/12/2014</v>
          </cell>
          <cell r="D2913">
            <v>269699</v>
          </cell>
          <cell r="E2913">
            <v>747700</v>
          </cell>
        </row>
        <row r="2914">
          <cell r="A2914">
            <v>54001</v>
          </cell>
          <cell r="B2914" t="str">
            <v>31/12/2015</v>
          </cell>
          <cell r="D2914">
            <v>269699</v>
          </cell>
          <cell r="E2914">
            <v>778600</v>
          </cell>
        </row>
        <row r="2915">
          <cell r="A2915">
            <v>54001</v>
          </cell>
          <cell r="B2915" t="str">
            <v>31/12/2016</v>
          </cell>
          <cell r="D2915">
            <v>269699</v>
          </cell>
          <cell r="E2915">
            <v>800400</v>
          </cell>
        </row>
        <row r="2916">
          <cell r="A2916">
            <v>54001</v>
          </cell>
          <cell r="B2916" t="str">
            <v>31/12/2014</v>
          </cell>
          <cell r="D2916">
            <v>276531</v>
          </cell>
          <cell r="E2916">
            <v>734000</v>
          </cell>
        </row>
        <row r="2917">
          <cell r="A2917">
            <v>54001</v>
          </cell>
          <cell r="B2917" t="str">
            <v>31/12/2015</v>
          </cell>
          <cell r="D2917">
            <v>276531</v>
          </cell>
          <cell r="E2917">
            <v>778600</v>
          </cell>
        </row>
        <row r="2918">
          <cell r="A2918">
            <v>54001</v>
          </cell>
          <cell r="B2918" t="str">
            <v>31/12/2015</v>
          </cell>
          <cell r="D2918">
            <v>277982</v>
          </cell>
          <cell r="E2918">
            <v>2407966.04</v>
          </cell>
        </row>
        <row r="2919">
          <cell r="A2919">
            <v>54001</v>
          </cell>
          <cell r="B2919" t="str">
            <v>31/12/2016</v>
          </cell>
          <cell r="D2919">
            <v>277982</v>
          </cell>
          <cell r="E2919">
            <v>2429667.2999999998</v>
          </cell>
        </row>
        <row r="2920">
          <cell r="A2920">
            <v>54001</v>
          </cell>
          <cell r="B2920" t="str">
            <v>31/12/2015</v>
          </cell>
          <cell r="D2920">
            <v>278117</v>
          </cell>
          <cell r="E2920">
            <v>806787.52</v>
          </cell>
        </row>
        <row r="2921">
          <cell r="A2921">
            <v>54001</v>
          </cell>
          <cell r="B2921" t="str">
            <v>31/12/2016</v>
          </cell>
          <cell r="D2921">
            <v>278117</v>
          </cell>
          <cell r="E2921">
            <v>614851.18000000005</v>
          </cell>
        </row>
        <row r="2922">
          <cell r="A2922">
            <v>54001</v>
          </cell>
          <cell r="B2922" t="str">
            <v>31/12/2015</v>
          </cell>
          <cell r="D2922">
            <v>293845</v>
          </cell>
          <cell r="E2922">
            <v>5.19</v>
          </cell>
        </row>
        <row r="2923">
          <cell r="A2923">
            <v>54001</v>
          </cell>
          <cell r="B2923" t="str">
            <v>31/12/2016</v>
          </cell>
          <cell r="D2923">
            <v>293845</v>
          </cell>
          <cell r="E2923">
            <v>5.3500000000000005</v>
          </cell>
        </row>
        <row r="2924">
          <cell r="A2924">
            <v>54001</v>
          </cell>
          <cell r="B2924" t="str">
            <v>31/12/2015</v>
          </cell>
          <cell r="D2924">
            <v>294729</v>
          </cell>
          <cell r="E2924">
            <v>5.19</v>
          </cell>
        </row>
        <row r="2925">
          <cell r="A2925">
            <v>68001</v>
          </cell>
          <cell r="B2925" t="str">
            <v>31/12/2001</v>
          </cell>
          <cell r="D2925">
            <v>100039</v>
          </cell>
          <cell r="E2925">
            <v>14500</v>
          </cell>
        </row>
        <row r="2926">
          <cell r="A2926">
            <v>68001</v>
          </cell>
          <cell r="B2926" t="str">
            <v>31/12/2002</v>
          </cell>
          <cell r="D2926">
            <v>100039</v>
          </cell>
          <cell r="E2926">
            <v>9200</v>
          </cell>
        </row>
        <row r="2927">
          <cell r="A2927">
            <v>68001</v>
          </cell>
          <cell r="B2927" t="str">
            <v>31/12/2003</v>
          </cell>
          <cell r="D2927">
            <v>100039</v>
          </cell>
          <cell r="E2927">
            <v>1700</v>
          </cell>
        </row>
        <row r="2928">
          <cell r="A2928">
            <v>68001</v>
          </cell>
          <cell r="B2928" t="str">
            <v>31/12/2004</v>
          </cell>
          <cell r="D2928">
            <v>100039</v>
          </cell>
          <cell r="E2928">
            <v>8100</v>
          </cell>
        </row>
        <row r="2929">
          <cell r="A2929">
            <v>68001</v>
          </cell>
          <cell r="B2929" t="str">
            <v>31/12/2005</v>
          </cell>
          <cell r="D2929">
            <v>100039</v>
          </cell>
          <cell r="E2929">
            <v>17500</v>
          </cell>
        </row>
        <row r="2930">
          <cell r="A2930">
            <v>68001</v>
          </cell>
          <cell r="B2930" t="str">
            <v>31/12/2006</v>
          </cell>
          <cell r="D2930">
            <v>100039</v>
          </cell>
          <cell r="E2930">
            <v>1500</v>
          </cell>
        </row>
        <row r="2931">
          <cell r="A2931">
            <v>68001</v>
          </cell>
          <cell r="B2931" t="str">
            <v>31/12/2007</v>
          </cell>
          <cell r="D2931">
            <v>100039</v>
          </cell>
          <cell r="E2931">
            <v>3600</v>
          </cell>
        </row>
        <row r="2932">
          <cell r="A2932">
            <v>68001</v>
          </cell>
          <cell r="B2932" t="str">
            <v>31/12/2008</v>
          </cell>
          <cell r="D2932">
            <v>100039</v>
          </cell>
          <cell r="E2932">
            <v>-3700</v>
          </cell>
        </row>
        <row r="2933">
          <cell r="A2933">
            <v>68001</v>
          </cell>
          <cell r="B2933" t="str">
            <v>31/12/2009</v>
          </cell>
          <cell r="D2933">
            <v>100039</v>
          </cell>
          <cell r="E2933">
            <v>3800</v>
          </cell>
        </row>
        <row r="2934">
          <cell r="A2934">
            <v>68001</v>
          </cell>
          <cell r="B2934" t="str">
            <v>31/12/2010</v>
          </cell>
          <cell r="D2934">
            <v>100039</v>
          </cell>
          <cell r="E2934">
            <v>-5000</v>
          </cell>
        </row>
        <row r="2935">
          <cell r="A2935">
            <v>68001</v>
          </cell>
          <cell r="B2935" t="str">
            <v>31/12/2004</v>
          </cell>
          <cell r="D2935">
            <v>103269</v>
          </cell>
          <cell r="E2935">
            <v>328500</v>
          </cell>
        </row>
        <row r="2936">
          <cell r="A2936">
            <v>68001</v>
          </cell>
          <cell r="B2936" t="str">
            <v>31/12/2005</v>
          </cell>
          <cell r="D2936">
            <v>103269</v>
          </cell>
          <cell r="E2936">
            <v>358900</v>
          </cell>
        </row>
        <row r="2937">
          <cell r="A2937">
            <v>68001</v>
          </cell>
          <cell r="B2937" t="str">
            <v>31/12/2006</v>
          </cell>
          <cell r="D2937">
            <v>103269</v>
          </cell>
          <cell r="E2937">
            <v>393100</v>
          </cell>
        </row>
        <row r="2938">
          <cell r="A2938">
            <v>68001</v>
          </cell>
          <cell r="B2938" t="str">
            <v>31/12/2007</v>
          </cell>
          <cell r="D2938">
            <v>103269</v>
          </cell>
          <cell r="E2938">
            <v>435200</v>
          </cell>
        </row>
        <row r="2939">
          <cell r="A2939">
            <v>68001</v>
          </cell>
          <cell r="B2939" t="str">
            <v>31/12/2008</v>
          </cell>
          <cell r="D2939">
            <v>103269</v>
          </cell>
          <cell r="E2939">
            <v>489200</v>
          </cell>
        </row>
        <row r="2940">
          <cell r="A2940">
            <v>68001</v>
          </cell>
          <cell r="B2940" t="str">
            <v>31/12/2009</v>
          </cell>
          <cell r="D2940">
            <v>103269</v>
          </cell>
          <cell r="E2940">
            <v>532300</v>
          </cell>
        </row>
        <row r="2941">
          <cell r="A2941">
            <v>68001</v>
          </cell>
          <cell r="B2941" t="str">
            <v>31/12/2010</v>
          </cell>
          <cell r="D2941">
            <v>103269</v>
          </cell>
          <cell r="E2941">
            <v>586900</v>
          </cell>
        </row>
        <row r="2942">
          <cell r="A2942">
            <v>68001</v>
          </cell>
          <cell r="B2942" t="str">
            <v>31/12/2011</v>
          </cell>
          <cell r="D2942">
            <v>103269</v>
          </cell>
          <cell r="E2942">
            <v>641400</v>
          </cell>
        </row>
        <row r="2943">
          <cell r="A2943">
            <v>68001</v>
          </cell>
          <cell r="B2943" t="str">
            <v>31/12/2012</v>
          </cell>
          <cell r="D2943">
            <v>103269</v>
          </cell>
          <cell r="E2943">
            <v>715800</v>
          </cell>
        </row>
        <row r="2944">
          <cell r="A2944">
            <v>68001</v>
          </cell>
          <cell r="B2944" t="str">
            <v>31/12/2013</v>
          </cell>
          <cell r="D2944">
            <v>103269</v>
          </cell>
          <cell r="E2944">
            <v>772200</v>
          </cell>
        </row>
        <row r="2945">
          <cell r="A2945">
            <v>68001</v>
          </cell>
          <cell r="B2945" t="str">
            <v>31/12/2014</v>
          </cell>
          <cell r="D2945">
            <v>103269</v>
          </cell>
          <cell r="E2945">
            <v>839300</v>
          </cell>
        </row>
        <row r="2946">
          <cell r="A2946">
            <v>68001</v>
          </cell>
          <cell r="B2946" t="str">
            <v>31/12/2015</v>
          </cell>
          <cell r="D2946">
            <v>103269</v>
          </cell>
          <cell r="E2946">
            <v>887900</v>
          </cell>
        </row>
        <row r="2947">
          <cell r="A2947">
            <v>68001</v>
          </cell>
          <cell r="B2947" t="str">
            <v>31/12/2016</v>
          </cell>
          <cell r="D2947">
            <v>103269</v>
          </cell>
          <cell r="E2947">
            <v>931700</v>
          </cell>
        </row>
        <row r="2948">
          <cell r="A2948">
            <v>68001</v>
          </cell>
          <cell r="B2948" t="str">
            <v>31/12/2004</v>
          </cell>
          <cell r="D2948">
            <v>103643</v>
          </cell>
          <cell r="E2948">
            <v>371800</v>
          </cell>
        </row>
        <row r="2949">
          <cell r="A2949">
            <v>68001</v>
          </cell>
          <cell r="B2949" t="str">
            <v>31/12/2005</v>
          </cell>
          <cell r="D2949">
            <v>103643</v>
          </cell>
          <cell r="E2949">
            <v>508100</v>
          </cell>
        </row>
        <row r="2950">
          <cell r="A2950">
            <v>68001</v>
          </cell>
          <cell r="B2950" t="str">
            <v>31/12/2006</v>
          </cell>
          <cell r="D2950">
            <v>103643</v>
          </cell>
          <cell r="E2950">
            <v>613500</v>
          </cell>
        </row>
        <row r="2951">
          <cell r="A2951">
            <v>68001</v>
          </cell>
          <cell r="B2951" t="str">
            <v>31/12/2007</v>
          </cell>
          <cell r="D2951">
            <v>103643</v>
          </cell>
          <cell r="E2951">
            <v>976200</v>
          </cell>
        </row>
        <row r="2952">
          <cell r="A2952">
            <v>68001</v>
          </cell>
          <cell r="B2952" t="str">
            <v>31/12/2008</v>
          </cell>
          <cell r="D2952">
            <v>103643</v>
          </cell>
          <cell r="E2952">
            <v>905500</v>
          </cell>
        </row>
        <row r="2953">
          <cell r="A2953">
            <v>68001</v>
          </cell>
          <cell r="B2953" t="str">
            <v>31/12/2009</v>
          </cell>
          <cell r="D2953">
            <v>103643</v>
          </cell>
          <cell r="E2953">
            <v>1039100</v>
          </cell>
        </row>
        <row r="2954">
          <cell r="A2954">
            <v>68001</v>
          </cell>
          <cell r="B2954" t="str">
            <v>31/12/2010</v>
          </cell>
          <cell r="D2954">
            <v>103643</v>
          </cell>
          <cell r="E2954">
            <v>1116800</v>
          </cell>
        </row>
        <row r="2955">
          <cell r="A2955">
            <v>68001</v>
          </cell>
          <cell r="B2955" t="str">
            <v>31/12/2011</v>
          </cell>
          <cell r="D2955">
            <v>103643</v>
          </cell>
          <cell r="E2955">
            <v>1612400</v>
          </cell>
        </row>
        <row r="2956">
          <cell r="A2956">
            <v>68001</v>
          </cell>
          <cell r="B2956" t="str">
            <v>31/12/2012</v>
          </cell>
          <cell r="D2956">
            <v>103643</v>
          </cell>
          <cell r="E2956">
            <v>1525700</v>
          </cell>
        </row>
        <row r="2957">
          <cell r="A2957">
            <v>68001</v>
          </cell>
          <cell r="B2957" t="str">
            <v>31/12/2013</v>
          </cell>
          <cell r="D2957">
            <v>103643</v>
          </cell>
          <cell r="E2957">
            <v>1979800</v>
          </cell>
        </row>
        <row r="2958">
          <cell r="A2958">
            <v>68001</v>
          </cell>
          <cell r="B2958" t="str">
            <v>31/12/2014</v>
          </cell>
          <cell r="D2958">
            <v>103643</v>
          </cell>
          <cell r="E2958">
            <v>2341800</v>
          </cell>
        </row>
        <row r="2959">
          <cell r="A2959">
            <v>68001</v>
          </cell>
          <cell r="B2959" t="str">
            <v>31/12/2015</v>
          </cell>
          <cell r="D2959">
            <v>103643</v>
          </cell>
          <cell r="E2959">
            <v>2240200</v>
          </cell>
        </row>
        <row r="2960">
          <cell r="A2960">
            <v>68001</v>
          </cell>
          <cell r="B2960" t="str">
            <v>31/12/2016</v>
          </cell>
          <cell r="D2960">
            <v>103643</v>
          </cell>
          <cell r="E2960">
            <v>2229600</v>
          </cell>
        </row>
        <row r="2961">
          <cell r="A2961">
            <v>68001</v>
          </cell>
          <cell r="B2961" t="str">
            <v>31/12/2004</v>
          </cell>
          <cell r="D2961">
            <v>106511</v>
          </cell>
          <cell r="E2961">
            <v>93800</v>
          </cell>
        </row>
        <row r="2962">
          <cell r="A2962">
            <v>68001</v>
          </cell>
          <cell r="B2962" t="str">
            <v>31/12/2005</v>
          </cell>
          <cell r="D2962">
            <v>106511</v>
          </cell>
          <cell r="E2962">
            <v>111300</v>
          </cell>
        </row>
        <row r="2963">
          <cell r="A2963">
            <v>68001</v>
          </cell>
          <cell r="B2963" t="str">
            <v>31/12/2006</v>
          </cell>
          <cell r="D2963">
            <v>106511</v>
          </cell>
          <cell r="E2963">
            <v>112800</v>
          </cell>
        </row>
        <row r="2964">
          <cell r="A2964">
            <v>68001</v>
          </cell>
          <cell r="B2964" t="str">
            <v>31/12/2007</v>
          </cell>
          <cell r="D2964">
            <v>106511</v>
          </cell>
          <cell r="E2964">
            <v>116400</v>
          </cell>
        </row>
        <row r="2965">
          <cell r="A2965">
            <v>68001</v>
          </cell>
          <cell r="B2965" t="str">
            <v>31/12/2008</v>
          </cell>
          <cell r="D2965">
            <v>106511</v>
          </cell>
          <cell r="E2965">
            <v>112700</v>
          </cell>
        </row>
        <row r="2966">
          <cell r="A2966">
            <v>68001</v>
          </cell>
          <cell r="B2966" t="str">
            <v>31/12/2009</v>
          </cell>
          <cell r="D2966">
            <v>106511</v>
          </cell>
          <cell r="E2966">
            <v>116500</v>
          </cell>
        </row>
        <row r="2967">
          <cell r="A2967">
            <v>68001</v>
          </cell>
          <cell r="B2967" t="str">
            <v>31/12/2010</v>
          </cell>
          <cell r="D2967">
            <v>106511</v>
          </cell>
          <cell r="E2967">
            <v>111500</v>
          </cell>
        </row>
        <row r="2968">
          <cell r="A2968">
            <v>68001</v>
          </cell>
          <cell r="B2968" t="str">
            <v>31/12/2004</v>
          </cell>
          <cell r="D2968">
            <v>127368</v>
          </cell>
          <cell r="E2968">
            <v>12.14</v>
          </cell>
        </row>
        <row r="2969">
          <cell r="A2969">
            <v>68001</v>
          </cell>
          <cell r="B2969" t="str">
            <v>31/12/2005</v>
          </cell>
          <cell r="D2969">
            <v>127368</v>
          </cell>
          <cell r="E2969">
            <v>10.6</v>
          </cell>
        </row>
        <row r="2970">
          <cell r="A2970">
            <v>68001</v>
          </cell>
          <cell r="B2970" t="str">
            <v>31/12/2006</v>
          </cell>
          <cell r="D2970">
            <v>127368</v>
          </cell>
          <cell r="E2970">
            <v>11.1</v>
          </cell>
        </row>
        <row r="2971">
          <cell r="A2971">
            <v>68001</v>
          </cell>
          <cell r="B2971" t="str">
            <v>31/12/2007</v>
          </cell>
          <cell r="D2971">
            <v>127368</v>
          </cell>
          <cell r="E2971">
            <v>11.200000000000001</v>
          </cell>
        </row>
        <row r="2972">
          <cell r="A2972">
            <v>68001</v>
          </cell>
          <cell r="B2972" t="str">
            <v>31/12/2008</v>
          </cell>
          <cell r="D2972">
            <v>127368</v>
          </cell>
          <cell r="E2972">
            <v>12.5</v>
          </cell>
        </row>
        <row r="2973">
          <cell r="A2973">
            <v>68001</v>
          </cell>
          <cell r="B2973" t="str">
            <v>31/12/2009</v>
          </cell>
          <cell r="D2973">
            <v>127368</v>
          </cell>
          <cell r="E2973">
            <v>9.8000000000000007</v>
          </cell>
        </row>
        <row r="2974">
          <cell r="A2974">
            <v>68001</v>
          </cell>
          <cell r="B2974" t="str">
            <v>31/12/2010</v>
          </cell>
          <cell r="D2974">
            <v>127368</v>
          </cell>
          <cell r="E2974">
            <v>10.3</v>
          </cell>
        </row>
        <row r="2975">
          <cell r="A2975">
            <v>68001</v>
          </cell>
          <cell r="B2975" t="str">
            <v>31/12/2011</v>
          </cell>
          <cell r="D2975">
            <v>127368</v>
          </cell>
          <cell r="E2975">
            <v>11.1</v>
          </cell>
        </row>
        <row r="2976">
          <cell r="A2976">
            <v>68001</v>
          </cell>
          <cell r="B2976" t="str">
            <v>31/12/2012</v>
          </cell>
          <cell r="D2976">
            <v>127368</v>
          </cell>
          <cell r="E2976">
            <v>10</v>
          </cell>
        </row>
        <row r="2977">
          <cell r="A2977">
            <v>68001</v>
          </cell>
          <cell r="B2977" t="str">
            <v>31/12/2013</v>
          </cell>
          <cell r="D2977">
            <v>127368</v>
          </cell>
          <cell r="E2977">
            <v>8.5</v>
          </cell>
        </row>
        <row r="2978">
          <cell r="A2978">
            <v>68001</v>
          </cell>
          <cell r="B2978" t="str">
            <v>31/12/2014</v>
          </cell>
          <cell r="D2978">
            <v>127368</v>
          </cell>
          <cell r="E2978">
            <v>7.1000000000000005</v>
          </cell>
        </row>
        <row r="2979">
          <cell r="A2979">
            <v>68001</v>
          </cell>
          <cell r="B2979" t="str">
            <v>31/12/2015</v>
          </cell>
          <cell r="D2979">
            <v>127368</v>
          </cell>
          <cell r="E2979">
            <v>6.9</v>
          </cell>
        </row>
        <row r="2980">
          <cell r="A2980">
            <v>68001</v>
          </cell>
          <cell r="B2980" t="str">
            <v>31/12/2016</v>
          </cell>
          <cell r="D2980">
            <v>127368</v>
          </cell>
          <cell r="E2980">
            <v>5.5</v>
          </cell>
        </row>
        <row r="2981">
          <cell r="A2981">
            <v>68001</v>
          </cell>
          <cell r="B2981" t="str">
            <v>31/12/2001</v>
          </cell>
          <cell r="D2981">
            <v>133450</v>
          </cell>
          <cell r="E2981">
            <v>8.620000000000001</v>
          </cell>
        </row>
        <row r="2982">
          <cell r="A2982">
            <v>68001</v>
          </cell>
          <cell r="B2982" t="str">
            <v>31/12/2002</v>
          </cell>
          <cell r="D2982">
            <v>133450</v>
          </cell>
          <cell r="E2982">
            <v>9.73</v>
          </cell>
        </row>
        <row r="2983">
          <cell r="A2983">
            <v>68001</v>
          </cell>
          <cell r="B2983" t="str">
            <v>31/12/2003</v>
          </cell>
          <cell r="D2983">
            <v>133450</v>
          </cell>
          <cell r="E2983">
            <v>14</v>
          </cell>
        </row>
        <row r="2984">
          <cell r="A2984">
            <v>68001</v>
          </cell>
          <cell r="B2984" t="str">
            <v>31/12/2004</v>
          </cell>
          <cell r="D2984">
            <v>133450</v>
          </cell>
          <cell r="E2984">
            <v>12.14</v>
          </cell>
        </row>
        <row r="2985">
          <cell r="A2985">
            <v>68001</v>
          </cell>
          <cell r="B2985" t="str">
            <v>31/12/2005</v>
          </cell>
          <cell r="D2985">
            <v>133450</v>
          </cell>
          <cell r="E2985">
            <v>10.620000000000001</v>
          </cell>
        </row>
        <row r="2986">
          <cell r="A2986">
            <v>68001</v>
          </cell>
          <cell r="B2986" t="str">
            <v>31/12/2006</v>
          </cell>
          <cell r="D2986">
            <v>133450</v>
          </cell>
          <cell r="E2986">
            <v>11.200000000000001</v>
          </cell>
        </row>
        <row r="2987">
          <cell r="A2987">
            <v>68001</v>
          </cell>
          <cell r="B2987" t="str">
            <v>31/12/2007</v>
          </cell>
          <cell r="D2987">
            <v>133450</v>
          </cell>
          <cell r="E2987">
            <v>11.200000000000001</v>
          </cell>
        </row>
        <row r="2988">
          <cell r="A2988">
            <v>68001</v>
          </cell>
          <cell r="B2988" t="str">
            <v>31/12/2008</v>
          </cell>
          <cell r="D2988">
            <v>133450</v>
          </cell>
          <cell r="E2988">
            <v>12.5</v>
          </cell>
        </row>
        <row r="2989">
          <cell r="A2989">
            <v>68001</v>
          </cell>
          <cell r="B2989" t="str">
            <v>31/12/2009</v>
          </cell>
          <cell r="D2989">
            <v>133450</v>
          </cell>
          <cell r="E2989">
            <v>9.8000000000000007</v>
          </cell>
        </row>
        <row r="2990">
          <cell r="A2990">
            <v>68001</v>
          </cell>
          <cell r="B2990" t="str">
            <v>31/12/2010</v>
          </cell>
          <cell r="D2990">
            <v>133450</v>
          </cell>
          <cell r="E2990">
            <v>10.3</v>
          </cell>
        </row>
        <row r="2991">
          <cell r="A2991">
            <v>68001</v>
          </cell>
          <cell r="B2991" t="str">
            <v>31/12/2011</v>
          </cell>
          <cell r="D2991">
            <v>133450</v>
          </cell>
          <cell r="E2991">
            <v>11.1</v>
          </cell>
        </row>
        <row r="2992">
          <cell r="A2992">
            <v>68001</v>
          </cell>
          <cell r="B2992" t="str">
            <v>31/12/2012</v>
          </cell>
          <cell r="D2992">
            <v>133450</v>
          </cell>
          <cell r="E2992">
            <v>10.040000000000001</v>
          </cell>
        </row>
        <row r="2993">
          <cell r="A2993">
            <v>68001</v>
          </cell>
          <cell r="B2993" t="str">
            <v>31/12/2013</v>
          </cell>
          <cell r="D2993">
            <v>133450</v>
          </cell>
          <cell r="E2993">
            <v>8.5</v>
          </cell>
        </row>
        <row r="2994">
          <cell r="A2994">
            <v>68001</v>
          </cell>
          <cell r="B2994" t="str">
            <v>31/12/2014</v>
          </cell>
          <cell r="D2994">
            <v>133450</v>
          </cell>
          <cell r="E2994">
            <v>7.1000000000000005</v>
          </cell>
        </row>
        <row r="2995">
          <cell r="A2995">
            <v>68001</v>
          </cell>
          <cell r="B2995" t="str">
            <v>31/12/2015</v>
          </cell>
          <cell r="D2995">
            <v>133450</v>
          </cell>
          <cell r="E2995">
            <v>6.9</v>
          </cell>
        </row>
        <row r="2996">
          <cell r="A2996">
            <v>68001</v>
          </cell>
          <cell r="B2996" t="str">
            <v>31/12/2001</v>
          </cell>
          <cell r="D2996">
            <v>135911</v>
          </cell>
          <cell r="E2996">
            <v>1768300</v>
          </cell>
        </row>
        <row r="2997">
          <cell r="A2997">
            <v>68001</v>
          </cell>
          <cell r="B2997" t="str">
            <v>31/12/2002</v>
          </cell>
          <cell r="D2997">
            <v>135911</v>
          </cell>
          <cell r="E2997">
            <v>1939500</v>
          </cell>
        </row>
        <row r="2998">
          <cell r="A2998">
            <v>68001</v>
          </cell>
          <cell r="B2998" t="str">
            <v>31/12/2003</v>
          </cell>
          <cell r="D2998">
            <v>135911</v>
          </cell>
          <cell r="E2998">
            <v>2226700</v>
          </cell>
        </row>
        <row r="2999">
          <cell r="A2999">
            <v>68001</v>
          </cell>
          <cell r="B2999" t="str">
            <v>31/12/2004</v>
          </cell>
          <cell r="D2999">
            <v>135911</v>
          </cell>
          <cell r="E2999">
            <v>2381800</v>
          </cell>
        </row>
        <row r="3000">
          <cell r="A3000">
            <v>68001</v>
          </cell>
          <cell r="B3000" t="str">
            <v>31/12/2005</v>
          </cell>
          <cell r="D3000">
            <v>135911</v>
          </cell>
          <cell r="E3000">
            <v>2951700</v>
          </cell>
        </row>
        <row r="3001">
          <cell r="A3001">
            <v>68001</v>
          </cell>
          <cell r="B3001" t="str">
            <v>31/12/2006</v>
          </cell>
          <cell r="D3001">
            <v>135911</v>
          </cell>
          <cell r="E3001">
            <v>3027800</v>
          </cell>
        </row>
        <row r="3002">
          <cell r="A3002">
            <v>68001</v>
          </cell>
          <cell r="B3002" t="str">
            <v>31/12/2007</v>
          </cell>
          <cell r="D3002">
            <v>135911</v>
          </cell>
          <cell r="E3002">
            <v>3663400</v>
          </cell>
        </row>
        <row r="3003">
          <cell r="A3003">
            <v>68001</v>
          </cell>
          <cell r="B3003" t="str">
            <v>31/12/2008</v>
          </cell>
          <cell r="D3003">
            <v>135911</v>
          </cell>
          <cell r="E3003">
            <v>4434700</v>
          </cell>
        </row>
        <row r="3004">
          <cell r="A3004">
            <v>68001</v>
          </cell>
          <cell r="B3004" t="str">
            <v>31/12/2009</v>
          </cell>
          <cell r="D3004">
            <v>135911</v>
          </cell>
          <cell r="E3004">
            <v>5133000</v>
          </cell>
        </row>
        <row r="3005">
          <cell r="A3005">
            <v>68001</v>
          </cell>
          <cell r="B3005" t="str">
            <v>31/12/2010</v>
          </cell>
          <cell r="D3005">
            <v>135911</v>
          </cell>
          <cell r="E3005">
            <v>5576100</v>
          </cell>
        </row>
        <row r="3006">
          <cell r="A3006">
            <v>68001</v>
          </cell>
          <cell r="B3006" t="str">
            <v>31/12/2011</v>
          </cell>
          <cell r="D3006">
            <v>135911</v>
          </cell>
          <cell r="E3006">
            <v>5722400</v>
          </cell>
        </row>
        <row r="3007">
          <cell r="A3007">
            <v>68001</v>
          </cell>
          <cell r="B3007" t="str">
            <v>31/12/2012</v>
          </cell>
          <cell r="D3007">
            <v>135911</v>
          </cell>
          <cell r="E3007">
            <v>5970100</v>
          </cell>
        </row>
        <row r="3008">
          <cell r="A3008">
            <v>68001</v>
          </cell>
          <cell r="B3008" t="str">
            <v>31/12/2013</v>
          </cell>
          <cell r="D3008">
            <v>135911</v>
          </cell>
          <cell r="E3008">
            <v>6156000</v>
          </cell>
        </row>
        <row r="3009">
          <cell r="A3009">
            <v>68001</v>
          </cell>
          <cell r="B3009" t="str">
            <v>31/12/2014</v>
          </cell>
          <cell r="D3009">
            <v>135911</v>
          </cell>
          <cell r="E3009">
            <v>6205700</v>
          </cell>
        </row>
        <row r="3010">
          <cell r="A3010">
            <v>68001</v>
          </cell>
          <cell r="B3010" t="str">
            <v>31/12/2015</v>
          </cell>
          <cell r="D3010">
            <v>135911</v>
          </cell>
          <cell r="E3010">
            <v>6190800</v>
          </cell>
        </row>
        <row r="3011">
          <cell r="A3011">
            <v>68001</v>
          </cell>
          <cell r="B3011" t="str">
            <v>31/12/2001</v>
          </cell>
          <cell r="D3011">
            <v>135913</v>
          </cell>
          <cell r="E3011">
            <v>1933200</v>
          </cell>
        </row>
        <row r="3012">
          <cell r="A3012">
            <v>68001</v>
          </cell>
          <cell r="B3012" t="str">
            <v>31/12/2002</v>
          </cell>
          <cell r="D3012">
            <v>135913</v>
          </cell>
          <cell r="E3012">
            <v>2138600</v>
          </cell>
        </row>
        <row r="3013">
          <cell r="A3013">
            <v>68001</v>
          </cell>
          <cell r="B3013" t="str">
            <v>31/12/2003</v>
          </cell>
          <cell r="D3013">
            <v>135913</v>
          </cell>
          <cell r="E3013">
            <v>2519700</v>
          </cell>
        </row>
        <row r="3014">
          <cell r="A3014">
            <v>68001</v>
          </cell>
          <cell r="B3014" t="str">
            <v>31/12/2004</v>
          </cell>
          <cell r="D3014">
            <v>135913</v>
          </cell>
          <cell r="E3014">
            <v>2768200</v>
          </cell>
        </row>
        <row r="3015">
          <cell r="A3015">
            <v>68001</v>
          </cell>
          <cell r="B3015" t="str">
            <v>31/12/2005</v>
          </cell>
          <cell r="D3015">
            <v>135913</v>
          </cell>
          <cell r="E3015">
            <v>3662200</v>
          </cell>
        </row>
        <row r="3016">
          <cell r="A3016">
            <v>68001</v>
          </cell>
          <cell r="B3016" t="str">
            <v>31/12/2006</v>
          </cell>
          <cell r="D3016">
            <v>135913</v>
          </cell>
          <cell r="E3016">
            <v>3880200</v>
          </cell>
        </row>
        <row r="3017">
          <cell r="A3017">
            <v>68001</v>
          </cell>
          <cell r="B3017" t="str">
            <v>31/12/2007</v>
          </cell>
          <cell r="D3017">
            <v>135913</v>
          </cell>
          <cell r="E3017">
            <v>4920100</v>
          </cell>
        </row>
        <row r="3018">
          <cell r="A3018">
            <v>68001</v>
          </cell>
          <cell r="B3018" t="str">
            <v>31/12/2008</v>
          </cell>
          <cell r="D3018">
            <v>135913</v>
          </cell>
          <cell r="E3018">
            <v>5601700</v>
          </cell>
        </row>
        <row r="3019">
          <cell r="A3019">
            <v>68001</v>
          </cell>
          <cell r="B3019" t="str">
            <v>31/12/2009</v>
          </cell>
          <cell r="D3019">
            <v>135913</v>
          </cell>
          <cell r="E3019">
            <v>6599400</v>
          </cell>
        </row>
        <row r="3020">
          <cell r="A3020">
            <v>68001</v>
          </cell>
          <cell r="B3020" t="str">
            <v>31/12/2010</v>
          </cell>
          <cell r="D3020">
            <v>135913</v>
          </cell>
          <cell r="E3020">
            <v>7401100</v>
          </cell>
        </row>
        <row r="3021">
          <cell r="A3021">
            <v>68001</v>
          </cell>
          <cell r="B3021" t="str">
            <v>31/12/2011</v>
          </cell>
          <cell r="D3021">
            <v>135913</v>
          </cell>
          <cell r="E3021">
            <v>8129500</v>
          </cell>
        </row>
        <row r="3022">
          <cell r="A3022">
            <v>68001</v>
          </cell>
          <cell r="B3022" t="str">
            <v>31/12/2012</v>
          </cell>
          <cell r="D3022">
            <v>135913</v>
          </cell>
          <cell r="E3022">
            <v>8284000</v>
          </cell>
        </row>
        <row r="3023">
          <cell r="A3023">
            <v>68001</v>
          </cell>
          <cell r="B3023" t="str">
            <v>31/12/2013</v>
          </cell>
          <cell r="D3023">
            <v>135913</v>
          </cell>
          <cell r="E3023">
            <v>8910400</v>
          </cell>
        </row>
        <row r="3024">
          <cell r="A3024">
            <v>68001</v>
          </cell>
          <cell r="B3024" t="str">
            <v>31/12/2014</v>
          </cell>
          <cell r="D3024">
            <v>135913</v>
          </cell>
          <cell r="E3024">
            <v>9419000</v>
          </cell>
        </row>
        <row r="3025">
          <cell r="A3025">
            <v>68001</v>
          </cell>
          <cell r="B3025" t="str">
            <v>31/12/2015</v>
          </cell>
          <cell r="D3025">
            <v>135913</v>
          </cell>
          <cell r="E3025">
            <v>9085300</v>
          </cell>
        </row>
        <row r="3026">
          <cell r="A3026">
            <v>68001</v>
          </cell>
          <cell r="B3026" t="str">
            <v>31/12/2001</v>
          </cell>
          <cell r="D3026">
            <v>135915</v>
          </cell>
          <cell r="E3026">
            <v>1110000</v>
          </cell>
        </row>
        <row r="3027">
          <cell r="A3027">
            <v>68001</v>
          </cell>
          <cell r="B3027" t="str">
            <v>31/12/2002</v>
          </cell>
          <cell r="D3027">
            <v>135915</v>
          </cell>
          <cell r="E3027">
            <v>1407400</v>
          </cell>
        </row>
        <row r="3028">
          <cell r="A3028">
            <v>68001</v>
          </cell>
          <cell r="B3028" t="str">
            <v>31/12/2003</v>
          </cell>
          <cell r="D3028">
            <v>135915</v>
          </cell>
          <cell r="E3028">
            <v>1860600</v>
          </cell>
        </row>
        <row r="3029">
          <cell r="A3029">
            <v>68001</v>
          </cell>
          <cell r="B3029" t="str">
            <v>31/12/2004</v>
          </cell>
          <cell r="D3029">
            <v>135915</v>
          </cell>
          <cell r="E3029">
            <v>2161100</v>
          </cell>
        </row>
        <row r="3030">
          <cell r="A3030">
            <v>68001</v>
          </cell>
          <cell r="B3030" t="str">
            <v>31/12/2005</v>
          </cell>
          <cell r="D3030">
            <v>135915</v>
          </cell>
          <cell r="E3030">
            <v>2856500</v>
          </cell>
        </row>
        <row r="3031">
          <cell r="A3031">
            <v>68001</v>
          </cell>
          <cell r="B3031" t="str">
            <v>31/12/2006</v>
          </cell>
          <cell r="D3031">
            <v>135915</v>
          </cell>
          <cell r="E3031">
            <v>2745800</v>
          </cell>
        </row>
        <row r="3032">
          <cell r="A3032">
            <v>68001</v>
          </cell>
          <cell r="B3032" t="str">
            <v>31/12/2007</v>
          </cell>
          <cell r="D3032">
            <v>135915</v>
          </cell>
          <cell r="E3032">
            <v>2866000</v>
          </cell>
        </row>
        <row r="3033">
          <cell r="A3033">
            <v>68001</v>
          </cell>
          <cell r="B3033" t="str">
            <v>31/12/2008</v>
          </cell>
          <cell r="D3033">
            <v>135915</v>
          </cell>
          <cell r="E3033">
            <v>2631100</v>
          </cell>
        </row>
        <row r="3034">
          <cell r="A3034">
            <v>68001</v>
          </cell>
          <cell r="B3034" t="str">
            <v>31/12/2009</v>
          </cell>
          <cell r="D3034">
            <v>135915</v>
          </cell>
          <cell r="E3034">
            <v>2715900</v>
          </cell>
        </row>
        <row r="3035">
          <cell r="A3035">
            <v>68001</v>
          </cell>
          <cell r="B3035" t="str">
            <v>31/12/2010</v>
          </cell>
          <cell r="D3035">
            <v>135915</v>
          </cell>
          <cell r="E3035">
            <v>3119400</v>
          </cell>
        </row>
        <row r="3036">
          <cell r="A3036">
            <v>68001</v>
          </cell>
          <cell r="B3036" t="str">
            <v>31/12/2011</v>
          </cell>
          <cell r="D3036">
            <v>135915</v>
          </cell>
          <cell r="E3036">
            <v>3590700</v>
          </cell>
        </row>
        <row r="3037">
          <cell r="A3037">
            <v>68001</v>
          </cell>
          <cell r="B3037" t="str">
            <v>31/12/2012</v>
          </cell>
          <cell r="D3037">
            <v>135915</v>
          </cell>
          <cell r="E3037">
            <v>3451200</v>
          </cell>
        </row>
        <row r="3038">
          <cell r="A3038">
            <v>68001</v>
          </cell>
          <cell r="B3038" t="str">
            <v>31/12/2013</v>
          </cell>
          <cell r="D3038">
            <v>135915</v>
          </cell>
          <cell r="E3038">
            <v>4410700</v>
          </cell>
        </row>
        <row r="3039">
          <cell r="A3039">
            <v>68001</v>
          </cell>
          <cell r="B3039" t="str">
            <v>31/12/2014</v>
          </cell>
          <cell r="D3039">
            <v>135915</v>
          </cell>
          <cell r="E3039">
            <v>5698000</v>
          </cell>
        </row>
        <row r="3040">
          <cell r="A3040">
            <v>68001</v>
          </cell>
          <cell r="B3040" t="str">
            <v>31/12/2015</v>
          </cell>
          <cell r="D3040">
            <v>135915</v>
          </cell>
          <cell r="E3040">
            <v>4858100</v>
          </cell>
        </row>
        <row r="3041">
          <cell r="A3041">
            <v>68001</v>
          </cell>
          <cell r="B3041" t="str">
            <v>31/12/2001</v>
          </cell>
          <cell r="D3041">
            <v>135958</v>
          </cell>
          <cell r="E3041">
            <v>19300</v>
          </cell>
        </row>
        <row r="3042">
          <cell r="A3042">
            <v>68001</v>
          </cell>
          <cell r="B3042" t="str">
            <v>31/12/2002</v>
          </cell>
          <cell r="D3042">
            <v>135958</v>
          </cell>
          <cell r="E3042">
            <v>23200</v>
          </cell>
        </row>
        <row r="3043">
          <cell r="A3043">
            <v>68001</v>
          </cell>
          <cell r="B3043" t="str">
            <v>31/12/2003</v>
          </cell>
          <cell r="D3043">
            <v>135958</v>
          </cell>
          <cell r="E3043">
            <v>36400</v>
          </cell>
        </row>
        <row r="3044">
          <cell r="A3044">
            <v>68001</v>
          </cell>
          <cell r="B3044" t="str">
            <v>31/12/2004</v>
          </cell>
          <cell r="D3044">
            <v>135958</v>
          </cell>
          <cell r="E3044">
            <v>36000</v>
          </cell>
        </row>
        <row r="3045">
          <cell r="A3045">
            <v>68001</v>
          </cell>
          <cell r="B3045" t="str">
            <v>31/12/2005</v>
          </cell>
          <cell r="D3045">
            <v>135958</v>
          </cell>
          <cell r="E3045">
            <v>34800</v>
          </cell>
        </row>
        <row r="3046">
          <cell r="A3046">
            <v>68001</v>
          </cell>
          <cell r="B3046" t="str">
            <v>31/12/2006</v>
          </cell>
          <cell r="D3046">
            <v>135958</v>
          </cell>
          <cell r="E3046">
            <v>40200</v>
          </cell>
        </row>
        <row r="3047">
          <cell r="A3047">
            <v>68001</v>
          </cell>
          <cell r="B3047" t="str">
            <v>31/12/2007</v>
          </cell>
          <cell r="D3047">
            <v>135958</v>
          </cell>
          <cell r="E3047">
            <v>45800</v>
          </cell>
        </row>
        <row r="3048">
          <cell r="A3048">
            <v>68001</v>
          </cell>
          <cell r="B3048" t="str">
            <v>31/12/2008</v>
          </cell>
          <cell r="D3048">
            <v>135958</v>
          </cell>
          <cell r="E3048">
            <v>57800</v>
          </cell>
        </row>
        <row r="3049">
          <cell r="A3049">
            <v>68001</v>
          </cell>
          <cell r="B3049" t="str">
            <v>31/12/2009</v>
          </cell>
          <cell r="D3049">
            <v>135958</v>
          </cell>
          <cell r="E3049">
            <v>50200</v>
          </cell>
        </row>
        <row r="3050">
          <cell r="A3050">
            <v>68001</v>
          </cell>
          <cell r="B3050" t="str">
            <v>31/12/2010</v>
          </cell>
          <cell r="D3050">
            <v>135958</v>
          </cell>
          <cell r="E3050">
            <v>57800</v>
          </cell>
        </row>
        <row r="3051">
          <cell r="A3051">
            <v>68001</v>
          </cell>
          <cell r="B3051" t="str">
            <v>31/12/2011</v>
          </cell>
          <cell r="D3051">
            <v>135958</v>
          </cell>
          <cell r="E3051">
            <v>67000</v>
          </cell>
        </row>
        <row r="3052">
          <cell r="A3052">
            <v>68001</v>
          </cell>
          <cell r="B3052" t="str">
            <v>31/12/2012</v>
          </cell>
          <cell r="D3052">
            <v>135958</v>
          </cell>
          <cell r="E3052">
            <v>67100</v>
          </cell>
        </row>
        <row r="3053">
          <cell r="A3053">
            <v>68001</v>
          </cell>
          <cell r="B3053" t="str">
            <v>31/12/2013</v>
          </cell>
          <cell r="D3053">
            <v>135958</v>
          </cell>
          <cell r="E3053">
            <v>61800</v>
          </cell>
        </row>
        <row r="3054">
          <cell r="A3054">
            <v>68001</v>
          </cell>
          <cell r="B3054" t="str">
            <v>31/12/2014</v>
          </cell>
          <cell r="D3054">
            <v>135958</v>
          </cell>
          <cell r="E3054">
            <v>56100</v>
          </cell>
        </row>
        <row r="3055">
          <cell r="A3055">
            <v>68001</v>
          </cell>
          <cell r="B3055" t="str">
            <v>31/12/2015</v>
          </cell>
          <cell r="D3055">
            <v>135958</v>
          </cell>
          <cell r="E3055">
            <v>58800</v>
          </cell>
        </row>
        <row r="3056">
          <cell r="A3056">
            <v>68001</v>
          </cell>
          <cell r="B3056" t="str">
            <v>31/12/2005</v>
          </cell>
          <cell r="D3056">
            <v>147044</v>
          </cell>
          <cell r="E3056">
            <v>133200</v>
          </cell>
        </row>
        <row r="3057">
          <cell r="A3057">
            <v>68001</v>
          </cell>
          <cell r="B3057" t="str">
            <v>31/12/2006</v>
          </cell>
          <cell r="D3057">
            <v>147044</v>
          </cell>
          <cell r="E3057">
            <v>175900</v>
          </cell>
        </row>
        <row r="3058">
          <cell r="A3058">
            <v>68001</v>
          </cell>
          <cell r="B3058" t="str">
            <v>31/12/2007</v>
          </cell>
          <cell r="D3058">
            <v>147044</v>
          </cell>
          <cell r="E3058">
            <v>181300</v>
          </cell>
        </row>
        <row r="3059">
          <cell r="A3059">
            <v>68001</v>
          </cell>
          <cell r="B3059" t="str">
            <v>31/12/2008</v>
          </cell>
          <cell r="D3059">
            <v>147044</v>
          </cell>
          <cell r="E3059">
            <v>172000</v>
          </cell>
        </row>
        <row r="3060">
          <cell r="A3060">
            <v>68001</v>
          </cell>
          <cell r="B3060" t="str">
            <v>31/12/2009</v>
          </cell>
          <cell r="D3060">
            <v>147044</v>
          </cell>
          <cell r="E3060">
            <v>384100</v>
          </cell>
        </row>
        <row r="3061">
          <cell r="A3061">
            <v>68001</v>
          </cell>
          <cell r="B3061" t="str">
            <v>31/12/2010</v>
          </cell>
          <cell r="D3061">
            <v>147044</v>
          </cell>
          <cell r="E3061">
            <v>659500</v>
          </cell>
        </row>
        <row r="3062">
          <cell r="A3062">
            <v>68001</v>
          </cell>
          <cell r="B3062" t="str">
            <v>31/12/2001</v>
          </cell>
          <cell r="D3062">
            <v>148617</v>
          </cell>
          <cell r="E3062">
            <v>18900</v>
          </cell>
        </row>
        <row r="3063">
          <cell r="A3063">
            <v>68001</v>
          </cell>
          <cell r="B3063" t="str">
            <v>31/12/2002</v>
          </cell>
          <cell r="D3063">
            <v>148617</v>
          </cell>
          <cell r="E3063">
            <v>23100</v>
          </cell>
        </row>
        <row r="3064">
          <cell r="A3064">
            <v>68001</v>
          </cell>
          <cell r="B3064" t="str">
            <v>31/12/2003</v>
          </cell>
          <cell r="D3064">
            <v>148617</v>
          </cell>
          <cell r="E3064">
            <v>36400</v>
          </cell>
        </row>
        <row r="3065">
          <cell r="A3065">
            <v>68001</v>
          </cell>
          <cell r="B3065" t="str">
            <v>31/12/2004</v>
          </cell>
          <cell r="D3065">
            <v>148617</v>
          </cell>
          <cell r="E3065">
            <v>35000</v>
          </cell>
        </row>
        <row r="3066">
          <cell r="A3066">
            <v>68001</v>
          </cell>
          <cell r="B3066" t="str">
            <v>31/12/2005</v>
          </cell>
          <cell r="D3066">
            <v>148617</v>
          </cell>
          <cell r="E3066">
            <v>34800</v>
          </cell>
        </row>
        <row r="3067">
          <cell r="A3067">
            <v>68001</v>
          </cell>
          <cell r="B3067" t="str">
            <v>31/12/2006</v>
          </cell>
          <cell r="D3067">
            <v>148617</v>
          </cell>
          <cell r="E3067">
            <v>50200</v>
          </cell>
        </row>
        <row r="3068">
          <cell r="A3068">
            <v>68001</v>
          </cell>
          <cell r="B3068" t="str">
            <v>31/12/2007</v>
          </cell>
          <cell r="D3068">
            <v>148617</v>
          </cell>
          <cell r="E3068">
            <v>45800</v>
          </cell>
        </row>
        <row r="3069">
          <cell r="A3069">
            <v>68001</v>
          </cell>
          <cell r="B3069" t="str">
            <v>31/12/2008</v>
          </cell>
          <cell r="D3069">
            <v>148617</v>
          </cell>
          <cell r="E3069">
            <v>57800</v>
          </cell>
        </row>
        <row r="3070">
          <cell r="A3070">
            <v>68001</v>
          </cell>
          <cell r="B3070" t="str">
            <v>31/12/2009</v>
          </cell>
          <cell r="D3070">
            <v>148617</v>
          </cell>
          <cell r="E3070">
            <v>50200</v>
          </cell>
        </row>
        <row r="3071">
          <cell r="A3071">
            <v>68001</v>
          </cell>
          <cell r="B3071" t="str">
            <v>31/12/2010</v>
          </cell>
          <cell r="D3071">
            <v>148617</v>
          </cell>
          <cell r="E3071">
            <v>57800</v>
          </cell>
        </row>
        <row r="3072">
          <cell r="A3072">
            <v>68001</v>
          </cell>
          <cell r="B3072" t="str">
            <v>31/12/2011</v>
          </cell>
          <cell r="D3072">
            <v>148617</v>
          </cell>
          <cell r="E3072">
            <v>67000</v>
          </cell>
        </row>
        <row r="3073">
          <cell r="A3073">
            <v>68001</v>
          </cell>
          <cell r="B3073" t="str">
            <v>31/12/2012</v>
          </cell>
          <cell r="D3073">
            <v>148617</v>
          </cell>
          <cell r="E3073">
            <v>67100</v>
          </cell>
        </row>
        <row r="3074">
          <cell r="A3074">
            <v>68001</v>
          </cell>
          <cell r="B3074" t="str">
            <v>31/12/2013</v>
          </cell>
          <cell r="D3074">
            <v>148617</v>
          </cell>
          <cell r="E3074">
            <v>61800</v>
          </cell>
        </row>
        <row r="3075">
          <cell r="A3075">
            <v>68001</v>
          </cell>
          <cell r="B3075" t="str">
            <v>31/12/2014</v>
          </cell>
          <cell r="D3075">
            <v>148617</v>
          </cell>
          <cell r="E3075">
            <v>56100</v>
          </cell>
        </row>
        <row r="3076">
          <cell r="A3076">
            <v>68001</v>
          </cell>
          <cell r="B3076" t="str">
            <v>31/12/2015</v>
          </cell>
          <cell r="D3076">
            <v>148617</v>
          </cell>
          <cell r="E3076">
            <v>58800</v>
          </cell>
        </row>
        <row r="3077">
          <cell r="A3077">
            <v>68001</v>
          </cell>
          <cell r="B3077" t="str">
            <v>31/12/2016</v>
          </cell>
          <cell r="D3077">
            <v>148617</v>
          </cell>
          <cell r="E3077">
            <v>50300</v>
          </cell>
        </row>
        <row r="3078">
          <cell r="A3078">
            <v>68001</v>
          </cell>
          <cell r="B3078" t="str">
            <v>31/12/2004</v>
          </cell>
          <cell r="D3078">
            <v>149002</v>
          </cell>
          <cell r="E3078">
            <v>2381800</v>
          </cell>
        </row>
        <row r="3079">
          <cell r="A3079">
            <v>68001</v>
          </cell>
          <cell r="B3079" t="str">
            <v>31/12/2005</v>
          </cell>
          <cell r="D3079">
            <v>149002</v>
          </cell>
          <cell r="E3079">
            <v>2951700</v>
          </cell>
        </row>
        <row r="3080">
          <cell r="A3080">
            <v>68001</v>
          </cell>
          <cell r="B3080" t="str">
            <v>31/12/2006</v>
          </cell>
          <cell r="D3080">
            <v>149002</v>
          </cell>
          <cell r="E3080">
            <v>3027800</v>
          </cell>
        </row>
        <row r="3081">
          <cell r="A3081">
            <v>68001</v>
          </cell>
          <cell r="B3081" t="str">
            <v>31/12/2007</v>
          </cell>
          <cell r="D3081">
            <v>149002</v>
          </cell>
          <cell r="E3081">
            <v>3663400</v>
          </cell>
        </row>
        <row r="3082">
          <cell r="A3082">
            <v>68001</v>
          </cell>
          <cell r="B3082" t="str">
            <v>31/12/2008</v>
          </cell>
          <cell r="D3082">
            <v>149002</v>
          </cell>
          <cell r="E3082">
            <v>4434700</v>
          </cell>
        </row>
        <row r="3083">
          <cell r="A3083">
            <v>68001</v>
          </cell>
          <cell r="B3083" t="str">
            <v>31/12/2009</v>
          </cell>
          <cell r="D3083">
            <v>149002</v>
          </cell>
          <cell r="E3083">
            <v>5133000</v>
          </cell>
        </row>
        <row r="3084">
          <cell r="A3084">
            <v>68001</v>
          </cell>
          <cell r="B3084" t="str">
            <v>31/12/2010</v>
          </cell>
          <cell r="D3084">
            <v>149002</v>
          </cell>
          <cell r="E3084">
            <v>5576100</v>
          </cell>
        </row>
        <row r="3085">
          <cell r="A3085">
            <v>68001</v>
          </cell>
          <cell r="B3085" t="str">
            <v>31/12/2011</v>
          </cell>
          <cell r="D3085">
            <v>149002</v>
          </cell>
          <cell r="E3085">
            <v>5722400</v>
          </cell>
        </row>
        <row r="3086">
          <cell r="A3086">
            <v>68001</v>
          </cell>
          <cell r="B3086" t="str">
            <v>31/12/2012</v>
          </cell>
          <cell r="D3086">
            <v>149002</v>
          </cell>
          <cell r="E3086">
            <v>5970100</v>
          </cell>
        </row>
        <row r="3087">
          <cell r="A3087">
            <v>68001</v>
          </cell>
          <cell r="B3087" t="str">
            <v>31/12/2013</v>
          </cell>
          <cell r="D3087">
            <v>149002</v>
          </cell>
          <cell r="E3087">
            <v>6156000</v>
          </cell>
        </row>
        <row r="3088">
          <cell r="A3088">
            <v>68001</v>
          </cell>
          <cell r="B3088" t="str">
            <v>31/12/2014</v>
          </cell>
          <cell r="D3088">
            <v>149002</v>
          </cell>
          <cell r="E3088">
            <v>6205700</v>
          </cell>
        </row>
        <row r="3089">
          <cell r="A3089">
            <v>68001</v>
          </cell>
          <cell r="B3089" t="str">
            <v>31/12/2015</v>
          </cell>
          <cell r="D3089">
            <v>149002</v>
          </cell>
          <cell r="E3089">
            <v>6190800</v>
          </cell>
        </row>
        <row r="3090">
          <cell r="A3090">
            <v>68001</v>
          </cell>
          <cell r="B3090" t="str">
            <v>31/12/2016</v>
          </cell>
          <cell r="D3090">
            <v>149002</v>
          </cell>
          <cell r="E3090">
            <v>6288200</v>
          </cell>
        </row>
        <row r="3091">
          <cell r="A3091">
            <v>68001</v>
          </cell>
          <cell r="B3091" t="str">
            <v>31/12/2004</v>
          </cell>
          <cell r="D3091">
            <v>149006</v>
          </cell>
          <cell r="E3091">
            <v>2768200</v>
          </cell>
        </row>
        <row r="3092">
          <cell r="A3092">
            <v>68001</v>
          </cell>
          <cell r="B3092" t="str">
            <v>31/12/2005</v>
          </cell>
          <cell r="D3092">
            <v>149006</v>
          </cell>
          <cell r="E3092">
            <v>3662200</v>
          </cell>
        </row>
        <row r="3093">
          <cell r="A3093">
            <v>68001</v>
          </cell>
          <cell r="B3093" t="str">
            <v>31/12/2006</v>
          </cell>
          <cell r="D3093">
            <v>149006</v>
          </cell>
          <cell r="E3093">
            <v>3880200</v>
          </cell>
        </row>
        <row r="3094">
          <cell r="A3094">
            <v>68001</v>
          </cell>
          <cell r="B3094" t="str">
            <v>31/12/2007</v>
          </cell>
          <cell r="D3094">
            <v>149006</v>
          </cell>
          <cell r="E3094">
            <v>4920100</v>
          </cell>
        </row>
        <row r="3095">
          <cell r="A3095">
            <v>68001</v>
          </cell>
          <cell r="B3095" t="str">
            <v>31/12/2008</v>
          </cell>
          <cell r="D3095">
            <v>149006</v>
          </cell>
          <cell r="E3095">
            <v>5601700</v>
          </cell>
        </row>
        <row r="3096">
          <cell r="A3096">
            <v>68001</v>
          </cell>
          <cell r="B3096" t="str">
            <v>31/12/2009</v>
          </cell>
          <cell r="D3096">
            <v>149006</v>
          </cell>
          <cell r="E3096">
            <v>6599400</v>
          </cell>
        </row>
        <row r="3097">
          <cell r="A3097">
            <v>68001</v>
          </cell>
          <cell r="B3097" t="str">
            <v>31/12/2010</v>
          </cell>
          <cell r="D3097">
            <v>149006</v>
          </cell>
          <cell r="E3097">
            <v>7401100</v>
          </cell>
        </row>
        <row r="3098">
          <cell r="A3098">
            <v>68001</v>
          </cell>
          <cell r="B3098" t="str">
            <v>31/12/2011</v>
          </cell>
          <cell r="D3098">
            <v>149006</v>
          </cell>
          <cell r="E3098">
            <v>8129500</v>
          </cell>
        </row>
        <row r="3099">
          <cell r="A3099">
            <v>68001</v>
          </cell>
          <cell r="B3099" t="str">
            <v>31/12/2012</v>
          </cell>
          <cell r="D3099">
            <v>149006</v>
          </cell>
          <cell r="E3099">
            <v>8284000</v>
          </cell>
        </row>
        <row r="3100">
          <cell r="A3100">
            <v>68001</v>
          </cell>
          <cell r="B3100" t="str">
            <v>31/12/2013</v>
          </cell>
          <cell r="D3100">
            <v>149006</v>
          </cell>
          <cell r="E3100">
            <v>8910400</v>
          </cell>
        </row>
        <row r="3101">
          <cell r="A3101">
            <v>68001</v>
          </cell>
          <cell r="B3101" t="str">
            <v>31/12/2014</v>
          </cell>
          <cell r="D3101">
            <v>149006</v>
          </cell>
          <cell r="E3101">
            <v>9419000</v>
          </cell>
        </row>
        <row r="3102">
          <cell r="A3102">
            <v>68001</v>
          </cell>
          <cell r="B3102" t="str">
            <v>31/12/2015</v>
          </cell>
          <cell r="D3102">
            <v>149006</v>
          </cell>
          <cell r="E3102">
            <v>9085300</v>
          </cell>
        </row>
        <row r="3103">
          <cell r="A3103">
            <v>68001</v>
          </cell>
          <cell r="B3103" t="str">
            <v>31/12/2016</v>
          </cell>
          <cell r="D3103">
            <v>149006</v>
          </cell>
          <cell r="E3103">
            <v>9486700</v>
          </cell>
        </row>
        <row r="3104">
          <cell r="A3104">
            <v>68001</v>
          </cell>
          <cell r="B3104" t="str">
            <v>31/12/2004</v>
          </cell>
          <cell r="D3104">
            <v>149008</v>
          </cell>
          <cell r="E3104">
            <v>2161100</v>
          </cell>
        </row>
        <row r="3105">
          <cell r="A3105">
            <v>68001</v>
          </cell>
          <cell r="B3105" t="str">
            <v>31/12/2005</v>
          </cell>
          <cell r="D3105">
            <v>149008</v>
          </cell>
          <cell r="E3105">
            <v>2856500</v>
          </cell>
        </row>
        <row r="3106">
          <cell r="A3106">
            <v>68001</v>
          </cell>
          <cell r="B3106" t="str">
            <v>31/12/2006</v>
          </cell>
          <cell r="D3106">
            <v>149008</v>
          </cell>
          <cell r="E3106">
            <v>2745800</v>
          </cell>
        </row>
        <row r="3107">
          <cell r="A3107">
            <v>68001</v>
          </cell>
          <cell r="B3107" t="str">
            <v>31/12/2007</v>
          </cell>
          <cell r="D3107">
            <v>149008</v>
          </cell>
          <cell r="E3107">
            <v>2864500</v>
          </cell>
        </row>
        <row r="3108">
          <cell r="A3108">
            <v>68001</v>
          </cell>
          <cell r="B3108" t="str">
            <v>31/12/2008</v>
          </cell>
          <cell r="D3108">
            <v>149008</v>
          </cell>
          <cell r="E3108">
            <v>2631100</v>
          </cell>
        </row>
        <row r="3109">
          <cell r="A3109">
            <v>68001</v>
          </cell>
          <cell r="B3109" t="str">
            <v>31/12/2009</v>
          </cell>
          <cell r="D3109">
            <v>149008</v>
          </cell>
          <cell r="E3109">
            <v>2715900</v>
          </cell>
        </row>
        <row r="3110">
          <cell r="A3110">
            <v>68001</v>
          </cell>
          <cell r="B3110" t="str">
            <v>31/12/2010</v>
          </cell>
          <cell r="D3110">
            <v>149008</v>
          </cell>
          <cell r="E3110">
            <v>3119400</v>
          </cell>
        </row>
        <row r="3111">
          <cell r="A3111">
            <v>68001</v>
          </cell>
          <cell r="B3111" t="str">
            <v>31/12/2011</v>
          </cell>
          <cell r="D3111">
            <v>149008</v>
          </cell>
          <cell r="E3111">
            <v>3590700</v>
          </cell>
        </row>
        <row r="3112">
          <cell r="A3112">
            <v>68001</v>
          </cell>
          <cell r="B3112" t="str">
            <v>31/12/2012</v>
          </cell>
          <cell r="D3112">
            <v>149008</v>
          </cell>
          <cell r="E3112">
            <v>3451300</v>
          </cell>
        </row>
        <row r="3113">
          <cell r="A3113">
            <v>68001</v>
          </cell>
          <cell r="B3113" t="str">
            <v>31/12/2013</v>
          </cell>
          <cell r="D3113">
            <v>149008</v>
          </cell>
          <cell r="E3113">
            <v>4410700</v>
          </cell>
        </row>
        <row r="3114">
          <cell r="A3114">
            <v>68001</v>
          </cell>
          <cell r="B3114" t="str">
            <v>31/12/2014</v>
          </cell>
          <cell r="D3114">
            <v>149008</v>
          </cell>
          <cell r="E3114">
            <v>5698000</v>
          </cell>
        </row>
        <row r="3115">
          <cell r="A3115">
            <v>68001</v>
          </cell>
          <cell r="B3115" t="str">
            <v>31/12/2015</v>
          </cell>
          <cell r="D3115">
            <v>149008</v>
          </cell>
          <cell r="E3115">
            <v>4858100</v>
          </cell>
        </row>
        <row r="3116">
          <cell r="A3116">
            <v>68001</v>
          </cell>
          <cell r="B3116" t="str">
            <v>31/12/2016</v>
          </cell>
          <cell r="D3116">
            <v>149008</v>
          </cell>
          <cell r="E3116">
            <v>5178200</v>
          </cell>
        </row>
        <row r="3117">
          <cell r="A3117">
            <v>68001</v>
          </cell>
          <cell r="B3117" t="str">
            <v>31/12/2004</v>
          </cell>
          <cell r="D3117">
            <v>157188</v>
          </cell>
          <cell r="E3117">
            <v>331200</v>
          </cell>
        </row>
        <row r="3118">
          <cell r="A3118">
            <v>68001</v>
          </cell>
          <cell r="B3118" t="str">
            <v>31/12/2005</v>
          </cell>
          <cell r="D3118">
            <v>157188</v>
          </cell>
          <cell r="E3118">
            <v>361600</v>
          </cell>
        </row>
        <row r="3119">
          <cell r="A3119">
            <v>68001</v>
          </cell>
          <cell r="B3119" t="str">
            <v>31/12/2006</v>
          </cell>
          <cell r="D3119">
            <v>157188</v>
          </cell>
          <cell r="E3119">
            <v>397000</v>
          </cell>
        </row>
        <row r="3120">
          <cell r="A3120">
            <v>68001</v>
          </cell>
          <cell r="B3120" t="str">
            <v>31/12/2007</v>
          </cell>
          <cell r="D3120">
            <v>157188</v>
          </cell>
          <cell r="E3120">
            <v>414100</v>
          </cell>
        </row>
        <row r="3121">
          <cell r="A3121">
            <v>68001</v>
          </cell>
          <cell r="B3121" t="str">
            <v>31/12/2008</v>
          </cell>
          <cell r="D3121">
            <v>157188</v>
          </cell>
          <cell r="E3121">
            <v>628600</v>
          </cell>
        </row>
        <row r="3122">
          <cell r="A3122">
            <v>68001</v>
          </cell>
          <cell r="B3122" t="str">
            <v>31/12/2009</v>
          </cell>
          <cell r="D3122">
            <v>157188</v>
          </cell>
          <cell r="E3122">
            <v>687100</v>
          </cell>
        </row>
        <row r="3123">
          <cell r="A3123">
            <v>68001</v>
          </cell>
          <cell r="B3123" t="str">
            <v>31/12/2004</v>
          </cell>
          <cell r="D3123">
            <v>157252</v>
          </cell>
          <cell r="E3123">
            <v>2772600</v>
          </cell>
        </row>
        <row r="3124">
          <cell r="A3124">
            <v>68001</v>
          </cell>
          <cell r="B3124" t="str">
            <v>31/12/2005</v>
          </cell>
          <cell r="D3124">
            <v>157252</v>
          </cell>
          <cell r="E3124">
            <v>3818800</v>
          </cell>
        </row>
        <row r="3125">
          <cell r="A3125">
            <v>68001</v>
          </cell>
          <cell r="B3125" t="str">
            <v>31/12/2006</v>
          </cell>
          <cell r="D3125">
            <v>157252</v>
          </cell>
          <cell r="E3125">
            <v>3973700</v>
          </cell>
        </row>
        <row r="3126">
          <cell r="A3126">
            <v>68001</v>
          </cell>
          <cell r="B3126" t="str">
            <v>31/12/2007</v>
          </cell>
          <cell r="D3126">
            <v>157252</v>
          </cell>
          <cell r="E3126">
            <v>4956000</v>
          </cell>
        </row>
        <row r="3127">
          <cell r="A3127">
            <v>68001</v>
          </cell>
          <cell r="B3127" t="str">
            <v>31/12/2008</v>
          </cell>
          <cell r="D3127">
            <v>157252</v>
          </cell>
          <cell r="E3127">
            <v>5605900</v>
          </cell>
        </row>
        <row r="3128">
          <cell r="A3128">
            <v>68001</v>
          </cell>
          <cell r="B3128" t="str">
            <v>31/12/2004</v>
          </cell>
          <cell r="D3128">
            <v>157260</v>
          </cell>
          <cell r="E3128">
            <v>21.31</v>
          </cell>
        </row>
        <row r="3129">
          <cell r="A3129">
            <v>68001</v>
          </cell>
          <cell r="B3129" t="str">
            <v>31/12/2005</v>
          </cell>
          <cell r="D3129">
            <v>157260</v>
          </cell>
          <cell r="E3129">
            <v>17.05</v>
          </cell>
        </row>
        <row r="3130">
          <cell r="A3130">
            <v>68001</v>
          </cell>
          <cell r="B3130" t="str">
            <v>31/12/2006</v>
          </cell>
          <cell r="D3130">
            <v>157260</v>
          </cell>
          <cell r="E3130">
            <v>18.309999999999999</v>
          </cell>
        </row>
        <row r="3131">
          <cell r="A3131">
            <v>68001</v>
          </cell>
          <cell r="B3131" t="str">
            <v>31/12/2007</v>
          </cell>
          <cell r="D3131">
            <v>157260</v>
          </cell>
          <cell r="E3131">
            <v>15.32</v>
          </cell>
        </row>
        <row r="3132">
          <cell r="A3132">
            <v>68001</v>
          </cell>
          <cell r="B3132" t="str">
            <v>31/12/2008</v>
          </cell>
          <cell r="D3132">
            <v>157260</v>
          </cell>
          <cell r="E3132">
            <v>18.28</v>
          </cell>
        </row>
        <row r="3133">
          <cell r="A3133">
            <v>68001</v>
          </cell>
          <cell r="B3133" t="str">
            <v>31/12/2009</v>
          </cell>
          <cell r="D3133">
            <v>157260</v>
          </cell>
          <cell r="E3133">
            <v>18.61</v>
          </cell>
        </row>
        <row r="3134">
          <cell r="A3134">
            <v>68001</v>
          </cell>
          <cell r="B3134" t="str">
            <v>31/12/2004</v>
          </cell>
          <cell r="D3134">
            <v>176608</v>
          </cell>
          <cell r="E3134">
            <v>597900</v>
          </cell>
        </row>
        <row r="3135">
          <cell r="A3135">
            <v>68001</v>
          </cell>
          <cell r="B3135" t="str">
            <v>31/12/2005</v>
          </cell>
          <cell r="D3135">
            <v>176608</v>
          </cell>
          <cell r="E3135">
            <v>756100</v>
          </cell>
        </row>
        <row r="3136">
          <cell r="A3136">
            <v>68001</v>
          </cell>
          <cell r="B3136" t="str">
            <v>31/12/2006</v>
          </cell>
          <cell r="D3136">
            <v>176608</v>
          </cell>
          <cell r="E3136">
            <v>801200</v>
          </cell>
        </row>
        <row r="3137">
          <cell r="A3137">
            <v>68001</v>
          </cell>
          <cell r="B3137" t="str">
            <v>31/12/2007</v>
          </cell>
          <cell r="D3137">
            <v>176608</v>
          </cell>
          <cell r="E3137">
            <v>1476600</v>
          </cell>
        </row>
        <row r="3138">
          <cell r="A3138">
            <v>68001</v>
          </cell>
          <cell r="B3138" t="str">
            <v>31/12/2008</v>
          </cell>
          <cell r="D3138">
            <v>176608</v>
          </cell>
          <cell r="E3138">
            <v>1453400</v>
          </cell>
        </row>
        <row r="3139">
          <cell r="A3139">
            <v>68001</v>
          </cell>
          <cell r="B3139" t="str">
            <v>31/12/2009</v>
          </cell>
          <cell r="D3139">
            <v>176608</v>
          </cell>
          <cell r="E3139">
            <v>1948500</v>
          </cell>
        </row>
        <row r="3140">
          <cell r="A3140">
            <v>68001</v>
          </cell>
          <cell r="B3140" t="str">
            <v>31/12/2010</v>
          </cell>
          <cell r="D3140">
            <v>176608</v>
          </cell>
          <cell r="E3140">
            <v>2041200</v>
          </cell>
        </row>
        <row r="3141">
          <cell r="A3141">
            <v>68001</v>
          </cell>
          <cell r="B3141" t="str">
            <v>31/12/2011</v>
          </cell>
          <cell r="D3141">
            <v>176608</v>
          </cell>
          <cell r="E3141">
            <v>1963600</v>
          </cell>
        </row>
        <row r="3142">
          <cell r="A3142">
            <v>68001</v>
          </cell>
          <cell r="B3142" t="str">
            <v>31/12/2012</v>
          </cell>
          <cell r="D3142">
            <v>176608</v>
          </cell>
          <cell r="E3142">
            <v>1907800</v>
          </cell>
        </row>
        <row r="3143">
          <cell r="A3143">
            <v>68001</v>
          </cell>
          <cell r="B3143" t="str">
            <v>31/12/2013</v>
          </cell>
          <cell r="D3143">
            <v>176608</v>
          </cell>
          <cell r="E3143">
            <v>2481700</v>
          </cell>
        </row>
        <row r="3144">
          <cell r="A3144">
            <v>68001</v>
          </cell>
          <cell r="B3144" t="str">
            <v>31/12/2014</v>
          </cell>
          <cell r="D3144">
            <v>176608</v>
          </cell>
          <cell r="E3144">
            <v>2995700</v>
          </cell>
        </row>
        <row r="3145">
          <cell r="A3145">
            <v>68001</v>
          </cell>
          <cell r="B3145" t="str">
            <v>31/12/2015</v>
          </cell>
          <cell r="D3145">
            <v>176608</v>
          </cell>
          <cell r="E3145">
            <v>3404300</v>
          </cell>
        </row>
        <row r="3146">
          <cell r="A3146">
            <v>68001</v>
          </cell>
          <cell r="B3146" t="str">
            <v>31/12/2016</v>
          </cell>
          <cell r="D3146">
            <v>176608</v>
          </cell>
          <cell r="E3146">
            <v>2925700</v>
          </cell>
        </row>
        <row r="3147">
          <cell r="A3147">
            <v>68001</v>
          </cell>
          <cell r="B3147" t="str">
            <v>31/12/2004</v>
          </cell>
          <cell r="D3147">
            <v>176609</v>
          </cell>
          <cell r="E3147">
            <v>260000</v>
          </cell>
        </row>
        <row r="3148">
          <cell r="A3148">
            <v>68001</v>
          </cell>
          <cell r="B3148" t="str">
            <v>31/12/2005</v>
          </cell>
          <cell r="D3148">
            <v>176609</v>
          </cell>
          <cell r="E3148">
            <v>281800</v>
          </cell>
        </row>
        <row r="3149">
          <cell r="A3149">
            <v>68001</v>
          </cell>
          <cell r="B3149" t="str">
            <v>31/12/2006</v>
          </cell>
          <cell r="D3149">
            <v>176609</v>
          </cell>
          <cell r="E3149">
            <v>240300</v>
          </cell>
        </row>
        <row r="3150">
          <cell r="A3150">
            <v>68001</v>
          </cell>
          <cell r="B3150" t="str">
            <v>31/12/2007</v>
          </cell>
          <cell r="D3150">
            <v>176609</v>
          </cell>
          <cell r="E3150">
            <v>234000</v>
          </cell>
        </row>
        <row r="3151">
          <cell r="A3151">
            <v>68001</v>
          </cell>
          <cell r="B3151" t="str">
            <v>31/12/2008</v>
          </cell>
          <cell r="D3151">
            <v>176609</v>
          </cell>
          <cell r="E3151">
            <v>135200</v>
          </cell>
        </row>
        <row r="3152">
          <cell r="A3152">
            <v>68001</v>
          </cell>
          <cell r="B3152" t="str">
            <v>31/12/2009</v>
          </cell>
          <cell r="D3152">
            <v>176609</v>
          </cell>
          <cell r="E3152">
            <v>159700</v>
          </cell>
        </row>
        <row r="3153">
          <cell r="A3153">
            <v>68001</v>
          </cell>
          <cell r="B3153" t="str">
            <v>31/12/2010</v>
          </cell>
          <cell r="D3153">
            <v>176609</v>
          </cell>
          <cell r="E3153">
            <v>212200</v>
          </cell>
        </row>
        <row r="3154">
          <cell r="A3154">
            <v>68001</v>
          </cell>
          <cell r="B3154" t="str">
            <v>31/12/2011</v>
          </cell>
          <cell r="D3154">
            <v>176609</v>
          </cell>
          <cell r="E3154">
            <v>235000</v>
          </cell>
        </row>
        <row r="3155">
          <cell r="A3155">
            <v>68001</v>
          </cell>
          <cell r="B3155" t="str">
            <v>31/12/2012</v>
          </cell>
          <cell r="D3155">
            <v>176609</v>
          </cell>
          <cell r="E3155">
            <v>501000</v>
          </cell>
        </row>
        <row r="3156">
          <cell r="A3156">
            <v>68001</v>
          </cell>
          <cell r="B3156" t="str">
            <v>31/12/2013</v>
          </cell>
          <cell r="D3156">
            <v>176609</v>
          </cell>
          <cell r="E3156">
            <v>801000</v>
          </cell>
        </row>
        <row r="3157">
          <cell r="A3157">
            <v>68001</v>
          </cell>
          <cell r="B3157" t="str">
            <v>31/12/2014</v>
          </cell>
          <cell r="D3157">
            <v>176609</v>
          </cell>
          <cell r="E3157">
            <v>1541200</v>
          </cell>
        </row>
        <row r="3158">
          <cell r="A3158">
            <v>68001</v>
          </cell>
          <cell r="B3158" t="str">
            <v>31/12/2015</v>
          </cell>
          <cell r="D3158">
            <v>176609</v>
          </cell>
          <cell r="E3158">
            <v>790600</v>
          </cell>
        </row>
        <row r="3159">
          <cell r="A3159">
            <v>68001</v>
          </cell>
          <cell r="B3159" t="str">
            <v>31/12/2016</v>
          </cell>
          <cell r="D3159">
            <v>176609</v>
          </cell>
          <cell r="E3159">
            <v>913200</v>
          </cell>
        </row>
        <row r="3160">
          <cell r="A3160">
            <v>68001</v>
          </cell>
          <cell r="B3160" t="str">
            <v>31/12/2008</v>
          </cell>
          <cell r="D3160">
            <v>197087</v>
          </cell>
          <cell r="E3160">
            <v>489500</v>
          </cell>
        </row>
        <row r="3161">
          <cell r="A3161">
            <v>68001</v>
          </cell>
          <cell r="B3161" t="str">
            <v>31/12/2009</v>
          </cell>
          <cell r="D3161">
            <v>197087</v>
          </cell>
          <cell r="E3161">
            <v>534337.53</v>
          </cell>
        </row>
        <row r="3162">
          <cell r="A3162">
            <v>68001</v>
          </cell>
          <cell r="B3162" t="str">
            <v>31/12/2010</v>
          </cell>
          <cell r="D3162">
            <v>197087</v>
          </cell>
          <cell r="E3162">
            <v>586758.18000000005</v>
          </cell>
        </row>
        <row r="3163">
          <cell r="A3163">
            <v>68001</v>
          </cell>
          <cell r="B3163" t="str">
            <v>31/12/2011</v>
          </cell>
          <cell r="D3163">
            <v>197087</v>
          </cell>
          <cell r="E3163">
            <v>636595.1</v>
          </cell>
        </row>
        <row r="3164">
          <cell r="A3164">
            <v>68001</v>
          </cell>
          <cell r="B3164" t="str">
            <v>31/12/2012</v>
          </cell>
          <cell r="D3164">
            <v>197087</v>
          </cell>
          <cell r="E3164">
            <v>703705.70000000007</v>
          </cell>
        </row>
        <row r="3165">
          <cell r="A3165">
            <v>68001</v>
          </cell>
          <cell r="B3165" t="str">
            <v>31/12/2013</v>
          </cell>
          <cell r="D3165">
            <v>197087</v>
          </cell>
          <cell r="E3165">
            <v>765463.93</v>
          </cell>
        </row>
        <row r="3166">
          <cell r="A3166">
            <v>68001</v>
          </cell>
          <cell r="B3166" t="str">
            <v>31/12/2008</v>
          </cell>
          <cell r="D3166">
            <v>197097</v>
          </cell>
          <cell r="E3166">
            <v>300</v>
          </cell>
        </row>
        <row r="3167">
          <cell r="A3167">
            <v>68001</v>
          </cell>
          <cell r="B3167" t="str">
            <v>31/12/2009</v>
          </cell>
          <cell r="D3167">
            <v>197097</v>
          </cell>
          <cell r="E3167">
            <v>2006.75</v>
          </cell>
        </row>
        <row r="3168">
          <cell r="A3168">
            <v>68001</v>
          </cell>
          <cell r="B3168" t="str">
            <v>31/12/2008</v>
          </cell>
          <cell r="D3168">
            <v>197116</v>
          </cell>
          <cell r="E3168">
            <v>13600</v>
          </cell>
        </row>
        <row r="3169">
          <cell r="A3169">
            <v>68001</v>
          </cell>
          <cell r="B3169" t="str">
            <v>31/12/2009</v>
          </cell>
          <cell r="D3169">
            <v>202672</v>
          </cell>
          <cell r="E3169">
            <v>685000</v>
          </cell>
        </row>
        <row r="3170">
          <cell r="A3170">
            <v>68001</v>
          </cell>
          <cell r="B3170" t="str">
            <v>31/12/2010</v>
          </cell>
          <cell r="D3170">
            <v>202672</v>
          </cell>
          <cell r="E3170">
            <v>739590</v>
          </cell>
        </row>
        <row r="3171">
          <cell r="A3171">
            <v>68001</v>
          </cell>
          <cell r="B3171" t="str">
            <v>31/12/2011</v>
          </cell>
          <cell r="D3171">
            <v>202672</v>
          </cell>
          <cell r="E3171">
            <v>792585</v>
          </cell>
        </row>
        <row r="3172">
          <cell r="A3172">
            <v>68001</v>
          </cell>
          <cell r="B3172" t="str">
            <v>31/12/2012</v>
          </cell>
          <cell r="D3172">
            <v>202672</v>
          </cell>
          <cell r="E3172">
            <v>1017105</v>
          </cell>
        </row>
        <row r="3173">
          <cell r="A3173">
            <v>68001</v>
          </cell>
          <cell r="B3173" t="str">
            <v>31/12/2013</v>
          </cell>
          <cell r="D3173">
            <v>202672</v>
          </cell>
          <cell r="E3173">
            <v>1153700</v>
          </cell>
        </row>
        <row r="3174">
          <cell r="A3174">
            <v>68001</v>
          </cell>
          <cell r="B3174" t="str">
            <v>31/12/2014</v>
          </cell>
          <cell r="D3174">
            <v>202672</v>
          </cell>
          <cell r="E3174">
            <v>1188900</v>
          </cell>
        </row>
        <row r="3175">
          <cell r="A3175">
            <v>68001</v>
          </cell>
          <cell r="B3175" t="str">
            <v>31/12/2015</v>
          </cell>
          <cell r="D3175">
            <v>202672</v>
          </cell>
          <cell r="E3175">
            <v>1168800</v>
          </cell>
        </row>
        <row r="3176">
          <cell r="A3176">
            <v>68001</v>
          </cell>
          <cell r="B3176" t="str">
            <v>31/12/2016</v>
          </cell>
          <cell r="D3176">
            <v>202672</v>
          </cell>
          <cell r="E3176">
            <v>1131500</v>
          </cell>
        </row>
        <row r="3177">
          <cell r="A3177">
            <v>68001</v>
          </cell>
          <cell r="B3177" t="str">
            <v>31/12/2009</v>
          </cell>
          <cell r="D3177">
            <v>202680</v>
          </cell>
          <cell r="E3177">
            <v>3276700</v>
          </cell>
        </row>
        <row r="3178">
          <cell r="A3178">
            <v>68001</v>
          </cell>
          <cell r="B3178" t="str">
            <v>31/12/2010</v>
          </cell>
          <cell r="D3178">
            <v>202680</v>
          </cell>
          <cell r="E3178">
            <v>3437300</v>
          </cell>
        </row>
        <row r="3179">
          <cell r="A3179">
            <v>68001</v>
          </cell>
          <cell r="B3179" t="str">
            <v>31/12/2011</v>
          </cell>
          <cell r="D3179">
            <v>202680</v>
          </cell>
          <cell r="E3179">
            <v>3552900</v>
          </cell>
        </row>
        <row r="3180">
          <cell r="A3180">
            <v>68001</v>
          </cell>
          <cell r="B3180" t="str">
            <v>31/12/2012</v>
          </cell>
          <cell r="D3180">
            <v>202680</v>
          </cell>
          <cell r="E3180">
            <v>3621600</v>
          </cell>
        </row>
        <row r="3181">
          <cell r="A3181">
            <v>68001</v>
          </cell>
          <cell r="B3181" t="str">
            <v>31/12/2013</v>
          </cell>
          <cell r="D3181">
            <v>202680</v>
          </cell>
          <cell r="E3181">
            <v>3712700</v>
          </cell>
        </row>
        <row r="3182">
          <cell r="A3182">
            <v>68001</v>
          </cell>
          <cell r="B3182" t="str">
            <v>31/12/2014</v>
          </cell>
          <cell r="D3182">
            <v>202680</v>
          </cell>
          <cell r="E3182">
            <v>3889000</v>
          </cell>
        </row>
        <row r="3183">
          <cell r="A3183">
            <v>68001</v>
          </cell>
          <cell r="B3183" t="str">
            <v>31/12/2015</v>
          </cell>
          <cell r="D3183">
            <v>202680</v>
          </cell>
          <cell r="E3183">
            <v>3958000</v>
          </cell>
        </row>
        <row r="3184">
          <cell r="A3184">
            <v>68001</v>
          </cell>
          <cell r="B3184" t="str">
            <v>31/12/2016</v>
          </cell>
          <cell r="D3184">
            <v>202680</v>
          </cell>
          <cell r="E3184">
            <v>4085800</v>
          </cell>
        </row>
        <row r="3185">
          <cell r="A3185">
            <v>68001</v>
          </cell>
          <cell r="B3185" t="str">
            <v>31/12/2009</v>
          </cell>
          <cell r="D3185">
            <v>210579</v>
          </cell>
          <cell r="E3185">
            <v>685000</v>
          </cell>
        </row>
        <row r="3186">
          <cell r="A3186">
            <v>68001</v>
          </cell>
          <cell r="B3186" t="str">
            <v>31/12/2010</v>
          </cell>
          <cell r="D3186">
            <v>210579</v>
          </cell>
          <cell r="E3186">
            <v>739600</v>
          </cell>
        </row>
        <row r="3187">
          <cell r="A3187">
            <v>68001</v>
          </cell>
          <cell r="B3187" t="str">
            <v>31/12/2011</v>
          </cell>
          <cell r="D3187">
            <v>210579</v>
          </cell>
          <cell r="E3187">
            <v>792600</v>
          </cell>
        </row>
        <row r="3188">
          <cell r="A3188">
            <v>68001</v>
          </cell>
          <cell r="B3188" t="str">
            <v>31/12/2012</v>
          </cell>
          <cell r="D3188">
            <v>210579</v>
          </cell>
          <cell r="E3188">
            <v>1017100</v>
          </cell>
        </row>
        <row r="3189">
          <cell r="A3189">
            <v>68001</v>
          </cell>
          <cell r="B3189" t="str">
            <v>31/12/2013</v>
          </cell>
          <cell r="D3189">
            <v>210579</v>
          </cell>
          <cell r="E3189">
            <v>1153700</v>
          </cell>
        </row>
        <row r="3190">
          <cell r="A3190">
            <v>68001</v>
          </cell>
          <cell r="B3190" t="str">
            <v>31/12/2014</v>
          </cell>
          <cell r="D3190">
            <v>210579</v>
          </cell>
          <cell r="E3190">
            <v>1188900</v>
          </cell>
        </row>
        <row r="3191">
          <cell r="A3191">
            <v>68001</v>
          </cell>
          <cell r="B3191" t="str">
            <v>31/12/2015</v>
          </cell>
          <cell r="D3191">
            <v>210579</v>
          </cell>
          <cell r="E3191">
            <v>1168800</v>
          </cell>
        </row>
        <row r="3192">
          <cell r="A3192">
            <v>68001</v>
          </cell>
          <cell r="B3192" t="str">
            <v>31/12/2009</v>
          </cell>
          <cell r="D3192">
            <v>210587</v>
          </cell>
          <cell r="E3192">
            <v>3276700</v>
          </cell>
        </row>
        <row r="3193">
          <cell r="A3193">
            <v>68001</v>
          </cell>
          <cell r="B3193" t="str">
            <v>31/12/2010</v>
          </cell>
          <cell r="D3193">
            <v>210587</v>
          </cell>
          <cell r="E3193">
            <v>3437300</v>
          </cell>
        </row>
        <row r="3194">
          <cell r="A3194">
            <v>68001</v>
          </cell>
          <cell r="B3194" t="str">
            <v>31/12/2011</v>
          </cell>
          <cell r="D3194">
            <v>210587</v>
          </cell>
          <cell r="E3194">
            <v>3552900</v>
          </cell>
        </row>
        <row r="3195">
          <cell r="A3195">
            <v>68001</v>
          </cell>
          <cell r="B3195" t="str">
            <v>31/12/2012</v>
          </cell>
          <cell r="D3195">
            <v>210587</v>
          </cell>
          <cell r="E3195">
            <v>3621600</v>
          </cell>
        </row>
        <row r="3196">
          <cell r="A3196">
            <v>68001</v>
          </cell>
          <cell r="B3196" t="str">
            <v>31/12/2013</v>
          </cell>
          <cell r="D3196">
            <v>210587</v>
          </cell>
          <cell r="E3196">
            <v>3712700</v>
          </cell>
        </row>
        <row r="3197">
          <cell r="A3197">
            <v>68001</v>
          </cell>
          <cell r="B3197" t="str">
            <v>31/12/2014</v>
          </cell>
          <cell r="D3197">
            <v>210587</v>
          </cell>
          <cell r="E3197">
            <v>3889000</v>
          </cell>
        </row>
        <row r="3198">
          <cell r="A3198">
            <v>68001</v>
          </cell>
          <cell r="B3198" t="str">
            <v>31/12/2015</v>
          </cell>
          <cell r="D3198">
            <v>210587</v>
          </cell>
          <cell r="E3198">
            <v>3958000</v>
          </cell>
        </row>
        <row r="3199">
          <cell r="A3199">
            <v>68001</v>
          </cell>
          <cell r="B3199" t="str">
            <v>31/12/2010</v>
          </cell>
          <cell r="D3199">
            <v>228901</v>
          </cell>
          <cell r="E3199">
            <v>5687600</v>
          </cell>
        </row>
        <row r="3200">
          <cell r="A3200">
            <v>68001</v>
          </cell>
          <cell r="B3200" t="str">
            <v>31/12/2011</v>
          </cell>
          <cell r="D3200">
            <v>228901</v>
          </cell>
          <cell r="E3200">
            <v>5888700</v>
          </cell>
        </row>
        <row r="3201">
          <cell r="A3201">
            <v>68001</v>
          </cell>
          <cell r="B3201" t="str">
            <v>31/12/2012</v>
          </cell>
          <cell r="D3201">
            <v>228901</v>
          </cell>
          <cell r="E3201">
            <v>6110400</v>
          </cell>
        </row>
        <row r="3202">
          <cell r="A3202">
            <v>68001</v>
          </cell>
          <cell r="B3202" t="str">
            <v>31/12/2013</v>
          </cell>
          <cell r="D3202">
            <v>228901</v>
          </cell>
          <cell r="E3202">
            <v>6287400</v>
          </cell>
        </row>
        <row r="3203">
          <cell r="A3203">
            <v>68001</v>
          </cell>
          <cell r="B3203" t="str">
            <v>31/12/2014</v>
          </cell>
          <cell r="D3203">
            <v>228901</v>
          </cell>
          <cell r="E3203">
            <v>6345700</v>
          </cell>
        </row>
        <row r="3204">
          <cell r="A3204">
            <v>68001</v>
          </cell>
          <cell r="B3204" t="str">
            <v>31/12/2015</v>
          </cell>
          <cell r="D3204">
            <v>228901</v>
          </cell>
          <cell r="E3204">
            <v>6320100</v>
          </cell>
        </row>
        <row r="3205">
          <cell r="A3205">
            <v>68001</v>
          </cell>
          <cell r="B3205" t="str">
            <v>31/12/2010</v>
          </cell>
          <cell r="D3205">
            <v>228906</v>
          </cell>
          <cell r="E3205">
            <v>586900</v>
          </cell>
        </row>
        <row r="3206">
          <cell r="A3206">
            <v>68001</v>
          </cell>
          <cell r="B3206" t="str">
            <v>31/12/2011</v>
          </cell>
          <cell r="D3206">
            <v>228906</v>
          </cell>
          <cell r="E3206">
            <v>641400</v>
          </cell>
        </row>
        <row r="3207">
          <cell r="A3207">
            <v>68001</v>
          </cell>
          <cell r="B3207" t="str">
            <v>31/12/2012</v>
          </cell>
          <cell r="D3207">
            <v>228906</v>
          </cell>
          <cell r="E3207">
            <v>715800</v>
          </cell>
        </row>
        <row r="3208">
          <cell r="A3208">
            <v>68001</v>
          </cell>
          <cell r="B3208" t="str">
            <v>31/12/2013</v>
          </cell>
          <cell r="D3208">
            <v>228906</v>
          </cell>
          <cell r="E3208">
            <v>772200</v>
          </cell>
        </row>
        <row r="3209">
          <cell r="A3209">
            <v>68001</v>
          </cell>
          <cell r="B3209" t="str">
            <v>31/12/2014</v>
          </cell>
          <cell r="D3209">
            <v>228906</v>
          </cell>
          <cell r="E3209">
            <v>839300</v>
          </cell>
        </row>
        <row r="3210">
          <cell r="A3210">
            <v>68001</v>
          </cell>
          <cell r="B3210" t="str">
            <v>31/12/2015</v>
          </cell>
          <cell r="D3210">
            <v>228906</v>
          </cell>
          <cell r="E3210">
            <v>887900</v>
          </cell>
        </row>
        <row r="3211">
          <cell r="A3211">
            <v>68001</v>
          </cell>
          <cell r="B3211" t="str">
            <v>31/12/2010</v>
          </cell>
          <cell r="D3211">
            <v>236578</v>
          </cell>
          <cell r="E3211">
            <v>5687600</v>
          </cell>
        </row>
        <row r="3212">
          <cell r="A3212">
            <v>68001</v>
          </cell>
          <cell r="B3212" t="str">
            <v>31/12/2011</v>
          </cell>
          <cell r="D3212">
            <v>236578</v>
          </cell>
          <cell r="E3212">
            <v>5888700</v>
          </cell>
        </row>
        <row r="3213">
          <cell r="A3213">
            <v>68001</v>
          </cell>
          <cell r="B3213" t="str">
            <v>31/12/2012</v>
          </cell>
          <cell r="D3213">
            <v>236578</v>
          </cell>
          <cell r="E3213">
            <v>6110400</v>
          </cell>
        </row>
        <row r="3214">
          <cell r="A3214">
            <v>68001</v>
          </cell>
          <cell r="B3214" t="str">
            <v>31/12/2013</v>
          </cell>
          <cell r="D3214">
            <v>236578</v>
          </cell>
          <cell r="E3214">
            <v>6287400</v>
          </cell>
        </row>
        <row r="3215">
          <cell r="A3215">
            <v>68001</v>
          </cell>
          <cell r="B3215" t="str">
            <v>31/12/2014</v>
          </cell>
          <cell r="D3215">
            <v>236578</v>
          </cell>
          <cell r="E3215">
            <v>6345700</v>
          </cell>
        </row>
        <row r="3216">
          <cell r="A3216">
            <v>68001</v>
          </cell>
          <cell r="B3216" t="str">
            <v>31/12/2015</v>
          </cell>
          <cell r="D3216">
            <v>236578</v>
          </cell>
          <cell r="E3216">
            <v>6320100</v>
          </cell>
        </row>
        <row r="3217">
          <cell r="A3217">
            <v>68001</v>
          </cell>
          <cell r="B3217" t="str">
            <v>31/12/2016</v>
          </cell>
          <cell r="D3217">
            <v>236578</v>
          </cell>
          <cell r="E3217">
            <v>6413800</v>
          </cell>
        </row>
        <row r="3218">
          <cell r="A3218">
            <v>68001</v>
          </cell>
          <cell r="B3218" t="str">
            <v>31/12/2010</v>
          </cell>
          <cell r="D3218">
            <v>236588</v>
          </cell>
          <cell r="E3218">
            <v>586900</v>
          </cell>
        </row>
        <row r="3219">
          <cell r="A3219">
            <v>68001</v>
          </cell>
          <cell r="B3219" t="str">
            <v>31/12/2011</v>
          </cell>
          <cell r="D3219">
            <v>236588</v>
          </cell>
          <cell r="E3219">
            <v>641400</v>
          </cell>
        </row>
        <row r="3220">
          <cell r="A3220">
            <v>68001</v>
          </cell>
          <cell r="B3220" t="str">
            <v>31/12/2012</v>
          </cell>
          <cell r="D3220">
            <v>236588</v>
          </cell>
          <cell r="E3220">
            <v>715800</v>
          </cell>
        </row>
        <row r="3221">
          <cell r="A3221">
            <v>68001</v>
          </cell>
          <cell r="B3221" t="str">
            <v>31/12/2013</v>
          </cell>
          <cell r="D3221">
            <v>236588</v>
          </cell>
          <cell r="E3221">
            <v>772200</v>
          </cell>
        </row>
        <row r="3222">
          <cell r="A3222">
            <v>68001</v>
          </cell>
          <cell r="B3222" t="str">
            <v>31/12/2014</v>
          </cell>
          <cell r="D3222">
            <v>236588</v>
          </cell>
          <cell r="E3222">
            <v>839300</v>
          </cell>
        </row>
        <row r="3223">
          <cell r="A3223">
            <v>68001</v>
          </cell>
          <cell r="B3223" t="str">
            <v>31/12/2015</v>
          </cell>
          <cell r="D3223">
            <v>236588</v>
          </cell>
          <cell r="E3223">
            <v>887900</v>
          </cell>
        </row>
        <row r="3224">
          <cell r="A3224">
            <v>68001</v>
          </cell>
          <cell r="B3224" t="str">
            <v>31/12/2016</v>
          </cell>
          <cell r="D3224">
            <v>236588</v>
          </cell>
          <cell r="E3224">
            <v>931700</v>
          </cell>
        </row>
        <row r="3225">
          <cell r="A3225">
            <v>68001</v>
          </cell>
          <cell r="B3225" t="str">
            <v>31/12/2016</v>
          </cell>
          <cell r="D3225">
            <v>236875</v>
          </cell>
          <cell r="E3225">
            <v>401400</v>
          </cell>
        </row>
        <row r="3226">
          <cell r="A3226">
            <v>68001</v>
          </cell>
          <cell r="B3226" t="str">
            <v>31/12/2010</v>
          </cell>
          <cell r="D3226">
            <v>236945</v>
          </cell>
          <cell r="E3226">
            <v>659500</v>
          </cell>
        </row>
        <row r="3227">
          <cell r="A3227">
            <v>68001</v>
          </cell>
          <cell r="B3227" t="str">
            <v>31/12/2011</v>
          </cell>
          <cell r="D3227">
            <v>236945</v>
          </cell>
          <cell r="E3227">
            <v>695100</v>
          </cell>
        </row>
        <row r="3228">
          <cell r="A3228">
            <v>68001</v>
          </cell>
          <cell r="B3228" t="str">
            <v>31/12/2012</v>
          </cell>
          <cell r="D3228">
            <v>236945</v>
          </cell>
          <cell r="E3228">
            <v>698500</v>
          </cell>
        </row>
        <row r="3229">
          <cell r="A3229">
            <v>68001</v>
          </cell>
          <cell r="B3229" t="str">
            <v>31/12/2013</v>
          </cell>
          <cell r="D3229">
            <v>236945</v>
          </cell>
          <cell r="E3229">
            <v>688600</v>
          </cell>
        </row>
        <row r="3230">
          <cell r="A3230">
            <v>68001</v>
          </cell>
          <cell r="B3230" t="str">
            <v>31/12/2014</v>
          </cell>
          <cell r="D3230">
            <v>236945</v>
          </cell>
          <cell r="E3230">
            <v>788400</v>
          </cell>
        </row>
        <row r="3231">
          <cell r="A3231">
            <v>68001</v>
          </cell>
          <cell r="B3231" t="str">
            <v>31/12/2015</v>
          </cell>
          <cell r="D3231">
            <v>236945</v>
          </cell>
          <cell r="E3231">
            <v>557600</v>
          </cell>
        </row>
        <row r="3232">
          <cell r="A3232">
            <v>68001</v>
          </cell>
          <cell r="B3232" t="str">
            <v>31/12/2016</v>
          </cell>
          <cell r="D3232">
            <v>236945</v>
          </cell>
          <cell r="E3232">
            <v>455300</v>
          </cell>
        </row>
        <row r="3233">
          <cell r="A3233">
            <v>68001</v>
          </cell>
          <cell r="B3233" t="str">
            <v>31/12/2011</v>
          </cell>
          <cell r="D3233">
            <v>245141</v>
          </cell>
          <cell r="E3233">
            <v>-5300</v>
          </cell>
        </row>
        <row r="3234">
          <cell r="A3234">
            <v>68001</v>
          </cell>
          <cell r="B3234" t="str">
            <v>31/12/2012</v>
          </cell>
          <cell r="D3234">
            <v>245141</v>
          </cell>
          <cell r="E3234">
            <v>-26000</v>
          </cell>
        </row>
        <row r="3235">
          <cell r="A3235">
            <v>68001</v>
          </cell>
          <cell r="B3235" t="str">
            <v>31/12/2013</v>
          </cell>
          <cell r="D3235">
            <v>245141</v>
          </cell>
          <cell r="E3235">
            <v>-8900</v>
          </cell>
        </row>
        <row r="3236">
          <cell r="A3236">
            <v>68001</v>
          </cell>
          <cell r="B3236" t="str">
            <v>31/12/2014</v>
          </cell>
          <cell r="D3236">
            <v>245141</v>
          </cell>
          <cell r="E3236">
            <v>8600</v>
          </cell>
        </row>
        <row r="3237">
          <cell r="A3237">
            <v>68001</v>
          </cell>
          <cell r="B3237" t="str">
            <v>31/12/2015</v>
          </cell>
          <cell r="D3237">
            <v>245141</v>
          </cell>
          <cell r="E3237">
            <v>-10700</v>
          </cell>
        </row>
        <row r="3238">
          <cell r="A3238">
            <v>68001</v>
          </cell>
          <cell r="B3238" t="str">
            <v>31/12/2016</v>
          </cell>
          <cell r="D3238">
            <v>245141</v>
          </cell>
          <cell r="E3238">
            <v>-3700</v>
          </cell>
        </row>
        <row r="3239">
          <cell r="A3239">
            <v>68001</v>
          </cell>
          <cell r="B3239" t="str">
            <v>31/12/2013</v>
          </cell>
          <cell r="D3239">
            <v>268232</v>
          </cell>
          <cell r="E3239">
            <v>765500</v>
          </cell>
        </row>
        <row r="3240">
          <cell r="A3240">
            <v>68001</v>
          </cell>
          <cell r="B3240" t="str">
            <v>31/12/2013</v>
          </cell>
          <cell r="D3240">
            <v>269699</v>
          </cell>
          <cell r="E3240">
            <v>765500</v>
          </cell>
        </row>
        <row r="3241">
          <cell r="A3241">
            <v>68001</v>
          </cell>
          <cell r="B3241" t="str">
            <v>31/12/2014</v>
          </cell>
          <cell r="D3241">
            <v>269699</v>
          </cell>
          <cell r="E3241">
            <v>837300</v>
          </cell>
        </row>
        <row r="3242">
          <cell r="A3242">
            <v>68001</v>
          </cell>
          <cell r="B3242" t="str">
            <v>31/12/2015</v>
          </cell>
          <cell r="D3242">
            <v>269699</v>
          </cell>
          <cell r="E3242">
            <v>884600</v>
          </cell>
        </row>
        <row r="3243">
          <cell r="A3243">
            <v>68001</v>
          </cell>
          <cell r="B3243" t="str">
            <v>31/12/2016</v>
          </cell>
          <cell r="D3243">
            <v>269699</v>
          </cell>
          <cell r="E3243">
            <v>928100</v>
          </cell>
        </row>
        <row r="3244">
          <cell r="A3244">
            <v>68001</v>
          </cell>
          <cell r="B3244" t="str">
            <v>31/12/2014</v>
          </cell>
          <cell r="D3244">
            <v>276531</v>
          </cell>
          <cell r="E3244">
            <v>837300</v>
          </cell>
        </row>
        <row r="3245">
          <cell r="A3245">
            <v>68001</v>
          </cell>
          <cell r="B3245" t="str">
            <v>31/12/2015</v>
          </cell>
          <cell r="D3245">
            <v>276531</v>
          </cell>
          <cell r="E3245">
            <v>884600</v>
          </cell>
        </row>
        <row r="3246">
          <cell r="A3246">
            <v>68001</v>
          </cell>
          <cell r="B3246" t="str">
            <v>31/12/2015</v>
          </cell>
          <cell r="D3246">
            <v>277982</v>
          </cell>
          <cell r="E3246">
            <v>2413412</v>
          </cell>
        </row>
        <row r="3247">
          <cell r="A3247">
            <v>68001</v>
          </cell>
          <cell r="B3247" t="str">
            <v>31/12/2016</v>
          </cell>
          <cell r="D3247">
            <v>277982</v>
          </cell>
          <cell r="E3247">
            <v>2782307</v>
          </cell>
        </row>
        <row r="3248">
          <cell r="A3248">
            <v>68001</v>
          </cell>
          <cell r="B3248" t="str">
            <v>31/12/2015</v>
          </cell>
          <cell r="D3248">
            <v>278117</v>
          </cell>
          <cell r="E3248">
            <v>2440580.87</v>
          </cell>
        </row>
        <row r="3249">
          <cell r="A3249">
            <v>68001</v>
          </cell>
          <cell r="B3249" t="str">
            <v>31/12/2016</v>
          </cell>
          <cell r="D3249">
            <v>278117</v>
          </cell>
          <cell r="E3249">
            <v>2050801.4</v>
          </cell>
        </row>
        <row r="3250">
          <cell r="A3250">
            <v>68001</v>
          </cell>
          <cell r="B3250" t="str">
            <v>31/12/2015</v>
          </cell>
          <cell r="D3250">
            <v>293845</v>
          </cell>
          <cell r="E3250">
            <v>9.57</v>
          </cell>
        </row>
        <row r="3251">
          <cell r="A3251">
            <v>68001</v>
          </cell>
          <cell r="B3251" t="str">
            <v>31/12/2016</v>
          </cell>
          <cell r="D3251">
            <v>293845</v>
          </cell>
          <cell r="E3251">
            <v>9.6300000000000008</v>
          </cell>
        </row>
        <row r="3252">
          <cell r="A3252">
            <v>68001</v>
          </cell>
          <cell r="B3252" t="str">
            <v>31/12/2015</v>
          </cell>
          <cell r="D3252">
            <v>294729</v>
          </cell>
          <cell r="E3252">
            <v>9.57</v>
          </cell>
        </row>
        <row r="3253">
          <cell r="A3253">
            <v>99005</v>
          </cell>
          <cell r="B3253" t="str">
            <v>31/12/2001</v>
          </cell>
          <cell r="D3253">
            <v>100039</v>
          </cell>
          <cell r="E3253">
            <v>4554000</v>
          </cell>
        </row>
        <row r="3254">
          <cell r="A3254">
            <v>99005</v>
          </cell>
          <cell r="B3254" t="str">
            <v>31/12/2002</v>
          </cell>
          <cell r="D3254">
            <v>100039</v>
          </cell>
          <cell r="E3254">
            <v>7166000</v>
          </cell>
        </row>
        <row r="3255">
          <cell r="A3255">
            <v>99005</v>
          </cell>
          <cell r="B3255" t="str">
            <v>31/12/2003</v>
          </cell>
          <cell r="D3255">
            <v>100039</v>
          </cell>
          <cell r="E3255">
            <v>5999000</v>
          </cell>
        </row>
        <row r="3256">
          <cell r="A3256">
            <v>99005</v>
          </cell>
          <cell r="B3256" t="str">
            <v>31/12/2004</v>
          </cell>
          <cell r="D3256">
            <v>100039</v>
          </cell>
          <cell r="E3256">
            <v>4958000</v>
          </cell>
        </row>
        <row r="3257">
          <cell r="A3257">
            <v>99005</v>
          </cell>
          <cell r="B3257" t="str">
            <v>31/12/2005</v>
          </cell>
          <cell r="D3257">
            <v>100039</v>
          </cell>
          <cell r="E3257">
            <v>3953000</v>
          </cell>
        </row>
        <row r="3258">
          <cell r="A3258">
            <v>99005</v>
          </cell>
          <cell r="B3258" t="str">
            <v>31/12/2006</v>
          </cell>
          <cell r="D3258">
            <v>100039</v>
          </cell>
          <cell r="E3258">
            <v>3013000</v>
          </cell>
        </row>
        <row r="3259">
          <cell r="A3259">
            <v>99005</v>
          </cell>
          <cell r="B3259" t="str">
            <v>31/12/2007</v>
          </cell>
          <cell r="D3259">
            <v>100039</v>
          </cell>
          <cell r="E3259">
            <v>1776000</v>
          </cell>
        </row>
        <row r="3260">
          <cell r="A3260">
            <v>99005</v>
          </cell>
          <cell r="B3260" t="str">
            <v>31/12/2008</v>
          </cell>
          <cell r="D3260">
            <v>100039</v>
          </cell>
          <cell r="E3260">
            <v>5078000</v>
          </cell>
        </row>
        <row r="3261">
          <cell r="A3261">
            <v>99005</v>
          </cell>
          <cell r="B3261" t="str">
            <v>31/12/2009</v>
          </cell>
          <cell r="D3261">
            <v>100039</v>
          </cell>
          <cell r="E3261">
            <v>5175000</v>
          </cell>
        </row>
        <row r="3262">
          <cell r="A3262">
            <v>99005</v>
          </cell>
          <cell r="B3262" t="str">
            <v>31/12/2010</v>
          </cell>
          <cell r="D3262">
            <v>100039</v>
          </cell>
          <cell r="E3262">
            <v>3023000</v>
          </cell>
        </row>
        <row r="3263">
          <cell r="A3263">
            <v>99005</v>
          </cell>
          <cell r="B3263" t="str">
            <v>31/12/2001</v>
          </cell>
          <cell r="D3263">
            <v>103269</v>
          </cell>
          <cell r="E3263">
            <v>38836000</v>
          </cell>
        </row>
        <row r="3264">
          <cell r="A3264">
            <v>99005</v>
          </cell>
          <cell r="B3264" t="str">
            <v>31/12/2002</v>
          </cell>
          <cell r="D3264">
            <v>103269</v>
          </cell>
          <cell r="E3264">
            <v>37959000</v>
          </cell>
        </row>
        <row r="3265">
          <cell r="A3265">
            <v>99005</v>
          </cell>
          <cell r="B3265" t="str">
            <v>31/12/2003</v>
          </cell>
          <cell r="D3265">
            <v>103269</v>
          </cell>
          <cell r="E3265">
            <v>41796000</v>
          </cell>
        </row>
        <row r="3266">
          <cell r="A3266">
            <v>99005</v>
          </cell>
          <cell r="B3266" t="str">
            <v>31/12/2004</v>
          </cell>
          <cell r="D3266">
            <v>103269</v>
          </cell>
          <cell r="E3266">
            <v>44385000</v>
          </cell>
        </row>
        <row r="3267">
          <cell r="A3267">
            <v>99005</v>
          </cell>
          <cell r="B3267" t="str">
            <v>31/12/2005</v>
          </cell>
          <cell r="D3267">
            <v>103269</v>
          </cell>
          <cell r="E3267">
            <v>47812000</v>
          </cell>
        </row>
        <row r="3268">
          <cell r="A3268">
            <v>99005</v>
          </cell>
          <cell r="B3268" t="str">
            <v>31/12/2006</v>
          </cell>
          <cell r="D3268">
            <v>103269</v>
          </cell>
          <cell r="E3268">
            <v>53490000</v>
          </cell>
        </row>
        <row r="3269">
          <cell r="A3269">
            <v>99005</v>
          </cell>
          <cell r="B3269" t="str">
            <v>31/12/2007</v>
          </cell>
          <cell r="D3269">
            <v>103269</v>
          </cell>
          <cell r="E3269">
            <v>58574000</v>
          </cell>
        </row>
        <row r="3270">
          <cell r="A3270">
            <v>99005</v>
          </cell>
          <cell r="B3270" t="str">
            <v>31/12/2008</v>
          </cell>
          <cell r="D3270">
            <v>103269</v>
          </cell>
          <cell r="E3270">
            <v>57707000</v>
          </cell>
        </row>
        <row r="3271">
          <cell r="A3271">
            <v>99005</v>
          </cell>
          <cell r="B3271" t="str">
            <v>31/12/2009</v>
          </cell>
          <cell r="D3271">
            <v>103269</v>
          </cell>
          <cell r="E3271">
            <v>65151000</v>
          </cell>
        </row>
        <row r="3272">
          <cell r="A3272">
            <v>99005</v>
          </cell>
          <cell r="B3272" t="str">
            <v>31/12/2010</v>
          </cell>
          <cell r="D3272">
            <v>103269</v>
          </cell>
          <cell r="E3272">
            <v>69558000</v>
          </cell>
        </row>
        <row r="3273">
          <cell r="A3273">
            <v>99005</v>
          </cell>
          <cell r="B3273" t="str">
            <v>31/12/2011</v>
          </cell>
          <cell r="D3273">
            <v>103269</v>
          </cell>
          <cell r="E3273">
            <v>71371000</v>
          </cell>
        </row>
        <row r="3274">
          <cell r="A3274">
            <v>99005</v>
          </cell>
          <cell r="B3274" t="str">
            <v>31/12/2012</v>
          </cell>
          <cell r="D3274">
            <v>103269</v>
          </cell>
          <cell r="E3274">
            <v>78888000</v>
          </cell>
        </row>
        <row r="3275">
          <cell r="A3275">
            <v>99005</v>
          </cell>
          <cell r="B3275" t="str">
            <v>31/12/2013</v>
          </cell>
          <cell r="D3275">
            <v>103269</v>
          </cell>
          <cell r="E3275">
            <v>83845000</v>
          </cell>
        </row>
        <row r="3276">
          <cell r="A3276">
            <v>99005</v>
          </cell>
          <cell r="B3276" t="str">
            <v>31/12/2014</v>
          </cell>
          <cell r="D3276">
            <v>103269</v>
          </cell>
          <cell r="E3276">
            <v>86957000</v>
          </cell>
        </row>
        <row r="3277">
          <cell r="A3277">
            <v>99005</v>
          </cell>
          <cell r="B3277" t="str">
            <v>31/12/2015</v>
          </cell>
          <cell r="D3277">
            <v>103269</v>
          </cell>
          <cell r="E3277">
            <v>94007000</v>
          </cell>
        </row>
        <row r="3278">
          <cell r="A3278">
            <v>99005</v>
          </cell>
          <cell r="B3278" t="str">
            <v>31/12/2016</v>
          </cell>
          <cell r="D3278">
            <v>103269</v>
          </cell>
          <cell r="E3278">
            <v>99941000</v>
          </cell>
        </row>
        <row r="3279">
          <cell r="A3279">
            <v>99005</v>
          </cell>
          <cell r="B3279" t="str">
            <v>31/12/2001</v>
          </cell>
          <cell r="D3279">
            <v>103643</v>
          </cell>
          <cell r="E3279">
            <v>91291000</v>
          </cell>
        </row>
        <row r="3280">
          <cell r="A3280">
            <v>99005</v>
          </cell>
          <cell r="B3280" t="str">
            <v>31/12/2002</v>
          </cell>
          <cell r="D3280">
            <v>103643</v>
          </cell>
          <cell r="E3280">
            <v>77427000</v>
          </cell>
        </row>
        <row r="3281">
          <cell r="A3281">
            <v>99005</v>
          </cell>
          <cell r="B3281" t="str">
            <v>31/12/2003</v>
          </cell>
          <cell r="D3281">
            <v>103643</v>
          </cell>
          <cell r="E3281">
            <v>84162000</v>
          </cell>
        </row>
        <row r="3282">
          <cell r="A3282">
            <v>99005</v>
          </cell>
          <cell r="B3282" t="str">
            <v>31/12/2004</v>
          </cell>
          <cell r="D3282">
            <v>103643</v>
          </cell>
          <cell r="E3282">
            <v>89165000</v>
          </cell>
        </row>
        <row r="3283">
          <cell r="A3283">
            <v>99005</v>
          </cell>
          <cell r="B3283" t="str">
            <v>31/12/2005</v>
          </cell>
          <cell r="D3283">
            <v>103643</v>
          </cell>
          <cell r="E3283">
            <v>103391000</v>
          </cell>
        </row>
        <row r="3284">
          <cell r="A3284">
            <v>99005</v>
          </cell>
          <cell r="B3284" t="str">
            <v>31/12/2006</v>
          </cell>
          <cell r="D3284">
            <v>103643</v>
          </cell>
          <cell r="E3284">
            <v>114271000</v>
          </cell>
        </row>
        <row r="3285">
          <cell r="A3285">
            <v>99005</v>
          </cell>
          <cell r="B3285" t="str">
            <v>31/12/2007</v>
          </cell>
          <cell r="D3285">
            <v>103643</v>
          </cell>
          <cell r="E3285">
            <v>98544000</v>
          </cell>
        </row>
        <row r="3286">
          <cell r="A3286">
            <v>99005</v>
          </cell>
          <cell r="B3286" t="str">
            <v>31/12/2008</v>
          </cell>
          <cell r="D3286">
            <v>103643</v>
          </cell>
          <cell r="E3286">
            <v>97511000</v>
          </cell>
        </row>
        <row r="3287">
          <cell r="A3287">
            <v>99005</v>
          </cell>
          <cell r="B3287" t="str">
            <v>31/12/2009</v>
          </cell>
          <cell r="D3287">
            <v>103643</v>
          </cell>
          <cell r="E3287">
            <v>147494000</v>
          </cell>
        </row>
        <row r="3288">
          <cell r="A3288">
            <v>99005</v>
          </cell>
          <cell r="B3288" t="str">
            <v>31/12/2010</v>
          </cell>
          <cell r="D3288">
            <v>103643</v>
          </cell>
          <cell r="E3288">
            <v>118269000</v>
          </cell>
        </row>
        <row r="3289">
          <cell r="A3289">
            <v>99005</v>
          </cell>
          <cell r="B3289" t="str">
            <v>31/12/2011</v>
          </cell>
          <cell r="D3289">
            <v>103643</v>
          </cell>
          <cell r="E3289">
            <v>164359000</v>
          </cell>
        </row>
        <row r="3290">
          <cell r="A3290">
            <v>99005</v>
          </cell>
          <cell r="B3290" t="str">
            <v>31/12/2012</v>
          </cell>
          <cell r="D3290">
            <v>103643</v>
          </cell>
          <cell r="E3290">
            <v>164504000</v>
          </cell>
        </row>
        <row r="3291">
          <cell r="A3291">
            <v>99005</v>
          </cell>
          <cell r="B3291" t="str">
            <v>31/12/2013</v>
          </cell>
          <cell r="D3291">
            <v>103643</v>
          </cell>
          <cell r="E3291">
            <v>161146000</v>
          </cell>
        </row>
        <row r="3292">
          <cell r="A3292">
            <v>99005</v>
          </cell>
          <cell r="B3292" t="str">
            <v>31/12/2014</v>
          </cell>
          <cell r="D3292">
            <v>103643</v>
          </cell>
          <cell r="E3292">
            <v>193201000</v>
          </cell>
        </row>
        <row r="3293">
          <cell r="A3293">
            <v>99005</v>
          </cell>
          <cell r="B3293" t="str">
            <v>31/12/2015</v>
          </cell>
          <cell r="D3293">
            <v>103643</v>
          </cell>
          <cell r="E3293">
            <v>209698000</v>
          </cell>
        </row>
        <row r="3294">
          <cell r="A3294">
            <v>99005</v>
          </cell>
          <cell r="B3294" t="str">
            <v>31/12/2016</v>
          </cell>
          <cell r="D3294">
            <v>103643</v>
          </cell>
          <cell r="E3294">
            <v>248549000</v>
          </cell>
        </row>
        <row r="3295">
          <cell r="A3295">
            <v>99005</v>
          </cell>
          <cell r="B3295" t="str">
            <v>31/12/2001</v>
          </cell>
          <cell r="D3295">
            <v>106511</v>
          </cell>
          <cell r="E3295">
            <v>18580000</v>
          </cell>
        </row>
        <row r="3296">
          <cell r="A3296">
            <v>99005</v>
          </cell>
          <cell r="B3296" t="str">
            <v>31/12/2002</v>
          </cell>
          <cell r="D3296">
            <v>106511</v>
          </cell>
          <cell r="E3296">
            <v>23485000</v>
          </cell>
        </row>
        <row r="3297">
          <cell r="A3297">
            <v>99005</v>
          </cell>
          <cell r="B3297" t="str">
            <v>31/12/2003</v>
          </cell>
          <cell r="D3297">
            <v>106511</v>
          </cell>
          <cell r="E3297">
            <v>27273000</v>
          </cell>
        </row>
        <row r="3298">
          <cell r="A3298">
            <v>99005</v>
          </cell>
          <cell r="B3298" t="str">
            <v>31/12/2004</v>
          </cell>
          <cell r="D3298">
            <v>106511</v>
          </cell>
          <cell r="E3298">
            <v>30365000</v>
          </cell>
        </row>
        <row r="3299">
          <cell r="A3299">
            <v>99005</v>
          </cell>
          <cell r="B3299" t="str">
            <v>31/12/2005</v>
          </cell>
          <cell r="D3299">
            <v>106511</v>
          </cell>
          <cell r="E3299">
            <v>31909000</v>
          </cell>
        </row>
        <row r="3300">
          <cell r="A3300">
            <v>99005</v>
          </cell>
          <cell r="B3300" t="str">
            <v>31/12/2006</v>
          </cell>
          <cell r="D3300">
            <v>106511</v>
          </cell>
          <cell r="E3300">
            <v>32080000</v>
          </cell>
        </row>
        <row r="3301">
          <cell r="A3301">
            <v>99005</v>
          </cell>
          <cell r="B3301" t="str">
            <v>31/12/2007</v>
          </cell>
          <cell r="D3301">
            <v>106511</v>
          </cell>
          <cell r="E3301">
            <v>30982000</v>
          </cell>
        </row>
        <row r="3302">
          <cell r="A3302">
            <v>99005</v>
          </cell>
          <cell r="B3302" t="str">
            <v>31/12/2008</v>
          </cell>
          <cell r="D3302">
            <v>106511</v>
          </cell>
          <cell r="E3302">
            <v>32932000</v>
          </cell>
        </row>
        <row r="3303">
          <cell r="A3303">
            <v>99005</v>
          </cell>
          <cell r="B3303" t="str">
            <v>31/12/2009</v>
          </cell>
          <cell r="D3303">
            <v>106511</v>
          </cell>
          <cell r="E3303">
            <v>35208000</v>
          </cell>
        </row>
        <row r="3304">
          <cell r="A3304">
            <v>99005</v>
          </cell>
          <cell r="B3304" t="str">
            <v>31/12/2010</v>
          </cell>
          <cell r="D3304">
            <v>106511</v>
          </cell>
          <cell r="E3304">
            <v>34957000</v>
          </cell>
        </row>
        <row r="3305">
          <cell r="A3305">
            <v>99005</v>
          </cell>
          <cell r="B3305" t="str">
            <v>31/12/2001</v>
          </cell>
          <cell r="D3305">
            <v>127368</v>
          </cell>
          <cell r="E3305">
            <v>24.2</v>
          </cell>
        </row>
        <row r="3306">
          <cell r="A3306">
            <v>99005</v>
          </cell>
          <cell r="B3306" t="str">
            <v>31/12/2002</v>
          </cell>
          <cell r="D3306">
            <v>127368</v>
          </cell>
          <cell r="E3306">
            <v>11.700000000000001</v>
          </cell>
        </row>
        <row r="3307">
          <cell r="A3307">
            <v>99005</v>
          </cell>
          <cell r="B3307" t="str">
            <v>31/12/2003</v>
          </cell>
          <cell r="D3307">
            <v>127368</v>
          </cell>
          <cell r="E3307">
            <v>36.6</v>
          </cell>
        </row>
        <row r="3308">
          <cell r="A3308">
            <v>99005</v>
          </cell>
          <cell r="B3308" t="str">
            <v>31/12/2004</v>
          </cell>
          <cell r="D3308">
            <v>127368</v>
          </cell>
          <cell r="E3308">
            <v>54.5</v>
          </cell>
        </row>
        <row r="3309">
          <cell r="A3309">
            <v>99005</v>
          </cell>
          <cell r="B3309" t="str">
            <v>31/12/2005</v>
          </cell>
          <cell r="D3309">
            <v>127368</v>
          </cell>
          <cell r="E3309">
            <v>65</v>
          </cell>
        </row>
        <row r="3310">
          <cell r="A3310">
            <v>99005</v>
          </cell>
          <cell r="B3310" t="str">
            <v>31/12/2006</v>
          </cell>
          <cell r="D3310">
            <v>127368</v>
          </cell>
          <cell r="E3310">
            <v>75.7</v>
          </cell>
        </row>
        <row r="3311">
          <cell r="A3311">
            <v>99005</v>
          </cell>
          <cell r="B3311" t="str">
            <v>31/12/2007</v>
          </cell>
          <cell r="D3311">
            <v>127368</v>
          </cell>
          <cell r="E3311">
            <v>78</v>
          </cell>
        </row>
        <row r="3312">
          <cell r="A3312">
            <v>99005</v>
          </cell>
          <cell r="B3312" t="str">
            <v>31/12/2008</v>
          </cell>
          <cell r="D3312">
            <v>127368</v>
          </cell>
          <cell r="E3312">
            <v>11.68</v>
          </cell>
        </row>
        <row r="3313">
          <cell r="A3313">
            <v>99005</v>
          </cell>
          <cell r="B3313" t="str">
            <v>31/12/2009</v>
          </cell>
          <cell r="D3313">
            <v>127368</v>
          </cell>
          <cell r="E3313">
            <v>44.9</v>
          </cell>
        </row>
        <row r="3314">
          <cell r="A3314">
            <v>99005</v>
          </cell>
          <cell r="B3314" t="str">
            <v>31/12/2010</v>
          </cell>
          <cell r="D3314">
            <v>127368</v>
          </cell>
          <cell r="E3314">
            <v>47.19</v>
          </cell>
        </row>
        <row r="3315">
          <cell r="A3315">
            <v>99005</v>
          </cell>
          <cell r="B3315" t="str">
            <v>31/12/2011</v>
          </cell>
          <cell r="D3315">
            <v>127368</v>
          </cell>
          <cell r="E3315">
            <v>10.17</v>
          </cell>
        </row>
        <row r="3316">
          <cell r="A3316">
            <v>99005</v>
          </cell>
          <cell r="B3316" t="str">
            <v>31/12/2012</v>
          </cell>
          <cell r="D3316">
            <v>127368</v>
          </cell>
          <cell r="E3316">
            <v>7.88</v>
          </cell>
        </row>
        <row r="3317">
          <cell r="A3317">
            <v>99005</v>
          </cell>
          <cell r="B3317" t="str">
            <v>31/12/2013</v>
          </cell>
          <cell r="D3317">
            <v>127368</v>
          </cell>
          <cell r="E3317">
            <v>8.7100000000000009</v>
          </cell>
        </row>
        <row r="3318">
          <cell r="A3318">
            <v>99005</v>
          </cell>
          <cell r="B3318" t="str">
            <v>31/12/2014</v>
          </cell>
          <cell r="D3318">
            <v>127368</v>
          </cell>
          <cell r="E3318">
            <v>7.29</v>
          </cell>
        </row>
        <row r="3319">
          <cell r="A3319">
            <v>99005</v>
          </cell>
          <cell r="B3319" t="str">
            <v>31/12/2015</v>
          </cell>
          <cell r="D3319">
            <v>127368</v>
          </cell>
          <cell r="E3319">
            <v>42.18</v>
          </cell>
        </row>
        <row r="3320">
          <cell r="A3320">
            <v>99005</v>
          </cell>
          <cell r="B3320" t="str">
            <v>31/12/2016</v>
          </cell>
          <cell r="D3320">
            <v>127368</v>
          </cell>
          <cell r="E3320">
            <v>41.03</v>
          </cell>
        </row>
        <row r="3321">
          <cell r="A3321">
            <v>99005</v>
          </cell>
          <cell r="B3321" t="str">
            <v>31/12/2001</v>
          </cell>
          <cell r="D3321">
            <v>133450</v>
          </cell>
          <cell r="E3321">
            <v>24.5</v>
          </cell>
        </row>
        <row r="3322">
          <cell r="A3322">
            <v>99005</v>
          </cell>
          <cell r="B3322" t="str">
            <v>31/12/2002</v>
          </cell>
          <cell r="D3322">
            <v>133450</v>
          </cell>
          <cell r="E3322">
            <v>11.700000000000001</v>
          </cell>
        </row>
        <row r="3323">
          <cell r="A3323">
            <v>99005</v>
          </cell>
          <cell r="B3323" t="str">
            <v>31/12/2003</v>
          </cell>
          <cell r="D3323">
            <v>133450</v>
          </cell>
          <cell r="E3323">
            <v>36.9</v>
          </cell>
        </row>
        <row r="3324">
          <cell r="A3324">
            <v>99005</v>
          </cell>
          <cell r="B3324" t="str">
            <v>31/12/2004</v>
          </cell>
          <cell r="D3324">
            <v>133450</v>
          </cell>
          <cell r="E3324">
            <v>54.5</v>
          </cell>
        </row>
        <row r="3325">
          <cell r="A3325">
            <v>99005</v>
          </cell>
          <cell r="B3325" t="str">
            <v>31/12/2005</v>
          </cell>
          <cell r="D3325">
            <v>133450</v>
          </cell>
          <cell r="E3325">
            <v>65</v>
          </cell>
        </row>
        <row r="3326">
          <cell r="A3326">
            <v>99005</v>
          </cell>
          <cell r="B3326" t="str">
            <v>31/12/2006</v>
          </cell>
          <cell r="D3326">
            <v>133450</v>
          </cell>
          <cell r="E3326">
            <v>75.7</v>
          </cell>
        </row>
        <row r="3327">
          <cell r="A3327">
            <v>99005</v>
          </cell>
          <cell r="B3327" t="str">
            <v>31/12/2007</v>
          </cell>
          <cell r="D3327">
            <v>133450</v>
          </cell>
          <cell r="E3327">
            <v>78</v>
          </cell>
        </row>
        <row r="3328">
          <cell r="A3328">
            <v>99005</v>
          </cell>
          <cell r="B3328" t="str">
            <v>31/12/2008</v>
          </cell>
          <cell r="D3328">
            <v>133450</v>
          </cell>
          <cell r="E3328">
            <v>11.700000000000001</v>
          </cell>
        </row>
        <row r="3329">
          <cell r="A3329">
            <v>99005</v>
          </cell>
          <cell r="B3329" t="str">
            <v>31/12/2009</v>
          </cell>
          <cell r="D3329">
            <v>133450</v>
          </cell>
          <cell r="E3329">
            <v>44.9</v>
          </cell>
        </row>
        <row r="3330">
          <cell r="A3330">
            <v>99005</v>
          </cell>
          <cell r="B3330" t="str">
            <v>31/12/2010</v>
          </cell>
          <cell r="D3330">
            <v>133450</v>
          </cell>
          <cell r="E3330">
            <v>47.480000000000004</v>
          </cell>
        </row>
        <row r="3331">
          <cell r="A3331">
            <v>99005</v>
          </cell>
          <cell r="B3331" t="str">
            <v>31/12/2013</v>
          </cell>
          <cell r="D3331">
            <v>133450</v>
          </cell>
          <cell r="E3331">
            <v>8.67</v>
          </cell>
        </row>
        <row r="3332">
          <cell r="A3332">
            <v>99005</v>
          </cell>
          <cell r="B3332" t="str">
            <v>31/12/2014</v>
          </cell>
          <cell r="D3332">
            <v>133450</v>
          </cell>
          <cell r="E3332">
            <v>7.2700000000000005</v>
          </cell>
        </row>
        <row r="3333">
          <cell r="A3333">
            <v>99005</v>
          </cell>
          <cell r="B3333" t="str">
            <v>31/12/2015</v>
          </cell>
          <cell r="D3333">
            <v>133450</v>
          </cell>
          <cell r="E3333">
            <v>9.09</v>
          </cell>
        </row>
        <row r="3334">
          <cell r="A3334">
            <v>99005</v>
          </cell>
          <cell r="B3334" t="str">
            <v>31/12/2001</v>
          </cell>
          <cell r="D3334">
            <v>135911</v>
          </cell>
          <cell r="E3334">
            <v>545953000</v>
          </cell>
        </row>
        <row r="3335">
          <cell r="A3335">
            <v>99005</v>
          </cell>
          <cell r="B3335" t="str">
            <v>31/12/2002</v>
          </cell>
          <cell r="D3335">
            <v>135911</v>
          </cell>
          <cell r="E3335">
            <v>543940000</v>
          </cell>
        </row>
        <row r="3336">
          <cell r="A3336">
            <v>99005</v>
          </cell>
          <cell r="B3336" t="str">
            <v>31/12/2003</v>
          </cell>
          <cell r="D3336">
            <v>135911</v>
          </cell>
          <cell r="E3336">
            <v>535202000</v>
          </cell>
        </row>
        <row r="3337">
          <cell r="A3337">
            <v>99005</v>
          </cell>
          <cell r="B3337" t="str">
            <v>31/12/2004</v>
          </cell>
          <cell r="D3337">
            <v>135911</v>
          </cell>
          <cell r="E3337">
            <v>536298000</v>
          </cell>
        </row>
        <row r="3338">
          <cell r="A3338">
            <v>99005</v>
          </cell>
          <cell r="B3338" t="str">
            <v>31/12/2005</v>
          </cell>
          <cell r="D3338">
            <v>135911</v>
          </cell>
          <cell r="E3338">
            <v>554298000</v>
          </cell>
        </row>
        <row r="3339">
          <cell r="A3339">
            <v>99005</v>
          </cell>
          <cell r="B3339" t="str">
            <v>31/12/2006</v>
          </cell>
          <cell r="D3339">
            <v>135911</v>
          </cell>
          <cell r="E3339">
            <v>582682000</v>
          </cell>
        </row>
        <row r="3340">
          <cell r="A3340">
            <v>99005</v>
          </cell>
          <cell r="B3340" t="str">
            <v>31/12/2007</v>
          </cell>
          <cell r="D3340">
            <v>135911</v>
          </cell>
          <cell r="E3340">
            <v>635386000</v>
          </cell>
        </row>
        <row r="3341">
          <cell r="A3341">
            <v>99005</v>
          </cell>
          <cell r="B3341" t="str">
            <v>31/12/2008</v>
          </cell>
          <cell r="D3341">
            <v>135911</v>
          </cell>
          <cell r="E3341">
            <v>701283000</v>
          </cell>
        </row>
        <row r="3342">
          <cell r="A3342">
            <v>99005</v>
          </cell>
          <cell r="B3342" t="str">
            <v>31/12/2009</v>
          </cell>
          <cell r="D3342">
            <v>135911</v>
          </cell>
          <cell r="E3342">
            <v>690426000</v>
          </cell>
        </row>
        <row r="3343">
          <cell r="A3343">
            <v>99005</v>
          </cell>
          <cell r="B3343" t="str">
            <v>31/12/2010</v>
          </cell>
          <cell r="D3343">
            <v>135911</v>
          </cell>
          <cell r="E3343">
            <v>738422000</v>
          </cell>
        </row>
        <row r="3344">
          <cell r="A3344">
            <v>99005</v>
          </cell>
          <cell r="B3344" t="str">
            <v>31/12/2011</v>
          </cell>
          <cell r="D3344">
            <v>135911</v>
          </cell>
          <cell r="E3344">
            <v>788504000</v>
          </cell>
        </row>
        <row r="3345">
          <cell r="A3345">
            <v>99005</v>
          </cell>
          <cell r="B3345" t="str">
            <v>31/12/2012</v>
          </cell>
          <cell r="D3345">
            <v>135911</v>
          </cell>
          <cell r="E3345">
            <v>804587000</v>
          </cell>
        </row>
        <row r="3346">
          <cell r="A3346">
            <v>99005</v>
          </cell>
          <cell r="B3346" t="str">
            <v>31/12/2013</v>
          </cell>
          <cell r="D3346">
            <v>135911</v>
          </cell>
          <cell r="E3346">
            <v>815604000</v>
          </cell>
        </row>
        <row r="3347">
          <cell r="A3347">
            <v>99005</v>
          </cell>
          <cell r="B3347" t="str">
            <v>31/12/2014</v>
          </cell>
          <cell r="D3347">
            <v>135911</v>
          </cell>
          <cell r="E3347">
            <v>853083000</v>
          </cell>
        </row>
        <row r="3348">
          <cell r="A3348">
            <v>99005</v>
          </cell>
          <cell r="B3348" t="str">
            <v>31/12/2015</v>
          </cell>
          <cell r="D3348">
            <v>135911</v>
          </cell>
          <cell r="E3348">
            <v>898871000</v>
          </cell>
        </row>
        <row r="3349">
          <cell r="A3349">
            <v>99005</v>
          </cell>
          <cell r="B3349" t="str">
            <v>31/12/2001</v>
          </cell>
          <cell r="D3349">
            <v>135913</v>
          </cell>
          <cell r="E3349">
            <v>799110000</v>
          </cell>
        </row>
        <row r="3350">
          <cell r="A3350">
            <v>99005</v>
          </cell>
          <cell r="B3350" t="str">
            <v>31/12/2002</v>
          </cell>
          <cell r="D3350">
            <v>135913</v>
          </cell>
          <cell r="E3350">
            <v>781558000</v>
          </cell>
        </row>
        <row r="3351">
          <cell r="A3351">
            <v>99005</v>
          </cell>
          <cell r="B3351" t="str">
            <v>31/12/2003</v>
          </cell>
          <cell r="D3351">
            <v>135913</v>
          </cell>
          <cell r="E3351">
            <v>789105000</v>
          </cell>
        </row>
        <row r="3352">
          <cell r="A3352">
            <v>99005</v>
          </cell>
          <cell r="B3352" t="str">
            <v>31/12/2004</v>
          </cell>
          <cell r="D3352">
            <v>135913</v>
          </cell>
          <cell r="E3352">
            <v>812684000</v>
          </cell>
        </row>
        <row r="3353">
          <cell r="A3353">
            <v>99005</v>
          </cell>
          <cell r="B3353" t="str">
            <v>31/12/2005</v>
          </cell>
          <cell r="D3353">
            <v>135913</v>
          </cell>
          <cell r="E3353">
            <v>859051000</v>
          </cell>
        </row>
        <row r="3354">
          <cell r="A3354">
            <v>99005</v>
          </cell>
          <cell r="B3354" t="str">
            <v>31/12/2006</v>
          </cell>
          <cell r="D3354">
            <v>135913</v>
          </cell>
          <cell r="E3354">
            <v>911992000</v>
          </cell>
        </row>
        <row r="3355">
          <cell r="A3355">
            <v>99005</v>
          </cell>
          <cell r="B3355" t="str">
            <v>31/12/2007</v>
          </cell>
          <cell r="D3355">
            <v>135913</v>
          </cell>
          <cell r="E3355">
            <v>961694000</v>
          </cell>
        </row>
        <row r="3356">
          <cell r="A3356">
            <v>99005</v>
          </cell>
          <cell r="B3356" t="str">
            <v>31/12/2008</v>
          </cell>
          <cell r="D3356">
            <v>135913</v>
          </cell>
          <cell r="E3356">
            <v>12617000</v>
          </cell>
        </row>
        <row r="3357">
          <cell r="A3357">
            <v>99005</v>
          </cell>
          <cell r="B3357" t="str">
            <v>31/12/2009</v>
          </cell>
          <cell r="D3357">
            <v>135913</v>
          </cell>
          <cell r="E3357">
            <v>1042154000</v>
          </cell>
        </row>
        <row r="3358">
          <cell r="A3358">
            <v>99005</v>
          </cell>
          <cell r="B3358" t="str">
            <v>31/12/2010</v>
          </cell>
          <cell r="D3358">
            <v>135913</v>
          </cell>
          <cell r="E3358">
            <v>1068978000</v>
          </cell>
        </row>
        <row r="3359">
          <cell r="A3359">
            <v>99005</v>
          </cell>
          <cell r="B3359" t="str">
            <v>31/12/2011</v>
          </cell>
          <cell r="D3359">
            <v>135913</v>
          </cell>
          <cell r="E3359">
            <v>1176336000</v>
          </cell>
        </row>
        <row r="3360">
          <cell r="A3360">
            <v>99005</v>
          </cell>
          <cell r="B3360" t="str">
            <v>31/12/2012</v>
          </cell>
          <cell r="D3360">
            <v>135913</v>
          </cell>
          <cell r="E3360">
            <v>1221487000</v>
          </cell>
        </row>
        <row r="3361">
          <cell r="A3361">
            <v>99005</v>
          </cell>
          <cell r="B3361" t="str">
            <v>31/12/2013</v>
          </cell>
          <cell r="D3361">
            <v>135913</v>
          </cell>
          <cell r="E3361">
            <v>1245829000</v>
          </cell>
        </row>
        <row r="3362">
          <cell r="A3362">
            <v>99005</v>
          </cell>
          <cell r="B3362" t="str">
            <v>31/12/2014</v>
          </cell>
          <cell r="D3362">
            <v>135913</v>
          </cell>
          <cell r="E3362">
            <v>1328522000</v>
          </cell>
        </row>
        <row r="3363">
          <cell r="A3363">
            <v>99005</v>
          </cell>
          <cell r="B3363" t="str">
            <v>31/12/2015</v>
          </cell>
          <cell r="D3363">
            <v>135913</v>
          </cell>
          <cell r="E3363">
            <v>1388031000</v>
          </cell>
        </row>
        <row r="3364">
          <cell r="A3364">
            <v>99005</v>
          </cell>
          <cell r="B3364" t="str">
            <v>31/12/2001</v>
          </cell>
          <cell r="D3364">
            <v>135915</v>
          </cell>
          <cell r="E3364">
            <v>670282000</v>
          </cell>
        </row>
        <row r="3365">
          <cell r="A3365">
            <v>99005</v>
          </cell>
          <cell r="B3365" t="str">
            <v>31/12/2002</v>
          </cell>
          <cell r="D3365">
            <v>135915</v>
          </cell>
          <cell r="E3365">
            <v>653652000</v>
          </cell>
        </row>
        <row r="3366">
          <cell r="A3366">
            <v>99005</v>
          </cell>
          <cell r="B3366" t="str">
            <v>31/12/2003</v>
          </cell>
          <cell r="D3366">
            <v>135915</v>
          </cell>
          <cell r="E3366">
            <v>649274000</v>
          </cell>
        </row>
        <row r="3367">
          <cell r="A3367">
            <v>99005</v>
          </cell>
          <cell r="B3367" t="str">
            <v>31/12/2004</v>
          </cell>
          <cell r="D3367">
            <v>135915</v>
          </cell>
          <cell r="E3367">
            <v>666353000</v>
          </cell>
        </row>
        <row r="3368">
          <cell r="A3368">
            <v>99005</v>
          </cell>
          <cell r="B3368" t="str">
            <v>31/12/2005</v>
          </cell>
          <cell r="D3368">
            <v>135915</v>
          </cell>
          <cell r="E3368">
            <v>698936000</v>
          </cell>
        </row>
        <row r="3369">
          <cell r="A3369">
            <v>99005</v>
          </cell>
          <cell r="B3369" t="str">
            <v>31/12/2006</v>
          </cell>
          <cell r="D3369">
            <v>135915</v>
          </cell>
          <cell r="E3369">
            <v>724818000</v>
          </cell>
        </row>
        <row r="3370">
          <cell r="A3370">
            <v>99005</v>
          </cell>
          <cell r="B3370" t="str">
            <v>31/12/2007</v>
          </cell>
          <cell r="D3370">
            <v>135915</v>
          </cell>
          <cell r="E3370">
            <v>751390000</v>
          </cell>
        </row>
        <row r="3371">
          <cell r="A3371">
            <v>99005</v>
          </cell>
          <cell r="B3371" t="str">
            <v>31/12/2008</v>
          </cell>
          <cell r="D3371">
            <v>135915</v>
          </cell>
          <cell r="E3371">
            <v>782692000</v>
          </cell>
        </row>
        <row r="3372">
          <cell r="A3372">
            <v>99005</v>
          </cell>
          <cell r="B3372" t="str">
            <v>31/12/2009</v>
          </cell>
          <cell r="D3372">
            <v>135915</v>
          </cell>
          <cell r="E3372">
            <v>802087000</v>
          </cell>
        </row>
        <row r="3373">
          <cell r="A3373">
            <v>99005</v>
          </cell>
          <cell r="B3373" t="str">
            <v>31/12/2010</v>
          </cell>
          <cell r="D3373">
            <v>135915</v>
          </cell>
          <cell r="E3373">
            <v>807706000</v>
          </cell>
        </row>
        <row r="3374">
          <cell r="A3374">
            <v>99005</v>
          </cell>
          <cell r="B3374" t="str">
            <v>31/12/2011</v>
          </cell>
          <cell r="D3374">
            <v>135915</v>
          </cell>
          <cell r="E3374">
            <v>889812000</v>
          </cell>
        </row>
        <row r="3375">
          <cell r="A3375">
            <v>99005</v>
          </cell>
          <cell r="B3375" t="str">
            <v>31/12/2012</v>
          </cell>
          <cell r="D3375">
            <v>135915</v>
          </cell>
          <cell r="E3375">
            <v>925748000</v>
          </cell>
        </row>
        <row r="3376">
          <cell r="A3376">
            <v>99005</v>
          </cell>
          <cell r="B3376" t="str">
            <v>31/12/2013</v>
          </cell>
          <cell r="D3376">
            <v>135915</v>
          </cell>
          <cell r="E3376">
            <v>941822000</v>
          </cell>
        </row>
        <row r="3377">
          <cell r="A3377">
            <v>99005</v>
          </cell>
          <cell r="B3377" t="str">
            <v>31/12/2014</v>
          </cell>
          <cell r="D3377">
            <v>135915</v>
          </cell>
          <cell r="E3377">
            <v>1001064000</v>
          </cell>
        </row>
        <row r="3378">
          <cell r="A3378">
            <v>99005</v>
          </cell>
          <cell r="B3378" t="str">
            <v>31/12/2015</v>
          </cell>
          <cell r="D3378">
            <v>135915</v>
          </cell>
          <cell r="E3378">
            <v>1073937000</v>
          </cell>
        </row>
        <row r="3379">
          <cell r="A3379">
            <v>99005</v>
          </cell>
          <cell r="B3379" t="str">
            <v>31/12/2001</v>
          </cell>
          <cell r="D3379">
            <v>135958</v>
          </cell>
          <cell r="E3379">
            <v>2056000</v>
          </cell>
        </row>
        <row r="3380">
          <cell r="A3380">
            <v>99005</v>
          </cell>
          <cell r="B3380" t="str">
            <v>31/12/2002</v>
          </cell>
          <cell r="D3380">
            <v>135958</v>
          </cell>
          <cell r="E3380">
            <v>940000</v>
          </cell>
        </row>
        <row r="3381">
          <cell r="A3381">
            <v>99005</v>
          </cell>
          <cell r="B3381" t="str">
            <v>31/12/2003</v>
          </cell>
          <cell r="D3381">
            <v>135958</v>
          </cell>
          <cell r="E3381">
            <v>3161000</v>
          </cell>
        </row>
        <row r="3382">
          <cell r="A3382">
            <v>99005</v>
          </cell>
          <cell r="B3382" t="str">
            <v>31/12/2004</v>
          </cell>
          <cell r="D3382">
            <v>135958</v>
          </cell>
          <cell r="E3382">
            <v>5155000</v>
          </cell>
        </row>
        <row r="3383">
          <cell r="A3383">
            <v>99005</v>
          </cell>
          <cell r="B3383" t="str">
            <v>31/12/2005</v>
          </cell>
          <cell r="D3383">
            <v>135958</v>
          </cell>
          <cell r="E3383">
            <v>6442000</v>
          </cell>
        </row>
        <row r="3384">
          <cell r="A3384">
            <v>99005</v>
          </cell>
          <cell r="B3384" t="str">
            <v>31/12/2006</v>
          </cell>
          <cell r="D3384">
            <v>135958</v>
          </cell>
          <cell r="E3384">
            <v>8881000</v>
          </cell>
        </row>
        <row r="3385">
          <cell r="A3385">
            <v>99005</v>
          </cell>
          <cell r="B3385" t="str">
            <v>31/12/2007</v>
          </cell>
          <cell r="D3385">
            <v>135958</v>
          </cell>
          <cell r="E3385">
            <v>8953000</v>
          </cell>
        </row>
        <row r="3386">
          <cell r="A3386">
            <v>99005</v>
          </cell>
          <cell r="B3386" t="str">
            <v>31/12/2008</v>
          </cell>
          <cell r="D3386">
            <v>135958</v>
          </cell>
          <cell r="E3386">
            <v>205000</v>
          </cell>
        </row>
        <row r="3387">
          <cell r="A3387">
            <v>99005</v>
          </cell>
          <cell r="B3387" t="str">
            <v>31/12/2009</v>
          </cell>
          <cell r="D3387">
            <v>135958</v>
          </cell>
          <cell r="E3387">
            <v>5351000</v>
          </cell>
        </row>
        <row r="3388">
          <cell r="A3388">
            <v>99005</v>
          </cell>
          <cell r="B3388" t="str">
            <v>31/12/2010</v>
          </cell>
          <cell r="D3388">
            <v>135958</v>
          </cell>
          <cell r="E3388">
            <v>6522000</v>
          </cell>
        </row>
        <row r="3389">
          <cell r="A3389">
            <v>99005</v>
          </cell>
          <cell r="B3389" t="str">
            <v>31/12/2011</v>
          </cell>
          <cell r="D3389">
            <v>135958</v>
          </cell>
          <cell r="E3389">
            <v>6997000</v>
          </cell>
        </row>
        <row r="3390">
          <cell r="A3390">
            <v>99005</v>
          </cell>
          <cell r="B3390" t="str">
            <v>31/12/2012</v>
          </cell>
          <cell r="D3390">
            <v>135958</v>
          </cell>
          <cell r="E3390">
            <v>5929000</v>
          </cell>
        </row>
        <row r="3391">
          <cell r="A3391">
            <v>99005</v>
          </cell>
          <cell r="B3391" t="str">
            <v>31/12/2013</v>
          </cell>
          <cell r="D3391">
            <v>135958</v>
          </cell>
          <cell r="E3391">
            <v>7049000</v>
          </cell>
        </row>
        <row r="3392">
          <cell r="A3392">
            <v>99005</v>
          </cell>
          <cell r="B3392" t="str">
            <v>31/12/2014</v>
          </cell>
          <cell r="D3392">
            <v>135958</v>
          </cell>
          <cell r="E3392">
            <v>6178000</v>
          </cell>
        </row>
        <row r="3393">
          <cell r="A3393">
            <v>99005</v>
          </cell>
          <cell r="B3393" t="str">
            <v>31/12/2015</v>
          </cell>
          <cell r="D3393">
            <v>135958</v>
          </cell>
          <cell r="E3393">
            <v>8247000</v>
          </cell>
        </row>
        <row r="3394">
          <cell r="A3394">
            <v>99005</v>
          </cell>
          <cell r="B3394" t="str">
            <v>31/12/2001</v>
          </cell>
          <cell r="D3394">
            <v>147016</v>
          </cell>
          <cell r="E3394">
            <v>819000</v>
          </cell>
        </row>
        <row r="3395">
          <cell r="A3395">
            <v>99005</v>
          </cell>
          <cell r="B3395" t="str">
            <v>31/12/2002</v>
          </cell>
          <cell r="D3395">
            <v>147016</v>
          </cell>
          <cell r="E3395">
            <v>5752000</v>
          </cell>
        </row>
        <row r="3396">
          <cell r="A3396">
            <v>99005</v>
          </cell>
          <cell r="B3396" t="str">
            <v>31/12/2003</v>
          </cell>
          <cell r="D3396">
            <v>147016</v>
          </cell>
          <cell r="E3396">
            <v>5695000</v>
          </cell>
        </row>
        <row r="3397">
          <cell r="A3397">
            <v>99005</v>
          </cell>
          <cell r="B3397" t="str">
            <v>31/12/2004</v>
          </cell>
          <cell r="D3397">
            <v>147016</v>
          </cell>
          <cell r="E3397">
            <v>9981000</v>
          </cell>
        </row>
        <row r="3398">
          <cell r="A3398">
            <v>99005</v>
          </cell>
          <cell r="B3398" t="str">
            <v>31/12/2005</v>
          </cell>
          <cell r="D3398">
            <v>147016</v>
          </cell>
          <cell r="E3398">
            <v>9382000</v>
          </cell>
        </row>
        <row r="3399">
          <cell r="A3399">
            <v>99005</v>
          </cell>
          <cell r="B3399" t="str">
            <v>31/12/2006</v>
          </cell>
          <cell r="D3399">
            <v>147016</v>
          </cell>
          <cell r="E3399">
            <v>7297000</v>
          </cell>
        </row>
        <row r="3400">
          <cell r="A3400">
            <v>99005</v>
          </cell>
          <cell r="B3400" t="str">
            <v>31/12/2007</v>
          </cell>
          <cell r="D3400">
            <v>147016</v>
          </cell>
          <cell r="E3400">
            <v>2153000</v>
          </cell>
        </row>
        <row r="3401">
          <cell r="A3401">
            <v>99005</v>
          </cell>
          <cell r="B3401" t="str">
            <v>31/12/2008</v>
          </cell>
          <cell r="D3401">
            <v>147016</v>
          </cell>
          <cell r="E3401">
            <v>2342000</v>
          </cell>
        </row>
        <row r="3402">
          <cell r="A3402">
            <v>99005</v>
          </cell>
          <cell r="B3402" t="str">
            <v>31/12/2009</v>
          </cell>
          <cell r="D3402">
            <v>147016</v>
          </cell>
          <cell r="E3402">
            <v>2491000</v>
          </cell>
        </row>
        <row r="3403">
          <cell r="A3403">
            <v>99005</v>
          </cell>
          <cell r="B3403" t="str">
            <v>31/12/2010</v>
          </cell>
          <cell r="D3403">
            <v>147016</v>
          </cell>
          <cell r="E3403">
            <v>5432000</v>
          </cell>
        </row>
        <row r="3404">
          <cell r="A3404">
            <v>99005</v>
          </cell>
          <cell r="B3404" t="str">
            <v>31/12/2001</v>
          </cell>
          <cell r="D3404">
            <v>147044</v>
          </cell>
          <cell r="E3404">
            <v>48654000</v>
          </cell>
        </row>
        <row r="3405">
          <cell r="A3405">
            <v>99005</v>
          </cell>
          <cell r="B3405" t="str">
            <v>31/12/2002</v>
          </cell>
          <cell r="D3405">
            <v>147044</v>
          </cell>
          <cell r="E3405">
            <v>57996000</v>
          </cell>
        </row>
        <row r="3406">
          <cell r="A3406">
            <v>99005</v>
          </cell>
          <cell r="B3406" t="str">
            <v>31/12/2003</v>
          </cell>
          <cell r="D3406">
            <v>147044</v>
          </cell>
          <cell r="E3406">
            <v>66575000</v>
          </cell>
        </row>
        <row r="3407">
          <cell r="A3407">
            <v>99005</v>
          </cell>
          <cell r="B3407" t="str">
            <v>31/12/2004</v>
          </cell>
          <cell r="D3407">
            <v>147044</v>
          </cell>
          <cell r="E3407">
            <v>68344000</v>
          </cell>
        </row>
        <row r="3408">
          <cell r="A3408">
            <v>99005</v>
          </cell>
          <cell r="B3408" t="str">
            <v>31/12/2005</v>
          </cell>
          <cell r="D3408">
            <v>147044</v>
          </cell>
          <cell r="E3408">
            <v>73727000</v>
          </cell>
        </row>
        <row r="3409">
          <cell r="A3409">
            <v>99005</v>
          </cell>
          <cell r="B3409" t="str">
            <v>31/12/2006</v>
          </cell>
          <cell r="D3409">
            <v>147044</v>
          </cell>
          <cell r="E3409">
            <v>67310000</v>
          </cell>
        </row>
        <row r="3410">
          <cell r="A3410">
            <v>99005</v>
          </cell>
          <cell r="B3410" t="str">
            <v>31/12/2007</v>
          </cell>
          <cell r="D3410">
            <v>147044</v>
          </cell>
          <cell r="E3410">
            <v>51352000</v>
          </cell>
        </row>
        <row r="3411">
          <cell r="A3411">
            <v>99005</v>
          </cell>
          <cell r="B3411" t="str">
            <v>31/12/2008</v>
          </cell>
          <cell r="D3411">
            <v>147044</v>
          </cell>
          <cell r="E3411">
            <v>49608000</v>
          </cell>
        </row>
        <row r="3412">
          <cell r="A3412">
            <v>99005</v>
          </cell>
          <cell r="B3412" t="str">
            <v>31/12/2009</v>
          </cell>
          <cell r="D3412">
            <v>147044</v>
          </cell>
          <cell r="E3412">
            <v>73101000</v>
          </cell>
        </row>
        <row r="3413">
          <cell r="A3413">
            <v>99005</v>
          </cell>
          <cell r="B3413" t="str">
            <v>31/12/2010</v>
          </cell>
          <cell r="D3413">
            <v>147044</v>
          </cell>
          <cell r="E3413">
            <v>79906000</v>
          </cell>
        </row>
        <row r="3414">
          <cell r="A3414">
            <v>99005</v>
          </cell>
          <cell r="B3414" t="str">
            <v>31/12/2001</v>
          </cell>
          <cell r="D3414">
            <v>147089</v>
          </cell>
          <cell r="E3414">
            <v>7501000</v>
          </cell>
        </row>
        <row r="3415">
          <cell r="A3415">
            <v>99005</v>
          </cell>
          <cell r="B3415" t="str">
            <v>31/12/2002</v>
          </cell>
          <cell r="D3415">
            <v>147089</v>
          </cell>
          <cell r="E3415">
            <v>6488000</v>
          </cell>
        </row>
        <row r="3416">
          <cell r="A3416">
            <v>99005</v>
          </cell>
          <cell r="B3416" t="str">
            <v>31/12/2003</v>
          </cell>
          <cell r="D3416">
            <v>147089</v>
          </cell>
          <cell r="E3416">
            <v>6965000</v>
          </cell>
        </row>
        <row r="3417">
          <cell r="A3417">
            <v>99005</v>
          </cell>
          <cell r="B3417" t="str">
            <v>31/12/2004</v>
          </cell>
          <cell r="D3417">
            <v>147089</v>
          </cell>
          <cell r="E3417">
            <v>9865000</v>
          </cell>
        </row>
        <row r="3418">
          <cell r="A3418">
            <v>99005</v>
          </cell>
          <cell r="B3418" t="str">
            <v>31/12/2005</v>
          </cell>
          <cell r="D3418">
            <v>147089</v>
          </cell>
          <cell r="E3418">
            <v>12428000</v>
          </cell>
        </row>
        <row r="3419">
          <cell r="A3419">
            <v>99005</v>
          </cell>
          <cell r="B3419" t="str">
            <v>31/12/2006</v>
          </cell>
          <cell r="D3419">
            <v>147089</v>
          </cell>
          <cell r="E3419">
            <v>12409000</v>
          </cell>
        </row>
        <row r="3420">
          <cell r="A3420">
            <v>99005</v>
          </cell>
          <cell r="B3420" t="str">
            <v>31/12/2007</v>
          </cell>
          <cell r="D3420">
            <v>147089</v>
          </cell>
          <cell r="E3420">
            <v>12264000</v>
          </cell>
        </row>
        <row r="3421">
          <cell r="A3421">
            <v>99005</v>
          </cell>
          <cell r="B3421" t="str">
            <v>31/12/2008</v>
          </cell>
          <cell r="D3421">
            <v>147089</v>
          </cell>
          <cell r="E3421">
            <v>14183000</v>
          </cell>
        </row>
        <row r="3422">
          <cell r="A3422">
            <v>99005</v>
          </cell>
          <cell r="B3422" t="str">
            <v>31/12/2009</v>
          </cell>
          <cell r="D3422">
            <v>147089</v>
          </cell>
          <cell r="E3422">
            <v>14169000</v>
          </cell>
        </row>
        <row r="3423">
          <cell r="A3423">
            <v>99005</v>
          </cell>
          <cell r="B3423" t="str">
            <v>31/12/2010</v>
          </cell>
          <cell r="D3423">
            <v>147089</v>
          </cell>
          <cell r="E3423">
            <v>12362000</v>
          </cell>
        </row>
        <row r="3424">
          <cell r="A3424">
            <v>99005</v>
          </cell>
          <cell r="B3424" t="str">
            <v>31/12/2001</v>
          </cell>
          <cell r="D3424">
            <v>148617</v>
          </cell>
          <cell r="E3424">
            <v>2009000</v>
          </cell>
        </row>
        <row r="3425">
          <cell r="A3425">
            <v>99005</v>
          </cell>
          <cell r="B3425" t="str">
            <v>31/12/2002</v>
          </cell>
          <cell r="D3425">
            <v>148617</v>
          </cell>
          <cell r="E3425">
            <v>937000</v>
          </cell>
        </row>
        <row r="3426">
          <cell r="A3426">
            <v>99005</v>
          </cell>
          <cell r="B3426" t="str">
            <v>31/12/2003</v>
          </cell>
          <cell r="D3426">
            <v>148617</v>
          </cell>
          <cell r="E3426">
            <v>3009000</v>
          </cell>
        </row>
        <row r="3427">
          <cell r="A3427">
            <v>99005</v>
          </cell>
          <cell r="B3427" t="str">
            <v>31/12/2004</v>
          </cell>
          <cell r="D3427">
            <v>148617</v>
          </cell>
          <cell r="E3427">
            <v>5137000</v>
          </cell>
        </row>
        <row r="3428">
          <cell r="A3428">
            <v>99005</v>
          </cell>
          <cell r="B3428" t="str">
            <v>31/12/2005</v>
          </cell>
          <cell r="D3428">
            <v>148617</v>
          </cell>
          <cell r="E3428">
            <v>6442000</v>
          </cell>
        </row>
        <row r="3429">
          <cell r="A3429">
            <v>99005</v>
          </cell>
          <cell r="B3429" t="str">
            <v>31/12/2006</v>
          </cell>
          <cell r="D3429">
            <v>148617</v>
          </cell>
          <cell r="E3429">
            <v>8881000</v>
          </cell>
        </row>
        <row r="3430">
          <cell r="A3430">
            <v>99005</v>
          </cell>
          <cell r="B3430" t="str">
            <v>31/12/2007</v>
          </cell>
          <cell r="D3430">
            <v>148617</v>
          </cell>
          <cell r="E3430">
            <v>8903000</v>
          </cell>
        </row>
        <row r="3431">
          <cell r="A3431">
            <v>99005</v>
          </cell>
          <cell r="B3431" t="str">
            <v>31/12/2008</v>
          </cell>
          <cell r="D3431">
            <v>148617</v>
          </cell>
          <cell r="E3431">
            <v>151000</v>
          </cell>
        </row>
        <row r="3432">
          <cell r="A3432">
            <v>99005</v>
          </cell>
          <cell r="B3432" t="str">
            <v>31/12/2009</v>
          </cell>
          <cell r="D3432">
            <v>148617</v>
          </cell>
          <cell r="E3432">
            <v>5481000</v>
          </cell>
        </row>
        <row r="3433">
          <cell r="A3433">
            <v>99005</v>
          </cell>
          <cell r="B3433" t="str">
            <v>31/12/2010</v>
          </cell>
          <cell r="D3433">
            <v>148617</v>
          </cell>
          <cell r="E3433">
            <v>6427000</v>
          </cell>
        </row>
        <row r="3434">
          <cell r="A3434">
            <v>99005</v>
          </cell>
          <cell r="B3434" t="str">
            <v>31/12/2011</v>
          </cell>
          <cell r="D3434">
            <v>148617</v>
          </cell>
          <cell r="E3434">
            <v>6925000</v>
          </cell>
        </row>
        <row r="3435">
          <cell r="A3435">
            <v>99005</v>
          </cell>
          <cell r="B3435" t="str">
            <v>31/12/2012</v>
          </cell>
          <cell r="D3435">
            <v>148617</v>
          </cell>
          <cell r="E3435">
            <v>5850000</v>
          </cell>
        </row>
        <row r="3436">
          <cell r="A3436">
            <v>99005</v>
          </cell>
          <cell r="B3436" t="str">
            <v>31/12/2013</v>
          </cell>
          <cell r="D3436">
            <v>148617</v>
          </cell>
          <cell r="E3436">
            <v>6976000</v>
          </cell>
        </row>
        <row r="3437">
          <cell r="A3437">
            <v>99005</v>
          </cell>
          <cell r="B3437" t="str">
            <v>31/12/2014</v>
          </cell>
          <cell r="D3437">
            <v>148617</v>
          </cell>
          <cell r="E3437">
            <v>6178000</v>
          </cell>
        </row>
        <row r="3438">
          <cell r="A3438">
            <v>99005</v>
          </cell>
          <cell r="B3438" t="str">
            <v>31/12/2015</v>
          </cell>
          <cell r="D3438">
            <v>148617</v>
          </cell>
          <cell r="E3438">
            <v>8247000</v>
          </cell>
        </row>
        <row r="3439">
          <cell r="A3439">
            <v>99005</v>
          </cell>
          <cell r="B3439" t="str">
            <v>31/12/2016</v>
          </cell>
          <cell r="D3439">
            <v>148617</v>
          </cell>
          <cell r="E3439">
            <v>8111000</v>
          </cell>
        </row>
        <row r="3440">
          <cell r="A3440">
            <v>99005</v>
          </cell>
          <cell r="B3440" t="str">
            <v>31/12/2001</v>
          </cell>
          <cell r="D3440">
            <v>149002</v>
          </cell>
          <cell r="E3440">
            <v>543443000</v>
          </cell>
        </row>
        <row r="3441">
          <cell r="A3441">
            <v>99005</v>
          </cell>
          <cell r="B3441" t="str">
            <v>31/12/2002</v>
          </cell>
          <cell r="D3441">
            <v>149002</v>
          </cell>
          <cell r="E3441">
            <v>541759000</v>
          </cell>
        </row>
        <row r="3442">
          <cell r="A3442">
            <v>99005</v>
          </cell>
          <cell r="B3442" t="str">
            <v>31/12/2003</v>
          </cell>
          <cell r="D3442">
            <v>149002</v>
          </cell>
          <cell r="E3442">
            <v>535202000</v>
          </cell>
        </row>
        <row r="3443">
          <cell r="A3443">
            <v>99005</v>
          </cell>
          <cell r="B3443" t="str">
            <v>31/12/2004</v>
          </cell>
          <cell r="D3443">
            <v>149002</v>
          </cell>
          <cell r="E3443">
            <v>536236000</v>
          </cell>
        </row>
        <row r="3444">
          <cell r="A3444">
            <v>99005</v>
          </cell>
          <cell r="B3444" t="str">
            <v>31/12/2005</v>
          </cell>
          <cell r="D3444">
            <v>149002</v>
          </cell>
          <cell r="E3444">
            <v>573342000</v>
          </cell>
        </row>
        <row r="3445">
          <cell r="A3445">
            <v>99005</v>
          </cell>
          <cell r="B3445" t="str">
            <v>31/12/2006</v>
          </cell>
          <cell r="D3445">
            <v>149002</v>
          </cell>
          <cell r="E3445">
            <v>582667000</v>
          </cell>
        </row>
        <row r="3446">
          <cell r="A3446">
            <v>99005</v>
          </cell>
          <cell r="B3446" t="str">
            <v>31/12/2007</v>
          </cell>
          <cell r="D3446">
            <v>149002</v>
          </cell>
          <cell r="E3446">
            <v>635095000</v>
          </cell>
        </row>
        <row r="3447">
          <cell r="A3447">
            <v>99005</v>
          </cell>
          <cell r="B3447" t="str">
            <v>31/12/2008</v>
          </cell>
          <cell r="D3447">
            <v>149002</v>
          </cell>
          <cell r="E3447">
            <v>701944000</v>
          </cell>
        </row>
        <row r="3448">
          <cell r="A3448">
            <v>99005</v>
          </cell>
          <cell r="B3448" t="str">
            <v>31/12/2009</v>
          </cell>
          <cell r="D3448">
            <v>149002</v>
          </cell>
          <cell r="E3448">
            <v>690426000</v>
          </cell>
        </row>
        <row r="3449">
          <cell r="A3449">
            <v>99005</v>
          </cell>
          <cell r="B3449" t="str">
            <v>31/12/2010</v>
          </cell>
          <cell r="D3449">
            <v>149002</v>
          </cell>
          <cell r="E3449">
            <v>738422000</v>
          </cell>
        </row>
        <row r="3450">
          <cell r="A3450">
            <v>99005</v>
          </cell>
          <cell r="B3450" t="str">
            <v>31/12/2011</v>
          </cell>
          <cell r="D3450">
            <v>149002</v>
          </cell>
          <cell r="E3450">
            <v>788469000</v>
          </cell>
        </row>
        <row r="3451">
          <cell r="A3451">
            <v>99005</v>
          </cell>
          <cell r="B3451" t="str">
            <v>31/12/2012</v>
          </cell>
          <cell r="D3451">
            <v>149002</v>
          </cell>
          <cell r="E3451">
            <v>804587000</v>
          </cell>
        </row>
        <row r="3452">
          <cell r="A3452">
            <v>99005</v>
          </cell>
          <cell r="B3452" t="str">
            <v>31/12/2013</v>
          </cell>
          <cell r="D3452">
            <v>149002</v>
          </cell>
          <cell r="E3452">
            <v>815604000</v>
          </cell>
        </row>
        <row r="3453">
          <cell r="A3453">
            <v>99005</v>
          </cell>
          <cell r="B3453" t="str">
            <v>31/12/2014</v>
          </cell>
          <cell r="D3453">
            <v>149002</v>
          </cell>
          <cell r="E3453">
            <v>853083000</v>
          </cell>
        </row>
        <row r="3454">
          <cell r="A3454">
            <v>99005</v>
          </cell>
          <cell r="B3454" t="str">
            <v>31/12/2015</v>
          </cell>
          <cell r="D3454">
            <v>149002</v>
          </cell>
          <cell r="E3454">
            <v>898871000</v>
          </cell>
        </row>
        <row r="3455">
          <cell r="A3455">
            <v>99005</v>
          </cell>
          <cell r="B3455" t="str">
            <v>31/12/2016</v>
          </cell>
          <cell r="D3455">
            <v>149002</v>
          </cell>
          <cell r="E3455">
            <v>923299000</v>
          </cell>
        </row>
        <row r="3456">
          <cell r="A3456">
            <v>99005</v>
          </cell>
          <cell r="B3456" t="str">
            <v>31/12/2001</v>
          </cell>
          <cell r="D3456">
            <v>149006</v>
          </cell>
          <cell r="E3456">
            <v>795585000</v>
          </cell>
        </row>
        <row r="3457">
          <cell r="A3457">
            <v>99005</v>
          </cell>
          <cell r="B3457" t="str">
            <v>31/12/2002</v>
          </cell>
          <cell r="D3457">
            <v>149006</v>
          </cell>
          <cell r="E3457">
            <v>778578000</v>
          </cell>
        </row>
        <row r="3458">
          <cell r="A3458">
            <v>99005</v>
          </cell>
          <cell r="B3458" t="str">
            <v>31/12/2003</v>
          </cell>
          <cell r="D3458">
            <v>149006</v>
          </cell>
          <cell r="E3458">
            <v>789120000</v>
          </cell>
        </row>
        <row r="3459">
          <cell r="A3459">
            <v>99005</v>
          </cell>
          <cell r="B3459" t="str">
            <v>31/12/2004</v>
          </cell>
          <cell r="D3459">
            <v>149006</v>
          </cell>
          <cell r="E3459">
            <v>812143000</v>
          </cell>
        </row>
        <row r="3460">
          <cell r="A3460">
            <v>99005</v>
          </cell>
          <cell r="B3460" t="str">
            <v>31/12/2005</v>
          </cell>
          <cell r="D3460">
            <v>149006</v>
          </cell>
          <cell r="E3460">
            <v>877460000</v>
          </cell>
        </row>
        <row r="3461">
          <cell r="A3461">
            <v>99005</v>
          </cell>
          <cell r="B3461" t="str">
            <v>31/12/2006</v>
          </cell>
          <cell r="D3461">
            <v>149006</v>
          </cell>
          <cell r="E3461">
            <v>911977000</v>
          </cell>
        </row>
        <row r="3462">
          <cell r="A3462">
            <v>99005</v>
          </cell>
          <cell r="B3462" t="str">
            <v>31/12/2007</v>
          </cell>
          <cell r="D3462">
            <v>149006</v>
          </cell>
          <cell r="E3462">
            <v>961694000</v>
          </cell>
        </row>
        <row r="3463">
          <cell r="A3463">
            <v>99005</v>
          </cell>
          <cell r="B3463" t="str">
            <v>31/12/2008</v>
          </cell>
          <cell r="D3463">
            <v>149006</v>
          </cell>
          <cell r="E3463">
            <v>1013278000</v>
          </cell>
        </row>
        <row r="3464">
          <cell r="A3464">
            <v>99005</v>
          </cell>
          <cell r="B3464" t="str">
            <v>31/12/2009</v>
          </cell>
          <cell r="D3464">
            <v>149006</v>
          </cell>
          <cell r="E3464">
            <v>1042154000</v>
          </cell>
        </row>
        <row r="3465">
          <cell r="A3465">
            <v>99005</v>
          </cell>
          <cell r="B3465" t="str">
            <v>31/12/2010</v>
          </cell>
          <cell r="D3465">
            <v>149006</v>
          </cell>
          <cell r="E3465">
            <v>1068978000</v>
          </cell>
        </row>
        <row r="3466">
          <cell r="A3466">
            <v>99005</v>
          </cell>
          <cell r="B3466" t="str">
            <v>31/12/2011</v>
          </cell>
          <cell r="D3466">
            <v>149006</v>
          </cell>
          <cell r="E3466">
            <v>1176347000</v>
          </cell>
        </row>
        <row r="3467">
          <cell r="A3467">
            <v>99005</v>
          </cell>
          <cell r="B3467" t="str">
            <v>31/12/2012</v>
          </cell>
          <cell r="D3467">
            <v>149006</v>
          </cell>
          <cell r="E3467">
            <v>1221487000</v>
          </cell>
        </row>
        <row r="3468">
          <cell r="A3468">
            <v>99005</v>
          </cell>
          <cell r="B3468" t="str">
            <v>31/12/2013</v>
          </cell>
          <cell r="D3468">
            <v>149006</v>
          </cell>
          <cell r="E3468">
            <v>1245669000</v>
          </cell>
        </row>
        <row r="3469">
          <cell r="A3469">
            <v>99005</v>
          </cell>
          <cell r="B3469" t="str">
            <v>31/12/2014</v>
          </cell>
          <cell r="D3469">
            <v>149006</v>
          </cell>
          <cell r="E3469">
            <v>1328522000</v>
          </cell>
        </row>
        <row r="3470">
          <cell r="A3470">
            <v>99005</v>
          </cell>
          <cell r="B3470" t="str">
            <v>31/12/2015</v>
          </cell>
          <cell r="D3470">
            <v>149006</v>
          </cell>
          <cell r="E3470">
            <v>1388031000</v>
          </cell>
        </row>
        <row r="3471">
          <cell r="A3471">
            <v>99005</v>
          </cell>
          <cell r="B3471" t="str">
            <v>31/12/2016</v>
          </cell>
          <cell r="D3471">
            <v>149006</v>
          </cell>
          <cell r="E3471">
            <v>1464647000</v>
          </cell>
        </row>
        <row r="3472">
          <cell r="A3472">
            <v>99005</v>
          </cell>
          <cell r="B3472" t="str">
            <v>31/12/2001</v>
          </cell>
          <cell r="D3472">
            <v>149008</v>
          </cell>
          <cell r="E3472">
            <v>667200000</v>
          </cell>
        </row>
        <row r="3473">
          <cell r="A3473">
            <v>99005</v>
          </cell>
          <cell r="B3473" t="str">
            <v>31/12/2002</v>
          </cell>
          <cell r="D3473">
            <v>149008</v>
          </cell>
          <cell r="E3473">
            <v>651031000</v>
          </cell>
        </row>
        <row r="3474">
          <cell r="A3474">
            <v>99005</v>
          </cell>
          <cell r="B3474" t="str">
            <v>31/12/2003</v>
          </cell>
          <cell r="D3474">
            <v>149008</v>
          </cell>
          <cell r="E3474">
            <v>649303000</v>
          </cell>
        </row>
        <row r="3475">
          <cell r="A3475">
            <v>99005</v>
          </cell>
          <cell r="B3475" t="str">
            <v>31/12/2004</v>
          </cell>
          <cell r="D3475">
            <v>149008</v>
          </cell>
          <cell r="E3475">
            <v>666635000</v>
          </cell>
        </row>
        <row r="3476">
          <cell r="A3476">
            <v>99005</v>
          </cell>
          <cell r="B3476" t="str">
            <v>31/12/2005</v>
          </cell>
          <cell r="D3476">
            <v>149008</v>
          </cell>
          <cell r="E3476">
            <v>698936000</v>
          </cell>
        </row>
        <row r="3477">
          <cell r="A3477">
            <v>99005</v>
          </cell>
          <cell r="B3477" t="str">
            <v>31/12/2006</v>
          </cell>
          <cell r="D3477">
            <v>149008</v>
          </cell>
          <cell r="E3477">
            <v>724818000</v>
          </cell>
        </row>
        <row r="3478">
          <cell r="A3478">
            <v>99005</v>
          </cell>
          <cell r="B3478" t="str">
            <v>31/12/2007</v>
          </cell>
          <cell r="D3478">
            <v>149008</v>
          </cell>
          <cell r="E3478">
            <v>751390000</v>
          </cell>
        </row>
        <row r="3479">
          <cell r="A3479">
            <v>99005</v>
          </cell>
          <cell r="B3479" t="str">
            <v>31/12/2008</v>
          </cell>
          <cell r="D3479">
            <v>149008</v>
          </cell>
          <cell r="E3479">
            <v>782692000</v>
          </cell>
        </row>
        <row r="3480">
          <cell r="A3480">
            <v>99005</v>
          </cell>
          <cell r="B3480" t="str">
            <v>31/12/2009</v>
          </cell>
          <cell r="D3480">
            <v>149008</v>
          </cell>
          <cell r="E3480">
            <v>802087000</v>
          </cell>
        </row>
        <row r="3481">
          <cell r="A3481">
            <v>99005</v>
          </cell>
          <cell r="B3481" t="str">
            <v>31/12/2010</v>
          </cell>
          <cell r="D3481">
            <v>149008</v>
          </cell>
          <cell r="E3481">
            <v>807706000</v>
          </cell>
        </row>
        <row r="3482">
          <cell r="A3482">
            <v>99005</v>
          </cell>
          <cell r="B3482" t="str">
            <v>31/12/2011</v>
          </cell>
          <cell r="D3482">
            <v>149008</v>
          </cell>
          <cell r="E3482">
            <v>889812000</v>
          </cell>
        </row>
        <row r="3483">
          <cell r="A3483">
            <v>99005</v>
          </cell>
          <cell r="B3483" t="str">
            <v>31/12/2012</v>
          </cell>
          <cell r="D3483">
            <v>149008</v>
          </cell>
          <cell r="E3483">
            <v>925330000</v>
          </cell>
        </row>
        <row r="3484">
          <cell r="A3484">
            <v>99005</v>
          </cell>
          <cell r="B3484" t="str">
            <v>31/12/2013</v>
          </cell>
          <cell r="D3484">
            <v>149008</v>
          </cell>
          <cell r="E3484">
            <v>941822000</v>
          </cell>
        </row>
        <row r="3485">
          <cell r="A3485">
            <v>99005</v>
          </cell>
          <cell r="B3485" t="str">
            <v>31/12/2014</v>
          </cell>
          <cell r="D3485">
            <v>149008</v>
          </cell>
          <cell r="E3485">
            <v>1001064000</v>
          </cell>
        </row>
        <row r="3486">
          <cell r="A3486">
            <v>99005</v>
          </cell>
          <cell r="B3486" t="str">
            <v>31/12/2015</v>
          </cell>
          <cell r="D3486">
            <v>149008</v>
          </cell>
          <cell r="E3486">
            <v>1073937000</v>
          </cell>
        </row>
        <row r="3487">
          <cell r="A3487">
            <v>99005</v>
          </cell>
          <cell r="B3487" t="str">
            <v>31/12/2016</v>
          </cell>
          <cell r="D3487">
            <v>149008</v>
          </cell>
          <cell r="E3487">
            <v>1141743000</v>
          </cell>
        </row>
        <row r="3488">
          <cell r="A3488">
            <v>99005</v>
          </cell>
          <cell r="B3488" t="str">
            <v>31/12/2001</v>
          </cell>
          <cell r="D3488">
            <v>157188</v>
          </cell>
          <cell r="E3488">
            <v>59272000</v>
          </cell>
        </row>
        <row r="3489">
          <cell r="A3489">
            <v>99005</v>
          </cell>
          <cell r="B3489" t="str">
            <v>31/12/2002</v>
          </cell>
          <cell r="D3489">
            <v>157188</v>
          </cell>
          <cell r="E3489">
            <v>61126000</v>
          </cell>
        </row>
        <row r="3490">
          <cell r="A3490">
            <v>99005</v>
          </cell>
          <cell r="B3490" t="str">
            <v>31/12/2003</v>
          </cell>
          <cell r="D3490">
            <v>157188</v>
          </cell>
          <cell r="E3490">
            <v>63838000</v>
          </cell>
        </row>
        <row r="3491">
          <cell r="A3491">
            <v>99005</v>
          </cell>
          <cell r="B3491" t="str">
            <v>31/12/2004</v>
          </cell>
          <cell r="D3491">
            <v>157188</v>
          </cell>
          <cell r="E3491">
            <v>68463000</v>
          </cell>
        </row>
        <row r="3492">
          <cell r="A3492">
            <v>99005</v>
          </cell>
          <cell r="B3492" t="str">
            <v>31/12/2005</v>
          </cell>
          <cell r="D3492">
            <v>157188</v>
          </cell>
          <cell r="E3492">
            <v>73933000</v>
          </cell>
        </row>
        <row r="3493">
          <cell r="A3493">
            <v>99005</v>
          </cell>
          <cell r="B3493" t="str">
            <v>31/12/2006</v>
          </cell>
          <cell r="D3493">
            <v>157188</v>
          </cell>
          <cell r="E3493">
            <v>78426000</v>
          </cell>
        </row>
        <row r="3494">
          <cell r="A3494">
            <v>99005</v>
          </cell>
          <cell r="B3494" t="str">
            <v>31/12/2007</v>
          </cell>
          <cell r="D3494">
            <v>157188</v>
          </cell>
          <cell r="E3494">
            <v>87442000</v>
          </cell>
        </row>
        <row r="3495">
          <cell r="A3495">
            <v>99005</v>
          </cell>
          <cell r="B3495" t="str">
            <v>31/12/2008</v>
          </cell>
          <cell r="D3495">
            <v>157188</v>
          </cell>
          <cell r="E3495">
            <v>93053000</v>
          </cell>
        </row>
        <row r="3496">
          <cell r="A3496">
            <v>99005</v>
          </cell>
          <cell r="B3496" t="str">
            <v>31/12/2009</v>
          </cell>
          <cell r="D3496">
            <v>157188</v>
          </cell>
          <cell r="E3496">
            <v>110852000</v>
          </cell>
        </row>
        <row r="3497">
          <cell r="A3497">
            <v>99005</v>
          </cell>
          <cell r="B3497" t="str">
            <v>31/12/2001</v>
          </cell>
          <cell r="D3497">
            <v>157252</v>
          </cell>
          <cell r="E3497">
            <v>921096000</v>
          </cell>
        </row>
        <row r="3498">
          <cell r="A3498">
            <v>99005</v>
          </cell>
          <cell r="B3498" t="str">
            <v>31/12/2002</v>
          </cell>
          <cell r="D3498">
            <v>157252</v>
          </cell>
          <cell r="E3498">
            <v>901753000</v>
          </cell>
        </row>
        <row r="3499">
          <cell r="A3499">
            <v>99005</v>
          </cell>
          <cell r="B3499" t="str">
            <v>31/12/2003</v>
          </cell>
          <cell r="D3499">
            <v>157252</v>
          </cell>
          <cell r="E3499">
            <v>909400000</v>
          </cell>
        </row>
        <row r="3500">
          <cell r="A3500">
            <v>99005</v>
          </cell>
          <cell r="B3500" t="str">
            <v>31/12/2004</v>
          </cell>
          <cell r="D3500">
            <v>157252</v>
          </cell>
          <cell r="E3500">
            <v>941455000</v>
          </cell>
        </row>
        <row r="3501">
          <cell r="A3501">
            <v>99005</v>
          </cell>
          <cell r="B3501" t="str">
            <v>31/12/2005</v>
          </cell>
          <cell r="D3501">
            <v>157252</v>
          </cell>
          <cell r="E3501">
            <v>1009788000</v>
          </cell>
        </row>
        <row r="3502">
          <cell r="A3502">
            <v>99005</v>
          </cell>
          <cell r="B3502" t="str">
            <v>31/12/2006</v>
          </cell>
          <cell r="D3502">
            <v>157252</v>
          </cell>
          <cell r="E3502">
            <v>1060878000</v>
          </cell>
        </row>
        <row r="3503">
          <cell r="A3503">
            <v>99005</v>
          </cell>
          <cell r="B3503" t="str">
            <v>31/12/2007</v>
          </cell>
          <cell r="D3503">
            <v>157252</v>
          </cell>
          <cell r="E3503">
            <v>1148376000</v>
          </cell>
        </row>
        <row r="3504">
          <cell r="A3504">
            <v>99005</v>
          </cell>
          <cell r="B3504" t="str">
            <v>31/12/2008</v>
          </cell>
          <cell r="D3504">
            <v>157252</v>
          </cell>
          <cell r="E3504">
            <v>1189169000</v>
          </cell>
        </row>
        <row r="3505">
          <cell r="A3505">
            <v>99005</v>
          </cell>
          <cell r="B3505" t="str">
            <v>31/12/2001</v>
          </cell>
          <cell r="D3505">
            <v>157260</v>
          </cell>
          <cell r="E3505">
            <v>46.99</v>
          </cell>
        </row>
        <row r="3506">
          <cell r="A3506">
            <v>99005</v>
          </cell>
          <cell r="B3506" t="str">
            <v>31/12/2002</v>
          </cell>
          <cell r="D3506">
            <v>157260</v>
          </cell>
          <cell r="E3506">
            <v>48.83</v>
          </cell>
        </row>
        <row r="3507">
          <cell r="A3507">
            <v>99005</v>
          </cell>
          <cell r="B3507" t="str">
            <v>31/12/2003</v>
          </cell>
          <cell r="D3507">
            <v>157260</v>
          </cell>
          <cell r="E3507">
            <v>50.980000000000004</v>
          </cell>
        </row>
        <row r="3508">
          <cell r="A3508">
            <v>99005</v>
          </cell>
          <cell r="B3508" t="str">
            <v>31/12/2004</v>
          </cell>
          <cell r="D3508">
            <v>157260</v>
          </cell>
          <cell r="E3508">
            <v>52.58</v>
          </cell>
        </row>
        <row r="3509">
          <cell r="A3509">
            <v>99005</v>
          </cell>
          <cell r="B3509" t="str">
            <v>31/12/2005</v>
          </cell>
          <cell r="D3509">
            <v>157260</v>
          </cell>
          <cell r="E3509">
            <v>52.980000000000004</v>
          </cell>
        </row>
        <row r="3510">
          <cell r="A3510">
            <v>99005</v>
          </cell>
          <cell r="B3510" t="str">
            <v>31/12/2006</v>
          </cell>
          <cell r="D3510">
            <v>157260</v>
          </cell>
          <cell r="E3510">
            <v>53.44</v>
          </cell>
        </row>
        <row r="3511">
          <cell r="A3511">
            <v>99005</v>
          </cell>
          <cell r="B3511" t="str">
            <v>31/12/2007</v>
          </cell>
          <cell r="D3511">
            <v>157260</v>
          </cell>
          <cell r="E3511">
            <v>55.54</v>
          </cell>
        </row>
        <row r="3512">
          <cell r="A3512">
            <v>99005</v>
          </cell>
          <cell r="B3512" t="str">
            <v>31/12/2008</v>
          </cell>
          <cell r="D3512">
            <v>157260</v>
          </cell>
          <cell r="E3512">
            <v>56.31</v>
          </cell>
        </row>
        <row r="3513">
          <cell r="A3513">
            <v>99005</v>
          </cell>
          <cell r="B3513" t="str">
            <v>31/12/2009</v>
          </cell>
          <cell r="D3513">
            <v>157260</v>
          </cell>
          <cell r="E3513">
            <v>67.86</v>
          </cell>
        </row>
        <row r="3514">
          <cell r="A3514">
            <v>99005</v>
          </cell>
          <cell r="B3514" t="str">
            <v>31/12/2002</v>
          </cell>
          <cell r="D3514">
            <v>176608</v>
          </cell>
          <cell r="E3514">
            <v>271695000</v>
          </cell>
        </row>
        <row r="3515">
          <cell r="A3515">
            <v>99005</v>
          </cell>
          <cell r="B3515" t="str">
            <v>31/12/2003</v>
          </cell>
          <cell r="D3515">
            <v>176608</v>
          </cell>
          <cell r="E3515">
            <v>312140000</v>
          </cell>
        </row>
        <row r="3516">
          <cell r="A3516">
            <v>99005</v>
          </cell>
          <cell r="B3516" t="str">
            <v>31/12/2004</v>
          </cell>
          <cell r="D3516">
            <v>176608</v>
          </cell>
          <cell r="E3516">
            <v>338552000</v>
          </cell>
        </row>
        <row r="3517">
          <cell r="A3517">
            <v>99005</v>
          </cell>
          <cell r="B3517" t="str">
            <v>31/12/2005</v>
          </cell>
          <cell r="D3517">
            <v>176608</v>
          </cell>
          <cell r="E3517">
            <v>370628000</v>
          </cell>
        </row>
        <row r="3518">
          <cell r="A3518">
            <v>99005</v>
          </cell>
          <cell r="B3518" t="str">
            <v>31/12/2006</v>
          </cell>
          <cell r="D3518">
            <v>176608</v>
          </cell>
          <cell r="E3518">
            <v>408445000</v>
          </cell>
        </row>
        <row r="3519">
          <cell r="A3519">
            <v>99005</v>
          </cell>
          <cell r="B3519" t="str">
            <v>31/12/2007</v>
          </cell>
          <cell r="D3519">
            <v>176608</v>
          </cell>
          <cell r="E3519">
            <v>452808000</v>
          </cell>
        </row>
        <row r="3520">
          <cell r="A3520">
            <v>99005</v>
          </cell>
          <cell r="B3520" t="str">
            <v>31/12/2008</v>
          </cell>
          <cell r="D3520">
            <v>176608</v>
          </cell>
          <cell r="E3520">
            <v>468356000</v>
          </cell>
        </row>
        <row r="3521">
          <cell r="A3521">
            <v>99005</v>
          </cell>
          <cell r="B3521" t="str">
            <v>31/12/2009</v>
          </cell>
          <cell r="D3521">
            <v>176608</v>
          </cell>
          <cell r="E3521">
            <v>507278000</v>
          </cell>
        </row>
        <row r="3522">
          <cell r="A3522">
            <v>99005</v>
          </cell>
          <cell r="B3522" t="str">
            <v>31/12/2010</v>
          </cell>
          <cell r="D3522">
            <v>176608</v>
          </cell>
          <cell r="E3522">
            <v>554412000</v>
          </cell>
        </row>
        <row r="3523">
          <cell r="A3523">
            <v>99005</v>
          </cell>
          <cell r="B3523" t="str">
            <v>31/12/2011</v>
          </cell>
          <cell r="D3523">
            <v>176608</v>
          </cell>
          <cell r="E3523">
            <v>603312000</v>
          </cell>
        </row>
        <row r="3524">
          <cell r="A3524">
            <v>99005</v>
          </cell>
          <cell r="B3524" t="str">
            <v>31/12/2012</v>
          </cell>
          <cell r="D3524">
            <v>176608</v>
          </cell>
          <cell r="E3524">
            <v>639656000</v>
          </cell>
        </row>
        <row r="3525">
          <cell r="A3525">
            <v>99005</v>
          </cell>
          <cell r="B3525" t="str">
            <v>31/12/2013</v>
          </cell>
          <cell r="D3525">
            <v>176608</v>
          </cell>
          <cell r="E3525">
            <v>699352000</v>
          </cell>
        </row>
        <row r="3526">
          <cell r="A3526">
            <v>99005</v>
          </cell>
          <cell r="B3526" t="str">
            <v>31/12/2014</v>
          </cell>
          <cell r="D3526">
            <v>176608</v>
          </cell>
          <cell r="E3526">
            <v>771124000</v>
          </cell>
        </row>
        <row r="3527">
          <cell r="A3527">
            <v>99005</v>
          </cell>
          <cell r="B3527" t="str">
            <v>31/12/2015</v>
          </cell>
          <cell r="D3527">
            <v>176608</v>
          </cell>
          <cell r="E3527">
            <v>823697000</v>
          </cell>
        </row>
        <row r="3528">
          <cell r="A3528">
            <v>99005</v>
          </cell>
          <cell r="B3528" t="str">
            <v>31/12/2016</v>
          </cell>
          <cell r="D3528">
            <v>176608</v>
          </cell>
          <cell r="E3528">
            <v>873359000</v>
          </cell>
        </row>
        <row r="3529">
          <cell r="A3529">
            <v>99005</v>
          </cell>
          <cell r="B3529" t="str">
            <v>31/12/2002</v>
          </cell>
          <cell r="D3529">
            <v>176609</v>
          </cell>
          <cell r="E3529">
            <v>83278000</v>
          </cell>
        </row>
        <row r="3530">
          <cell r="A3530">
            <v>99005</v>
          </cell>
          <cell r="B3530" t="str">
            <v>31/12/2003</v>
          </cell>
          <cell r="D3530">
            <v>176609</v>
          </cell>
          <cell r="E3530">
            <v>86883000</v>
          </cell>
        </row>
        <row r="3531">
          <cell r="A3531">
            <v>99005</v>
          </cell>
          <cell r="B3531" t="str">
            <v>31/12/2004</v>
          </cell>
          <cell r="D3531">
            <v>176609</v>
          </cell>
          <cell r="E3531">
            <v>89809000</v>
          </cell>
        </row>
        <row r="3532">
          <cell r="A3532">
            <v>99005</v>
          </cell>
          <cell r="B3532" t="str">
            <v>31/12/2005</v>
          </cell>
          <cell r="D3532">
            <v>176609</v>
          </cell>
          <cell r="E3532">
            <v>103019000</v>
          </cell>
        </row>
        <row r="3533">
          <cell r="A3533">
            <v>99005</v>
          </cell>
          <cell r="B3533" t="str">
            <v>31/12/2006</v>
          </cell>
          <cell r="D3533">
            <v>176609</v>
          </cell>
          <cell r="E3533">
            <v>116768000</v>
          </cell>
        </row>
        <row r="3534">
          <cell r="A3534">
            <v>99005</v>
          </cell>
          <cell r="B3534" t="str">
            <v>31/12/2007</v>
          </cell>
          <cell r="D3534">
            <v>176609</v>
          </cell>
          <cell r="E3534">
            <v>118629000</v>
          </cell>
        </row>
        <row r="3535">
          <cell r="A3535">
            <v>99005</v>
          </cell>
          <cell r="B3535" t="str">
            <v>31/12/2008</v>
          </cell>
          <cell r="D3535">
            <v>176609</v>
          </cell>
          <cell r="E3535">
            <v>130623000</v>
          </cell>
        </row>
        <row r="3536">
          <cell r="A3536">
            <v>99005</v>
          </cell>
          <cell r="B3536" t="str">
            <v>31/12/2009</v>
          </cell>
          <cell r="D3536">
            <v>176609</v>
          </cell>
          <cell r="E3536">
            <v>124737000</v>
          </cell>
        </row>
        <row r="3537">
          <cell r="A3537">
            <v>99005</v>
          </cell>
          <cell r="B3537" t="str">
            <v>31/12/2010</v>
          </cell>
          <cell r="D3537">
            <v>176609</v>
          </cell>
          <cell r="E3537">
            <v>101205000</v>
          </cell>
        </row>
        <row r="3538">
          <cell r="A3538">
            <v>99005</v>
          </cell>
          <cell r="B3538" t="str">
            <v>31/12/2011</v>
          </cell>
          <cell r="D3538">
            <v>176609</v>
          </cell>
          <cell r="E3538">
            <v>113557000</v>
          </cell>
        </row>
        <row r="3539">
          <cell r="A3539">
            <v>99005</v>
          </cell>
          <cell r="B3539" t="str">
            <v>31/12/2012</v>
          </cell>
          <cell r="D3539">
            <v>176609</v>
          </cell>
          <cell r="E3539">
            <v>108941000</v>
          </cell>
        </row>
        <row r="3540">
          <cell r="A3540">
            <v>99005</v>
          </cell>
          <cell r="B3540" t="str">
            <v>31/12/2013</v>
          </cell>
          <cell r="D3540">
            <v>176609</v>
          </cell>
          <cell r="E3540">
            <v>108901000</v>
          </cell>
        </row>
        <row r="3541">
          <cell r="A3541">
            <v>99005</v>
          </cell>
          <cell r="B3541" t="str">
            <v>31/12/2014</v>
          </cell>
          <cell r="D3541">
            <v>176609</v>
          </cell>
          <cell r="E3541">
            <v>106191000</v>
          </cell>
        </row>
        <row r="3542">
          <cell r="A3542">
            <v>99005</v>
          </cell>
          <cell r="B3542" t="str">
            <v>31/12/2015</v>
          </cell>
          <cell r="D3542">
            <v>176609</v>
          </cell>
          <cell r="E3542">
            <v>106348000</v>
          </cell>
        </row>
        <row r="3543">
          <cell r="A3543">
            <v>99005</v>
          </cell>
          <cell r="B3543" t="str">
            <v>31/12/2016</v>
          </cell>
          <cell r="D3543">
            <v>176609</v>
          </cell>
          <cell r="E3543">
            <v>110131000</v>
          </cell>
        </row>
        <row r="3544">
          <cell r="A3544">
            <v>99005</v>
          </cell>
          <cell r="B3544" t="str">
            <v>31/12/2003</v>
          </cell>
          <cell r="D3544">
            <v>176630</v>
          </cell>
          <cell r="E3544">
            <v>84000</v>
          </cell>
        </row>
        <row r="3545">
          <cell r="A3545">
            <v>99005</v>
          </cell>
          <cell r="B3545" t="str">
            <v>31/12/2004</v>
          </cell>
          <cell r="D3545">
            <v>176630</v>
          </cell>
          <cell r="E3545">
            <v>48000</v>
          </cell>
        </row>
        <row r="3546">
          <cell r="A3546">
            <v>99005</v>
          </cell>
          <cell r="B3546" t="str">
            <v>31/12/2005</v>
          </cell>
          <cell r="D3546">
            <v>176630</v>
          </cell>
          <cell r="E3546">
            <v>5000</v>
          </cell>
        </row>
        <row r="3547">
          <cell r="A3547">
            <v>99005</v>
          </cell>
          <cell r="B3547" t="str">
            <v>31/12/2006</v>
          </cell>
          <cell r="D3547">
            <v>176630</v>
          </cell>
          <cell r="E3547">
            <v>-6000</v>
          </cell>
        </row>
        <row r="3548">
          <cell r="A3548">
            <v>99005</v>
          </cell>
          <cell r="B3548" t="str">
            <v>31/12/2007</v>
          </cell>
          <cell r="D3548">
            <v>176630</v>
          </cell>
          <cell r="E3548">
            <v>-239000</v>
          </cell>
        </row>
        <row r="3549">
          <cell r="A3549">
            <v>99005</v>
          </cell>
          <cell r="B3549" t="str">
            <v>31/12/2008</v>
          </cell>
          <cell r="D3549">
            <v>176630</v>
          </cell>
          <cell r="E3549">
            <v>-61000</v>
          </cell>
        </row>
        <row r="3550">
          <cell r="A3550">
            <v>99005</v>
          </cell>
          <cell r="B3550" t="str">
            <v>31/12/2009</v>
          </cell>
          <cell r="D3550">
            <v>176630</v>
          </cell>
          <cell r="E3550">
            <v>-31000</v>
          </cell>
        </row>
        <row r="3551">
          <cell r="A3551">
            <v>99005</v>
          </cell>
          <cell r="B3551" t="str">
            <v>31/12/2010</v>
          </cell>
          <cell r="D3551">
            <v>176630</v>
          </cell>
          <cell r="E3551">
            <v>766000</v>
          </cell>
        </row>
        <row r="3552">
          <cell r="A3552">
            <v>99005</v>
          </cell>
          <cell r="B3552" t="str">
            <v>31/12/2011</v>
          </cell>
          <cell r="D3552">
            <v>176630</v>
          </cell>
          <cell r="E3552">
            <v>-2000</v>
          </cell>
        </row>
        <row r="3553">
          <cell r="A3553">
            <v>99005</v>
          </cell>
          <cell r="B3553" t="str">
            <v>31/12/2012</v>
          </cell>
          <cell r="D3553">
            <v>176630</v>
          </cell>
          <cell r="E3553">
            <v>-16000</v>
          </cell>
        </row>
        <row r="3554">
          <cell r="A3554">
            <v>99005</v>
          </cell>
          <cell r="B3554" t="str">
            <v>31/12/2003</v>
          </cell>
          <cell r="D3554">
            <v>176631</v>
          </cell>
          <cell r="E3554">
            <v>-22000</v>
          </cell>
        </row>
        <row r="3555">
          <cell r="A3555">
            <v>99005</v>
          </cell>
          <cell r="B3555" t="str">
            <v>31/12/2004</v>
          </cell>
          <cell r="D3555">
            <v>176631</v>
          </cell>
          <cell r="E3555">
            <v>32000</v>
          </cell>
        </row>
        <row r="3556">
          <cell r="A3556">
            <v>99005</v>
          </cell>
          <cell r="B3556" t="str">
            <v>31/12/2005</v>
          </cell>
          <cell r="D3556">
            <v>176631</v>
          </cell>
          <cell r="E3556">
            <v>-294000</v>
          </cell>
        </row>
        <row r="3557">
          <cell r="A3557">
            <v>99005</v>
          </cell>
          <cell r="B3557" t="str">
            <v>31/12/2006</v>
          </cell>
          <cell r="D3557">
            <v>176631</v>
          </cell>
          <cell r="E3557">
            <v>-74000</v>
          </cell>
        </row>
        <row r="3558">
          <cell r="A3558">
            <v>99005</v>
          </cell>
          <cell r="B3558" t="str">
            <v>31/12/2007</v>
          </cell>
          <cell r="D3558">
            <v>176631</v>
          </cell>
          <cell r="E3558">
            <v>18000</v>
          </cell>
        </row>
        <row r="3559">
          <cell r="A3559">
            <v>99005</v>
          </cell>
          <cell r="B3559" t="str">
            <v>31/12/2008</v>
          </cell>
          <cell r="D3559">
            <v>176631</v>
          </cell>
          <cell r="E3559">
            <v>-174000</v>
          </cell>
        </row>
        <row r="3560">
          <cell r="A3560">
            <v>99005</v>
          </cell>
          <cell r="B3560" t="str">
            <v>31/12/2009</v>
          </cell>
          <cell r="D3560">
            <v>176631</v>
          </cell>
          <cell r="E3560">
            <v>-50000</v>
          </cell>
        </row>
        <row r="3561">
          <cell r="A3561">
            <v>99005</v>
          </cell>
          <cell r="B3561" t="str">
            <v>31/12/2010</v>
          </cell>
          <cell r="D3561">
            <v>176631</v>
          </cell>
          <cell r="E3561">
            <v>3101000</v>
          </cell>
        </row>
        <row r="3562">
          <cell r="A3562">
            <v>99005</v>
          </cell>
          <cell r="B3562" t="str">
            <v>31/12/2011</v>
          </cell>
          <cell r="D3562">
            <v>176631</v>
          </cell>
          <cell r="E3562">
            <v>-19000</v>
          </cell>
        </row>
        <row r="3563">
          <cell r="A3563">
            <v>99005</v>
          </cell>
          <cell r="B3563" t="str">
            <v>31/12/2012</v>
          </cell>
          <cell r="D3563">
            <v>176631</v>
          </cell>
          <cell r="E3563">
            <v>-20000</v>
          </cell>
        </row>
        <row r="3564">
          <cell r="A3564">
            <v>99005</v>
          </cell>
          <cell r="B3564" t="str">
            <v>31/12/2009</v>
          </cell>
          <cell r="D3564">
            <v>176641</v>
          </cell>
          <cell r="E3564">
            <v>-2000</v>
          </cell>
        </row>
        <row r="3565">
          <cell r="A3565">
            <v>99005</v>
          </cell>
          <cell r="B3565" t="str">
            <v>31/12/2010</v>
          </cell>
          <cell r="D3565">
            <v>176641</v>
          </cell>
          <cell r="E3565">
            <v>2000</v>
          </cell>
        </row>
        <row r="3566">
          <cell r="A3566">
            <v>99005</v>
          </cell>
          <cell r="B3566" t="str">
            <v>31/12/2012</v>
          </cell>
          <cell r="D3566">
            <v>176641</v>
          </cell>
          <cell r="E3566">
            <v>-2000</v>
          </cell>
        </row>
        <row r="3567">
          <cell r="A3567">
            <v>99005</v>
          </cell>
          <cell r="B3567" t="str">
            <v>31/12/2004</v>
          </cell>
          <cell r="D3567">
            <v>176642</v>
          </cell>
          <cell r="E3567">
            <v>12000</v>
          </cell>
        </row>
        <row r="3568">
          <cell r="A3568">
            <v>99005</v>
          </cell>
          <cell r="B3568" t="str">
            <v>31/12/2010</v>
          </cell>
          <cell r="D3568">
            <v>176642</v>
          </cell>
          <cell r="E3568">
            <v>-2000</v>
          </cell>
        </row>
        <row r="3569">
          <cell r="A3569">
            <v>99005</v>
          </cell>
          <cell r="B3569" t="str">
            <v>31/12/2011</v>
          </cell>
          <cell r="D3569">
            <v>176642</v>
          </cell>
          <cell r="E3569">
            <v>3000</v>
          </cell>
        </row>
        <row r="3570">
          <cell r="A3570">
            <v>99005</v>
          </cell>
          <cell r="B3570" t="str">
            <v>31/12/2012</v>
          </cell>
          <cell r="D3570">
            <v>176642</v>
          </cell>
          <cell r="E3570">
            <v>-2000</v>
          </cell>
        </row>
        <row r="3571">
          <cell r="A3571">
            <v>99005</v>
          </cell>
          <cell r="B3571" t="str">
            <v>31/12/2008</v>
          </cell>
          <cell r="D3571">
            <v>197087</v>
          </cell>
          <cell r="E3571">
            <v>60447273</v>
          </cell>
        </row>
        <row r="3572">
          <cell r="A3572">
            <v>99005</v>
          </cell>
          <cell r="B3572" t="str">
            <v>31/12/2009</v>
          </cell>
          <cell r="D3572">
            <v>197087</v>
          </cell>
          <cell r="E3572">
            <v>66168984</v>
          </cell>
        </row>
        <row r="3573">
          <cell r="A3573">
            <v>99005</v>
          </cell>
          <cell r="B3573" t="str">
            <v>31/12/2010</v>
          </cell>
          <cell r="D3573">
            <v>197087</v>
          </cell>
          <cell r="E3573">
            <v>71510853.140000001</v>
          </cell>
        </row>
        <row r="3574">
          <cell r="A3574">
            <v>99005</v>
          </cell>
          <cell r="B3574" t="str">
            <v>31/12/2011</v>
          </cell>
          <cell r="D3574">
            <v>197087</v>
          </cell>
          <cell r="E3574">
            <v>73366503.340000004</v>
          </cell>
        </row>
        <row r="3575">
          <cell r="A3575">
            <v>99005</v>
          </cell>
          <cell r="B3575" t="str">
            <v>31/12/2012</v>
          </cell>
          <cell r="D3575">
            <v>197087</v>
          </cell>
          <cell r="E3575">
            <v>79178542.010000005</v>
          </cell>
        </row>
        <row r="3576">
          <cell r="A3576">
            <v>99005</v>
          </cell>
          <cell r="B3576" t="str">
            <v>31/12/2013</v>
          </cell>
          <cell r="D3576">
            <v>197087</v>
          </cell>
          <cell r="E3576">
            <v>85104283.329999998</v>
          </cell>
        </row>
        <row r="3577">
          <cell r="A3577">
            <v>99005</v>
          </cell>
          <cell r="B3577" t="str">
            <v>31/12/2008</v>
          </cell>
          <cell r="D3577">
            <v>197097</v>
          </cell>
          <cell r="E3577">
            <v>2439920.4500000002</v>
          </cell>
        </row>
        <row r="3578">
          <cell r="A3578">
            <v>99005</v>
          </cell>
          <cell r="B3578" t="str">
            <v>31/12/2009</v>
          </cell>
          <cell r="D3578">
            <v>197097</v>
          </cell>
          <cell r="E3578">
            <v>1252976</v>
          </cell>
        </row>
        <row r="3579">
          <cell r="A3579">
            <v>99005</v>
          </cell>
          <cell r="B3579" t="str">
            <v>31/12/2010</v>
          </cell>
          <cell r="D3579">
            <v>197097</v>
          </cell>
          <cell r="E3579">
            <v>788680.15</v>
          </cell>
        </row>
        <row r="3580">
          <cell r="A3580">
            <v>99005</v>
          </cell>
          <cell r="B3580" t="str">
            <v>31/12/2011</v>
          </cell>
          <cell r="D3580">
            <v>197097</v>
          </cell>
          <cell r="E3580">
            <v>1368364.34</v>
          </cell>
        </row>
        <row r="3581">
          <cell r="A3581">
            <v>99005</v>
          </cell>
          <cell r="B3581" t="str">
            <v>31/12/2012</v>
          </cell>
          <cell r="D3581">
            <v>197097</v>
          </cell>
          <cell r="E3581">
            <v>918153.92</v>
          </cell>
        </row>
        <row r="3582">
          <cell r="A3582">
            <v>99005</v>
          </cell>
          <cell r="B3582" t="str">
            <v>31/12/2013</v>
          </cell>
          <cell r="D3582">
            <v>197097</v>
          </cell>
          <cell r="E3582">
            <v>755172.65</v>
          </cell>
        </row>
        <row r="3583">
          <cell r="A3583">
            <v>99005</v>
          </cell>
          <cell r="B3583" t="str">
            <v>31/12/2008</v>
          </cell>
          <cell r="D3583">
            <v>197116</v>
          </cell>
          <cell r="E3583">
            <v>3676562</v>
          </cell>
        </row>
        <row r="3584">
          <cell r="A3584">
            <v>99005</v>
          </cell>
          <cell r="B3584" t="str">
            <v>31/12/2009</v>
          </cell>
          <cell r="D3584">
            <v>197116</v>
          </cell>
          <cell r="E3584">
            <v>2661292.29</v>
          </cell>
        </row>
        <row r="3585">
          <cell r="A3585">
            <v>99005</v>
          </cell>
          <cell r="B3585" t="str">
            <v>31/12/2010</v>
          </cell>
          <cell r="D3585">
            <v>197116</v>
          </cell>
          <cell r="E3585">
            <v>2588197.2400000002</v>
          </cell>
        </row>
        <row r="3586">
          <cell r="A3586">
            <v>99005</v>
          </cell>
          <cell r="B3586" t="str">
            <v>31/12/2011</v>
          </cell>
          <cell r="D3586">
            <v>197116</v>
          </cell>
          <cell r="E3586">
            <v>2224772.81</v>
          </cell>
        </row>
        <row r="3587">
          <cell r="A3587">
            <v>99005</v>
          </cell>
          <cell r="B3587" t="str">
            <v>31/12/2012</v>
          </cell>
          <cell r="D3587">
            <v>197116</v>
          </cell>
          <cell r="E3587">
            <v>2302775.09</v>
          </cell>
        </row>
        <row r="3588">
          <cell r="A3588">
            <v>99005</v>
          </cell>
          <cell r="B3588" t="str">
            <v>31/12/2013</v>
          </cell>
          <cell r="D3588">
            <v>197116</v>
          </cell>
          <cell r="E3588">
            <v>2193206.11</v>
          </cell>
        </row>
        <row r="3589">
          <cell r="A3589">
            <v>99005</v>
          </cell>
          <cell r="B3589" t="str">
            <v>31/12/2009</v>
          </cell>
          <cell r="D3589">
            <v>202672</v>
          </cell>
          <cell r="E3589">
            <v>110755800</v>
          </cell>
        </row>
        <row r="3590">
          <cell r="A3590">
            <v>99005</v>
          </cell>
          <cell r="B3590" t="str">
            <v>31/12/2010</v>
          </cell>
          <cell r="D3590">
            <v>202672</v>
          </cell>
          <cell r="E3590">
            <v>119340250</v>
          </cell>
        </row>
        <row r="3591">
          <cell r="A3591">
            <v>99005</v>
          </cell>
          <cell r="B3591" t="str">
            <v>31/12/2011</v>
          </cell>
          <cell r="D3591">
            <v>202672</v>
          </cell>
          <cell r="E3591">
            <v>125186200</v>
          </cell>
        </row>
        <row r="3592">
          <cell r="A3592">
            <v>99005</v>
          </cell>
          <cell r="B3592" t="str">
            <v>31/12/2012</v>
          </cell>
          <cell r="D3592">
            <v>202672</v>
          </cell>
          <cell r="E3592">
            <v>132622750</v>
          </cell>
        </row>
        <row r="3593">
          <cell r="A3593">
            <v>99005</v>
          </cell>
          <cell r="B3593" t="str">
            <v>31/12/2013</v>
          </cell>
          <cell r="D3593">
            <v>202672</v>
          </cell>
          <cell r="E3593">
            <v>131823600</v>
          </cell>
        </row>
        <row r="3594">
          <cell r="A3594">
            <v>99005</v>
          </cell>
          <cell r="B3594" t="str">
            <v>31/12/2014</v>
          </cell>
          <cell r="D3594">
            <v>202672</v>
          </cell>
          <cell r="E3594">
            <v>139548000</v>
          </cell>
        </row>
        <row r="3595">
          <cell r="A3595">
            <v>99005</v>
          </cell>
          <cell r="B3595" t="str">
            <v>31/12/2015</v>
          </cell>
          <cell r="D3595">
            <v>202672</v>
          </cell>
          <cell r="E3595">
            <v>138692000</v>
          </cell>
        </row>
        <row r="3596">
          <cell r="A3596">
            <v>99005</v>
          </cell>
          <cell r="B3596" t="str">
            <v>31/12/2016</v>
          </cell>
          <cell r="D3596">
            <v>202672</v>
          </cell>
          <cell r="E3596">
            <v>142388000</v>
          </cell>
        </row>
        <row r="3597">
          <cell r="A3597">
            <v>99005</v>
          </cell>
          <cell r="B3597" t="str">
            <v>31/12/2009</v>
          </cell>
          <cell r="D3597">
            <v>202680</v>
          </cell>
          <cell r="E3597">
            <v>813734000</v>
          </cell>
        </row>
        <row r="3598">
          <cell r="A3598">
            <v>99005</v>
          </cell>
          <cell r="B3598" t="str">
            <v>31/12/2010</v>
          </cell>
          <cell r="D3598">
            <v>202680</v>
          </cell>
          <cell r="E3598">
            <v>851014000</v>
          </cell>
        </row>
        <row r="3599">
          <cell r="A3599">
            <v>99005</v>
          </cell>
          <cell r="B3599" t="str">
            <v>31/12/2011</v>
          </cell>
          <cell r="D3599">
            <v>202680</v>
          </cell>
          <cell r="E3599">
            <v>894253000</v>
          </cell>
        </row>
        <row r="3600">
          <cell r="A3600">
            <v>99005</v>
          </cell>
          <cell r="B3600" t="str">
            <v>31/12/2012</v>
          </cell>
          <cell r="D3600">
            <v>202680</v>
          </cell>
          <cell r="E3600">
            <v>891434000</v>
          </cell>
        </row>
        <row r="3601">
          <cell r="A3601">
            <v>99005</v>
          </cell>
          <cell r="B3601" t="str">
            <v>31/12/2013</v>
          </cell>
          <cell r="D3601">
            <v>202680</v>
          </cell>
          <cell r="E3601">
            <v>895189000</v>
          </cell>
        </row>
        <row r="3602">
          <cell r="A3602">
            <v>99005</v>
          </cell>
          <cell r="B3602" t="str">
            <v>31/12/2014</v>
          </cell>
          <cell r="D3602">
            <v>202680</v>
          </cell>
          <cell r="E3602">
            <v>983995000</v>
          </cell>
        </row>
        <row r="3603">
          <cell r="A3603">
            <v>99005</v>
          </cell>
          <cell r="B3603" t="str">
            <v>31/12/2015</v>
          </cell>
          <cell r="D3603">
            <v>202680</v>
          </cell>
          <cell r="E3603">
            <v>994605000</v>
          </cell>
        </row>
        <row r="3604">
          <cell r="A3604">
            <v>99005</v>
          </cell>
          <cell r="B3604" t="str">
            <v>31/12/2016</v>
          </cell>
          <cell r="D3604">
            <v>202680</v>
          </cell>
          <cell r="E3604">
            <v>971514000</v>
          </cell>
        </row>
        <row r="3605">
          <cell r="A3605">
            <v>99005</v>
          </cell>
          <cell r="B3605" t="str">
            <v>31/12/2009</v>
          </cell>
          <cell r="D3605">
            <v>210579</v>
          </cell>
          <cell r="E3605">
            <v>110755000</v>
          </cell>
        </row>
        <row r="3606">
          <cell r="A3606">
            <v>99005</v>
          </cell>
          <cell r="B3606" t="str">
            <v>31/12/2010</v>
          </cell>
          <cell r="D3606">
            <v>210579</v>
          </cell>
          <cell r="E3606">
            <v>119340000</v>
          </cell>
        </row>
        <row r="3607">
          <cell r="A3607">
            <v>99005</v>
          </cell>
          <cell r="B3607" t="str">
            <v>31/12/2011</v>
          </cell>
          <cell r="D3607">
            <v>210579</v>
          </cell>
          <cell r="E3607">
            <v>125187000</v>
          </cell>
        </row>
        <row r="3608">
          <cell r="A3608">
            <v>99005</v>
          </cell>
          <cell r="B3608" t="str">
            <v>31/12/2012</v>
          </cell>
          <cell r="D3608">
            <v>210579</v>
          </cell>
          <cell r="E3608">
            <v>132623000</v>
          </cell>
        </row>
        <row r="3609">
          <cell r="A3609">
            <v>99005</v>
          </cell>
          <cell r="B3609" t="str">
            <v>31/12/2013</v>
          </cell>
          <cell r="D3609">
            <v>210579</v>
          </cell>
          <cell r="E3609">
            <v>132440600</v>
          </cell>
        </row>
        <row r="3610">
          <cell r="A3610">
            <v>99005</v>
          </cell>
          <cell r="B3610" t="str">
            <v>31/12/2014</v>
          </cell>
          <cell r="D3610">
            <v>210579</v>
          </cell>
          <cell r="E3610">
            <v>139548000</v>
          </cell>
        </row>
        <row r="3611">
          <cell r="A3611">
            <v>99005</v>
          </cell>
          <cell r="B3611" t="str">
            <v>31/12/2015</v>
          </cell>
          <cell r="D3611">
            <v>210579</v>
          </cell>
          <cell r="E3611">
            <v>138692000</v>
          </cell>
        </row>
        <row r="3612">
          <cell r="A3612">
            <v>99005</v>
          </cell>
          <cell r="B3612" t="str">
            <v>31/12/2009</v>
          </cell>
          <cell r="D3612">
            <v>210587</v>
          </cell>
          <cell r="E3612">
            <v>813380000</v>
          </cell>
        </row>
        <row r="3613">
          <cell r="A3613">
            <v>99005</v>
          </cell>
          <cell r="B3613" t="str">
            <v>31/12/2010</v>
          </cell>
          <cell r="D3613">
            <v>210587</v>
          </cell>
          <cell r="E3613">
            <v>851014000</v>
          </cell>
        </row>
        <row r="3614">
          <cell r="A3614">
            <v>99005</v>
          </cell>
          <cell r="B3614" t="str">
            <v>31/12/2011</v>
          </cell>
          <cell r="D3614">
            <v>210587</v>
          </cell>
          <cell r="E3614">
            <v>894253000</v>
          </cell>
        </row>
        <row r="3615">
          <cell r="A3615">
            <v>99005</v>
          </cell>
          <cell r="B3615" t="str">
            <v>31/12/2012</v>
          </cell>
          <cell r="D3615">
            <v>210587</v>
          </cell>
          <cell r="E3615">
            <v>891377000</v>
          </cell>
        </row>
        <row r="3616">
          <cell r="A3616">
            <v>99005</v>
          </cell>
          <cell r="B3616" t="str">
            <v>31/12/2013</v>
          </cell>
          <cell r="D3616">
            <v>210587</v>
          </cell>
          <cell r="E3616">
            <v>895349000</v>
          </cell>
        </row>
        <row r="3617">
          <cell r="A3617">
            <v>99005</v>
          </cell>
          <cell r="B3617" t="str">
            <v>31/12/2014</v>
          </cell>
          <cell r="D3617">
            <v>210587</v>
          </cell>
          <cell r="E3617">
            <v>983995000</v>
          </cell>
        </row>
        <row r="3618">
          <cell r="A3618">
            <v>99005</v>
          </cell>
          <cell r="B3618" t="str">
            <v>31/12/2015</v>
          </cell>
          <cell r="D3618">
            <v>210587</v>
          </cell>
          <cell r="E3618">
            <v>994605000</v>
          </cell>
        </row>
        <row r="3619">
          <cell r="A3619">
            <v>99005</v>
          </cell>
          <cell r="B3619" t="str">
            <v>31/12/2010</v>
          </cell>
          <cell r="D3619">
            <v>228901</v>
          </cell>
          <cell r="E3619">
            <v>772622000</v>
          </cell>
        </row>
        <row r="3620">
          <cell r="A3620">
            <v>99005</v>
          </cell>
          <cell r="B3620" t="str">
            <v>31/12/2011</v>
          </cell>
          <cell r="D3620">
            <v>228901</v>
          </cell>
          <cell r="E3620">
            <v>801059000</v>
          </cell>
        </row>
        <row r="3621">
          <cell r="A3621">
            <v>99005</v>
          </cell>
          <cell r="B3621" t="str">
            <v>31/12/2012</v>
          </cell>
          <cell r="D3621">
            <v>228901</v>
          </cell>
          <cell r="E3621">
            <v>817301000</v>
          </cell>
        </row>
        <row r="3622">
          <cell r="A3622">
            <v>99005</v>
          </cell>
          <cell r="B3622" t="str">
            <v>31/12/2013</v>
          </cell>
          <cell r="D3622">
            <v>228901</v>
          </cell>
          <cell r="E3622">
            <v>827706000</v>
          </cell>
        </row>
        <row r="3623">
          <cell r="A3623">
            <v>99005</v>
          </cell>
          <cell r="B3623" t="str">
            <v>31/12/2014</v>
          </cell>
          <cell r="D3623">
            <v>228901</v>
          </cell>
          <cell r="E3623">
            <v>865519000</v>
          </cell>
        </row>
        <row r="3624">
          <cell r="A3624">
            <v>99005</v>
          </cell>
          <cell r="B3624" t="str">
            <v>31/12/2015</v>
          </cell>
          <cell r="D3624">
            <v>228901</v>
          </cell>
          <cell r="E3624">
            <v>911232000</v>
          </cell>
        </row>
        <row r="3625">
          <cell r="A3625">
            <v>99005</v>
          </cell>
          <cell r="B3625" t="str">
            <v>31/12/2010</v>
          </cell>
          <cell r="D3625">
            <v>228906</v>
          </cell>
          <cell r="E3625">
            <v>71316000</v>
          </cell>
        </row>
        <row r="3626">
          <cell r="A3626">
            <v>99005</v>
          </cell>
          <cell r="B3626" t="str">
            <v>31/12/2011</v>
          </cell>
          <cell r="D3626">
            <v>228906</v>
          </cell>
          <cell r="E3626">
            <v>72798000</v>
          </cell>
        </row>
        <row r="3627">
          <cell r="A3627">
            <v>99005</v>
          </cell>
          <cell r="B3627" t="str">
            <v>31/12/2012</v>
          </cell>
          <cell r="D3627">
            <v>228906</v>
          </cell>
          <cell r="E3627">
            <v>80443000</v>
          </cell>
        </row>
        <row r="3628">
          <cell r="A3628">
            <v>99005</v>
          </cell>
          <cell r="B3628" t="str">
            <v>31/12/2013</v>
          </cell>
          <cell r="D3628">
            <v>228906</v>
          </cell>
          <cell r="E3628">
            <v>86068000</v>
          </cell>
        </row>
        <row r="3629">
          <cell r="A3629">
            <v>99005</v>
          </cell>
          <cell r="B3629" t="str">
            <v>31/12/2014</v>
          </cell>
          <cell r="D3629">
            <v>228906</v>
          </cell>
          <cell r="E3629">
            <v>88690000</v>
          </cell>
        </row>
        <row r="3630">
          <cell r="A3630">
            <v>99005</v>
          </cell>
          <cell r="B3630" t="str">
            <v>31/12/2015</v>
          </cell>
          <cell r="D3630">
            <v>228906</v>
          </cell>
          <cell r="E3630">
            <v>95712000</v>
          </cell>
        </row>
        <row r="3631">
          <cell r="A3631">
            <v>99005</v>
          </cell>
          <cell r="B3631" t="str">
            <v>31/12/2010</v>
          </cell>
          <cell r="D3631">
            <v>236578</v>
          </cell>
          <cell r="E3631">
            <v>772622000</v>
          </cell>
        </row>
        <row r="3632">
          <cell r="A3632">
            <v>99005</v>
          </cell>
          <cell r="B3632" t="str">
            <v>31/12/2011</v>
          </cell>
          <cell r="D3632">
            <v>236578</v>
          </cell>
          <cell r="E3632">
            <v>801024000</v>
          </cell>
        </row>
        <row r="3633">
          <cell r="A3633">
            <v>99005</v>
          </cell>
          <cell r="B3633" t="str">
            <v>31/12/2012</v>
          </cell>
          <cell r="D3633">
            <v>236578</v>
          </cell>
          <cell r="E3633">
            <v>817301000</v>
          </cell>
        </row>
        <row r="3634">
          <cell r="A3634">
            <v>99005</v>
          </cell>
          <cell r="B3634" t="str">
            <v>31/12/2013</v>
          </cell>
          <cell r="D3634">
            <v>236578</v>
          </cell>
          <cell r="E3634">
            <v>827706000</v>
          </cell>
        </row>
        <row r="3635">
          <cell r="A3635">
            <v>99005</v>
          </cell>
          <cell r="B3635" t="str">
            <v>31/12/2014</v>
          </cell>
          <cell r="D3635">
            <v>236578</v>
          </cell>
          <cell r="E3635">
            <v>865519000</v>
          </cell>
        </row>
        <row r="3636">
          <cell r="A3636">
            <v>99005</v>
          </cell>
          <cell r="B3636" t="str">
            <v>31/12/2015</v>
          </cell>
          <cell r="D3636">
            <v>236578</v>
          </cell>
          <cell r="E3636">
            <v>911232000</v>
          </cell>
        </row>
        <row r="3637">
          <cell r="A3637">
            <v>99005</v>
          </cell>
          <cell r="B3637" t="str">
            <v>31/12/2016</v>
          </cell>
          <cell r="D3637">
            <v>236578</v>
          </cell>
          <cell r="E3637">
            <v>935392000</v>
          </cell>
        </row>
        <row r="3638">
          <cell r="A3638">
            <v>99005</v>
          </cell>
          <cell r="B3638" t="str">
            <v>31/12/2010</v>
          </cell>
          <cell r="D3638">
            <v>236588</v>
          </cell>
          <cell r="E3638">
            <v>71316000</v>
          </cell>
        </row>
        <row r="3639">
          <cell r="A3639">
            <v>99005</v>
          </cell>
          <cell r="B3639" t="str">
            <v>31/12/2011</v>
          </cell>
          <cell r="D3639">
            <v>236588</v>
          </cell>
          <cell r="E3639">
            <v>72799000</v>
          </cell>
        </row>
        <row r="3640">
          <cell r="A3640">
            <v>99005</v>
          </cell>
          <cell r="B3640" t="str">
            <v>31/12/2012</v>
          </cell>
          <cell r="D3640">
            <v>236588</v>
          </cell>
          <cell r="E3640">
            <v>80443000</v>
          </cell>
        </row>
        <row r="3641">
          <cell r="A3641">
            <v>99005</v>
          </cell>
          <cell r="B3641" t="str">
            <v>31/12/2013</v>
          </cell>
          <cell r="D3641">
            <v>236588</v>
          </cell>
          <cell r="E3641">
            <v>85451000</v>
          </cell>
        </row>
        <row r="3642">
          <cell r="A3642">
            <v>99005</v>
          </cell>
          <cell r="B3642" t="str">
            <v>31/12/2014</v>
          </cell>
          <cell r="D3642">
            <v>236588</v>
          </cell>
          <cell r="E3642">
            <v>88690000</v>
          </cell>
        </row>
        <row r="3643">
          <cell r="A3643">
            <v>99005</v>
          </cell>
          <cell r="B3643" t="str">
            <v>31/12/2015</v>
          </cell>
          <cell r="D3643">
            <v>236588</v>
          </cell>
          <cell r="E3643">
            <v>95712000</v>
          </cell>
        </row>
        <row r="3644">
          <cell r="A3644">
            <v>99005</v>
          </cell>
          <cell r="B3644" t="str">
            <v>31/12/2016</v>
          </cell>
          <cell r="D3644">
            <v>236588</v>
          </cell>
          <cell r="E3644">
            <v>101803000</v>
          </cell>
        </row>
        <row r="3645">
          <cell r="A3645">
            <v>99005</v>
          </cell>
          <cell r="B3645" t="str">
            <v>31/12/2010</v>
          </cell>
          <cell r="D3645">
            <v>236875</v>
          </cell>
          <cell r="E3645">
            <v>2918000</v>
          </cell>
        </row>
        <row r="3646">
          <cell r="A3646">
            <v>99005</v>
          </cell>
          <cell r="B3646" t="str">
            <v>31/12/2011</v>
          </cell>
          <cell r="D3646">
            <v>236875</v>
          </cell>
          <cell r="E3646">
            <v>3693000</v>
          </cell>
        </row>
        <row r="3647">
          <cell r="A3647">
            <v>99005</v>
          </cell>
          <cell r="B3647" t="str">
            <v>31/12/2012</v>
          </cell>
          <cell r="D3647">
            <v>236875</v>
          </cell>
          <cell r="E3647">
            <v>4734000</v>
          </cell>
        </row>
        <row r="3648">
          <cell r="A3648">
            <v>99005</v>
          </cell>
          <cell r="B3648" t="str">
            <v>31/12/2013</v>
          </cell>
          <cell r="D3648">
            <v>236875</v>
          </cell>
          <cell r="E3648">
            <v>5924000</v>
          </cell>
        </row>
        <row r="3649">
          <cell r="A3649">
            <v>99005</v>
          </cell>
          <cell r="B3649" t="str">
            <v>31/12/2014</v>
          </cell>
          <cell r="D3649">
            <v>236875</v>
          </cell>
          <cell r="E3649">
            <v>9234000</v>
          </cell>
        </row>
        <row r="3650">
          <cell r="A3650">
            <v>99005</v>
          </cell>
          <cell r="B3650" t="str">
            <v>31/12/2015</v>
          </cell>
          <cell r="D3650">
            <v>236875</v>
          </cell>
          <cell r="E3650">
            <v>7868000</v>
          </cell>
        </row>
        <row r="3651">
          <cell r="A3651">
            <v>99005</v>
          </cell>
          <cell r="B3651" t="str">
            <v>31/12/2016</v>
          </cell>
          <cell r="D3651">
            <v>236875</v>
          </cell>
          <cell r="E3651">
            <v>8018000</v>
          </cell>
        </row>
        <row r="3652">
          <cell r="A3652">
            <v>99005</v>
          </cell>
          <cell r="B3652" t="str">
            <v>31/12/2010</v>
          </cell>
          <cell r="D3652">
            <v>236885</v>
          </cell>
          <cell r="E3652">
            <v>2951000</v>
          </cell>
        </row>
        <row r="3653">
          <cell r="A3653">
            <v>99005</v>
          </cell>
          <cell r="B3653" t="str">
            <v>31/12/2011</v>
          </cell>
          <cell r="D3653">
            <v>236885</v>
          </cell>
          <cell r="E3653">
            <v>34000</v>
          </cell>
        </row>
        <row r="3654">
          <cell r="A3654">
            <v>99005</v>
          </cell>
          <cell r="B3654" t="str">
            <v>31/12/2012</v>
          </cell>
          <cell r="D3654">
            <v>236885</v>
          </cell>
          <cell r="E3654">
            <v>30000</v>
          </cell>
        </row>
        <row r="3655">
          <cell r="A3655">
            <v>99005</v>
          </cell>
          <cell r="B3655" t="str">
            <v>31/12/2014</v>
          </cell>
          <cell r="D3655">
            <v>236885</v>
          </cell>
          <cell r="E3655">
            <v>19000</v>
          </cell>
        </row>
        <row r="3656">
          <cell r="A3656">
            <v>99005</v>
          </cell>
          <cell r="B3656" t="str">
            <v>31/12/2015</v>
          </cell>
          <cell r="D3656">
            <v>236885</v>
          </cell>
          <cell r="E3656">
            <v>20000</v>
          </cell>
        </row>
        <row r="3657">
          <cell r="A3657">
            <v>99005</v>
          </cell>
          <cell r="B3657" t="str">
            <v>31/12/2016</v>
          </cell>
          <cell r="D3657">
            <v>236885</v>
          </cell>
          <cell r="E3657">
            <v>115000</v>
          </cell>
        </row>
        <row r="3658">
          <cell r="A3658">
            <v>99005</v>
          </cell>
          <cell r="B3658" t="str">
            <v>31/12/2010</v>
          </cell>
          <cell r="D3658">
            <v>236945</v>
          </cell>
          <cell r="E3658">
            <v>71231000</v>
          </cell>
        </row>
        <row r="3659">
          <cell r="A3659">
            <v>99005</v>
          </cell>
          <cell r="B3659" t="str">
            <v>31/12/2011</v>
          </cell>
          <cell r="D3659">
            <v>236945</v>
          </cell>
          <cell r="E3659">
            <v>72331000</v>
          </cell>
        </row>
        <row r="3660">
          <cell r="A3660">
            <v>99005</v>
          </cell>
          <cell r="B3660" t="str">
            <v>31/12/2012</v>
          </cell>
          <cell r="D3660">
            <v>236945</v>
          </cell>
          <cell r="E3660">
            <v>90983000</v>
          </cell>
        </row>
        <row r="3661">
          <cell r="A3661">
            <v>99005</v>
          </cell>
          <cell r="B3661" t="str">
            <v>31/12/2013</v>
          </cell>
          <cell r="D3661">
            <v>236945</v>
          </cell>
          <cell r="E3661">
            <v>105782000</v>
          </cell>
        </row>
        <row r="3662">
          <cell r="A3662">
            <v>99005</v>
          </cell>
          <cell r="B3662" t="str">
            <v>31/12/2014</v>
          </cell>
          <cell r="D3662">
            <v>236945</v>
          </cell>
          <cell r="E3662">
            <v>79410000</v>
          </cell>
        </row>
        <row r="3663">
          <cell r="A3663">
            <v>99005</v>
          </cell>
          <cell r="B3663" t="str">
            <v>31/12/2015</v>
          </cell>
          <cell r="D3663">
            <v>236945</v>
          </cell>
          <cell r="E3663">
            <v>94571000</v>
          </cell>
        </row>
        <row r="3664">
          <cell r="A3664">
            <v>99005</v>
          </cell>
          <cell r="B3664" t="str">
            <v>31/12/2016</v>
          </cell>
          <cell r="D3664">
            <v>236945</v>
          </cell>
          <cell r="E3664">
            <v>106833000</v>
          </cell>
        </row>
        <row r="3665">
          <cell r="A3665">
            <v>99005</v>
          </cell>
          <cell r="B3665" t="str">
            <v>31/12/2010</v>
          </cell>
          <cell r="D3665">
            <v>236955</v>
          </cell>
          <cell r="E3665">
            <v>6440000</v>
          </cell>
        </row>
        <row r="3666">
          <cell r="A3666">
            <v>99005</v>
          </cell>
          <cell r="B3666" t="str">
            <v>31/12/2011</v>
          </cell>
          <cell r="D3666">
            <v>236955</v>
          </cell>
          <cell r="E3666">
            <v>6802000</v>
          </cell>
        </row>
        <row r="3667">
          <cell r="A3667">
            <v>99005</v>
          </cell>
          <cell r="B3667" t="str">
            <v>31/12/2012</v>
          </cell>
          <cell r="D3667">
            <v>236955</v>
          </cell>
          <cell r="E3667">
            <v>9900000</v>
          </cell>
        </row>
        <row r="3668">
          <cell r="A3668">
            <v>99005</v>
          </cell>
          <cell r="B3668" t="str">
            <v>31/12/2013</v>
          </cell>
          <cell r="D3668">
            <v>236955</v>
          </cell>
          <cell r="E3668">
            <v>7569000</v>
          </cell>
        </row>
        <row r="3669">
          <cell r="A3669">
            <v>99005</v>
          </cell>
          <cell r="B3669" t="str">
            <v>31/12/2014</v>
          </cell>
          <cell r="D3669">
            <v>236955</v>
          </cell>
          <cell r="E3669">
            <v>9994000</v>
          </cell>
        </row>
        <row r="3670">
          <cell r="A3670">
            <v>99005</v>
          </cell>
          <cell r="B3670" t="str">
            <v>31/12/2015</v>
          </cell>
          <cell r="D3670">
            <v>236955</v>
          </cell>
          <cell r="E3670">
            <v>19563000</v>
          </cell>
        </row>
        <row r="3671">
          <cell r="A3671">
            <v>99005</v>
          </cell>
          <cell r="B3671" t="str">
            <v>31/12/2016</v>
          </cell>
          <cell r="D3671">
            <v>236955</v>
          </cell>
          <cell r="E3671">
            <v>25475000</v>
          </cell>
        </row>
        <row r="3672">
          <cell r="A3672">
            <v>99005</v>
          </cell>
          <cell r="B3672" t="str">
            <v>31/12/2010</v>
          </cell>
          <cell r="D3672">
            <v>237015</v>
          </cell>
          <cell r="E3672">
            <v>11497000</v>
          </cell>
        </row>
        <row r="3673">
          <cell r="A3673">
            <v>99005</v>
          </cell>
          <cell r="B3673" t="str">
            <v>31/12/2011</v>
          </cell>
          <cell r="D3673">
            <v>237015</v>
          </cell>
          <cell r="E3673">
            <v>17430000</v>
          </cell>
        </row>
        <row r="3674">
          <cell r="A3674">
            <v>99005</v>
          </cell>
          <cell r="B3674" t="str">
            <v>31/12/2012</v>
          </cell>
          <cell r="D3674">
            <v>237015</v>
          </cell>
          <cell r="E3674">
            <v>17916000</v>
          </cell>
        </row>
        <row r="3675">
          <cell r="A3675">
            <v>99005</v>
          </cell>
          <cell r="B3675" t="str">
            <v>31/12/2013</v>
          </cell>
          <cell r="D3675">
            <v>237015</v>
          </cell>
          <cell r="E3675">
            <v>13236000</v>
          </cell>
        </row>
        <row r="3676">
          <cell r="A3676">
            <v>99005</v>
          </cell>
          <cell r="B3676" t="str">
            <v>31/12/2014</v>
          </cell>
          <cell r="D3676">
            <v>237015</v>
          </cell>
          <cell r="E3676">
            <v>14320000</v>
          </cell>
        </row>
        <row r="3677">
          <cell r="A3677">
            <v>99005</v>
          </cell>
          <cell r="B3677" t="str">
            <v>31/12/2015</v>
          </cell>
          <cell r="D3677">
            <v>237015</v>
          </cell>
          <cell r="E3677">
            <v>15959000</v>
          </cell>
        </row>
        <row r="3678">
          <cell r="A3678">
            <v>99005</v>
          </cell>
          <cell r="B3678" t="str">
            <v>31/12/2016</v>
          </cell>
          <cell r="D3678">
            <v>237015</v>
          </cell>
          <cell r="E3678">
            <v>17373000</v>
          </cell>
        </row>
        <row r="3679">
          <cell r="A3679">
            <v>99005</v>
          </cell>
          <cell r="B3679" t="str">
            <v>31/12/2010</v>
          </cell>
          <cell r="D3679">
            <v>237025</v>
          </cell>
          <cell r="E3679">
            <v>850000</v>
          </cell>
        </row>
        <row r="3680">
          <cell r="A3680">
            <v>99005</v>
          </cell>
          <cell r="B3680" t="str">
            <v>31/12/2011</v>
          </cell>
          <cell r="D3680">
            <v>237025</v>
          </cell>
          <cell r="E3680">
            <v>415000</v>
          </cell>
        </row>
        <row r="3681">
          <cell r="A3681">
            <v>99005</v>
          </cell>
          <cell r="B3681" t="str">
            <v>31/12/2012</v>
          </cell>
          <cell r="D3681">
            <v>237025</v>
          </cell>
          <cell r="E3681">
            <v>397000</v>
          </cell>
        </row>
        <row r="3682">
          <cell r="A3682">
            <v>99005</v>
          </cell>
          <cell r="B3682" t="str">
            <v>31/12/2013</v>
          </cell>
          <cell r="D3682">
            <v>237025</v>
          </cell>
          <cell r="E3682">
            <v>1065000</v>
          </cell>
        </row>
        <row r="3683">
          <cell r="A3683">
            <v>99005</v>
          </cell>
          <cell r="B3683" t="str">
            <v>31/12/2014</v>
          </cell>
          <cell r="D3683">
            <v>237025</v>
          </cell>
          <cell r="E3683">
            <v>548000</v>
          </cell>
        </row>
        <row r="3684">
          <cell r="A3684">
            <v>99005</v>
          </cell>
          <cell r="B3684" t="str">
            <v>31/12/2015</v>
          </cell>
          <cell r="D3684">
            <v>237025</v>
          </cell>
          <cell r="E3684">
            <v>3900000</v>
          </cell>
        </row>
        <row r="3685">
          <cell r="A3685">
            <v>99005</v>
          </cell>
          <cell r="B3685" t="str">
            <v>31/12/2016</v>
          </cell>
          <cell r="D3685">
            <v>237025</v>
          </cell>
          <cell r="E3685">
            <v>2563000</v>
          </cell>
        </row>
        <row r="3686">
          <cell r="A3686">
            <v>99005</v>
          </cell>
          <cell r="B3686" t="str">
            <v>31/12/2011</v>
          </cell>
          <cell r="D3686">
            <v>245141</v>
          </cell>
          <cell r="E3686">
            <v>3133000</v>
          </cell>
        </row>
        <row r="3687">
          <cell r="A3687">
            <v>99005</v>
          </cell>
          <cell r="B3687" t="str">
            <v>31/12/2012</v>
          </cell>
          <cell r="D3687">
            <v>245141</v>
          </cell>
          <cell r="E3687">
            <v>3361000</v>
          </cell>
        </row>
        <row r="3688">
          <cell r="A3688">
            <v>99005</v>
          </cell>
          <cell r="B3688" t="str">
            <v>31/12/2013</v>
          </cell>
          <cell r="D3688">
            <v>245141</v>
          </cell>
          <cell r="E3688">
            <v>2105000</v>
          </cell>
        </row>
        <row r="3689">
          <cell r="A3689">
            <v>99005</v>
          </cell>
          <cell r="B3689" t="str">
            <v>31/12/2014</v>
          </cell>
          <cell r="D3689">
            <v>245141</v>
          </cell>
          <cell r="E3689">
            <v>1330000</v>
          </cell>
        </row>
        <row r="3690">
          <cell r="A3690">
            <v>99005</v>
          </cell>
          <cell r="B3690" t="str">
            <v>31/12/2015</v>
          </cell>
          <cell r="D3690">
            <v>245141</v>
          </cell>
          <cell r="E3690">
            <v>1096000</v>
          </cell>
        </row>
        <row r="3691">
          <cell r="A3691">
            <v>99005</v>
          </cell>
          <cell r="B3691" t="str">
            <v>31/12/2016</v>
          </cell>
          <cell r="D3691">
            <v>245141</v>
          </cell>
          <cell r="E3691">
            <v>895000</v>
          </cell>
        </row>
        <row r="3692">
          <cell r="A3692">
            <v>99005</v>
          </cell>
          <cell r="B3692" t="str">
            <v>31/12/2013</v>
          </cell>
          <cell r="D3692">
            <v>268232</v>
          </cell>
          <cell r="E3692">
            <v>84019000</v>
          </cell>
        </row>
        <row r="3693">
          <cell r="A3693">
            <v>99005</v>
          </cell>
          <cell r="B3693" t="str">
            <v>31/12/2013</v>
          </cell>
          <cell r="D3693">
            <v>269699</v>
          </cell>
          <cell r="E3693">
            <v>83402000</v>
          </cell>
        </row>
        <row r="3694">
          <cell r="A3694">
            <v>99005</v>
          </cell>
          <cell r="B3694" t="str">
            <v>31/12/2014</v>
          </cell>
          <cell r="D3694">
            <v>269699</v>
          </cell>
          <cell r="E3694">
            <v>90919000</v>
          </cell>
        </row>
        <row r="3695">
          <cell r="A3695">
            <v>99005</v>
          </cell>
          <cell r="B3695" t="str">
            <v>31/12/2015</v>
          </cell>
          <cell r="D3695">
            <v>269699</v>
          </cell>
          <cell r="E3695">
            <v>95444000</v>
          </cell>
        </row>
        <row r="3696">
          <cell r="A3696">
            <v>99005</v>
          </cell>
          <cell r="B3696" t="str">
            <v>31/12/2016</v>
          </cell>
          <cell r="D3696">
            <v>269699</v>
          </cell>
          <cell r="E3696">
            <v>103669000</v>
          </cell>
        </row>
        <row r="3697">
          <cell r="A3697">
            <v>99005</v>
          </cell>
          <cell r="B3697" t="str">
            <v>31/12/2014</v>
          </cell>
          <cell r="D3697">
            <v>276531</v>
          </cell>
          <cell r="E3697">
            <v>90919000</v>
          </cell>
        </row>
        <row r="3698">
          <cell r="A3698">
            <v>99005</v>
          </cell>
          <cell r="B3698" t="str">
            <v>31/12/2015</v>
          </cell>
          <cell r="D3698">
            <v>276531</v>
          </cell>
          <cell r="E3698">
            <v>95444000</v>
          </cell>
        </row>
        <row r="3699">
          <cell r="A3699">
            <v>99005</v>
          </cell>
          <cell r="B3699" t="str">
            <v>31/12/2015</v>
          </cell>
          <cell r="D3699">
            <v>277982</v>
          </cell>
          <cell r="E3699">
            <v>299542132.69</v>
          </cell>
        </row>
        <row r="3700">
          <cell r="A3700">
            <v>99005</v>
          </cell>
          <cell r="B3700" t="str">
            <v>31/12/2016</v>
          </cell>
          <cell r="D3700">
            <v>277982</v>
          </cell>
          <cell r="E3700">
            <v>357993594</v>
          </cell>
        </row>
        <row r="3701">
          <cell r="A3701">
            <v>99005</v>
          </cell>
          <cell r="B3701" t="str">
            <v>31/12/2015</v>
          </cell>
          <cell r="D3701">
            <v>278117</v>
          </cell>
          <cell r="E3701">
            <v>271362562.25</v>
          </cell>
        </row>
        <row r="3702">
          <cell r="A3702">
            <v>99005</v>
          </cell>
          <cell r="B3702" t="str">
            <v>31/12/2016</v>
          </cell>
          <cell r="D3702">
            <v>278117</v>
          </cell>
          <cell r="E3702">
            <v>265678011.34999999</v>
          </cell>
        </row>
        <row r="3703">
          <cell r="A3703">
            <v>99005</v>
          </cell>
          <cell r="B3703" t="str">
            <v>31/12/2015</v>
          </cell>
          <cell r="D3703">
            <v>293845</v>
          </cell>
          <cell r="E3703">
            <v>6.36</v>
          </cell>
        </row>
        <row r="3704">
          <cell r="A3704">
            <v>99005</v>
          </cell>
          <cell r="B3704" t="str">
            <v>31/12/2016</v>
          </cell>
          <cell r="D3704">
            <v>293845</v>
          </cell>
          <cell r="E3704">
            <v>6.55</v>
          </cell>
        </row>
        <row r="3705">
          <cell r="A3705">
            <v>99005</v>
          </cell>
          <cell r="B3705" t="str">
            <v>31/12/2015</v>
          </cell>
          <cell r="D3705">
            <v>294729</v>
          </cell>
          <cell r="E3705">
            <v>6.36</v>
          </cell>
        </row>
        <row r="3706">
          <cell r="A3706">
            <v>99909</v>
          </cell>
          <cell r="B3706" t="str">
            <v>31/12/2001</v>
          </cell>
          <cell r="D3706">
            <v>100039</v>
          </cell>
          <cell r="E3706">
            <v>4830500</v>
          </cell>
        </row>
        <row r="3707">
          <cell r="A3707">
            <v>99909</v>
          </cell>
          <cell r="B3707" t="str">
            <v>31/12/2002</v>
          </cell>
          <cell r="D3707">
            <v>100039</v>
          </cell>
          <cell r="E3707">
            <v>7790000</v>
          </cell>
        </row>
        <row r="3708">
          <cell r="A3708">
            <v>99909</v>
          </cell>
          <cell r="B3708" t="str">
            <v>31/12/2003</v>
          </cell>
          <cell r="D3708">
            <v>100039</v>
          </cell>
          <cell r="E3708">
            <v>6364500</v>
          </cell>
        </row>
        <row r="3709">
          <cell r="A3709">
            <v>99909</v>
          </cell>
          <cell r="B3709" t="str">
            <v>31/12/2004</v>
          </cell>
          <cell r="D3709">
            <v>100039</v>
          </cell>
          <cell r="E3709">
            <v>5152200</v>
          </cell>
        </row>
        <row r="3710">
          <cell r="A3710">
            <v>99909</v>
          </cell>
          <cell r="B3710" t="str">
            <v>31/12/2005</v>
          </cell>
          <cell r="D3710">
            <v>100039</v>
          </cell>
          <cell r="E3710">
            <v>4130800</v>
          </cell>
        </row>
        <row r="3711">
          <cell r="A3711">
            <v>99909</v>
          </cell>
          <cell r="B3711" t="str">
            <v>31/12/2006</v>
          </cell>
          <cell r="D3711">
            <v>100039</v>
          </cell>
          <cell r="E3711">
            <v>3112000</v>
          </cell>
        </row>
        <row r="3712">
          <cell r="A3712">
            <v>99909</v>
          </cell>
          <cell r="B3712" t="str">
            <v>31/12/2007</v>
          </cell>
          <cell r="D3712">
            <v>100039</v>
          </cell>
          <cell r="E3712">
            <v>1872200</v>
          </cell>
        </row>
        <row r="3713">
          <cell r="A3713">
            <v>99909</v>
          </cell>
          <cell r="B3713" t="str">
            <v>31/12/2008</v>
          </cell>
          <cell r="D3713">
            <v>100039</v>
          </cell>
          <cell r="E3713">
            <v>5175100</v>
          </cell>
        </row>
        <row r="3714">
          <cell r="A3714">
            <v>99909</v>
          </cell>
          <cell r="B3714" t="str">
            <v>31/12/2009</v>
          </cell>
          <cell r="D3714">
            <v>100039</v>
          </cell>
          <cell r="E3714">
            <v>5272500</v>
          </cell>
        </row>
        <row r="3715">
          <cell r="A3715">
            <v>99909</v>
          </cell>
          <cell r="B3715" t="str">
            <v>31/12/2010</v>
          </cell>
          <cell r="D3715">
            <v>100039</v>
          </cell>
          <cell r="E3715">
            <v>3102400</v>
          </cell>
        </row>
        <row r="3716">
          <cell r="A3716">
            <v>99909</v>
          </cell>
          <cell r="B3716" t="str">
            <v>31/12/2001</v>
          </cell>
          <cell r="D3716">
            <v>103269</v>
          </cell>
          <cell r="E3716">
            <v>42019497</v>
          </cell>
        </row>
        <row r="3717">
          <cell r="A3717">
            <v>99909</v>
          </cell>
          <cell r="B3717" t="str">
            <v>31/12/2002</v>
          </cell>
          <cell r="D3717">
            <v>103269</v>
          </cell>
          <cell r="E3717">
            <v>40192995</v>
          </cell>
        </row>
        <row r="3718">
          <cell r="A3718">
            <v>99909</v>
          </cell>
          <cell r="B3718" t="str">
            <v>31/12/2003</v>
          </cell>
          <cell r="D3718">
            <v>103269</v>
          </cell>
          <cell r="E3718">
            <v>43489188</v>
          </cell>
        </row>
        <row r="3719">
          <cell r="A3719">
            <v>99909</v>
          </cell>
          <cell r="B3719" t="str">
            <v>31/12/2004</v>
          </cell>
          <cell r="D3719">
            <v>103269</v>
          </cell>
          <cell r="E3719">
            <v>46093300</v>
          </cell>
        </row>
        <row r="3720">
          <cell r="A3720">
            <v>99909</v>
          </cell>
          <cell r="B3720" t="str">
            <v>31/12/2005</v>
          </cell>
          <cell r="D3720">
            <v>103269</v>
          </cell>
          <cell r="E3720">
            <v>49642500</v>
          </cell>
        </row>
        <row r="3721">
          <cell r="A3721">
            <v>99909</v>
          </cell>
          <cell r="B3721" t="str">
            <v>31/12/2006</v>
          </cell>
          <cell r="D3721">
            <v>103269</v>
          </cell>
          <cell r="E3721">
            <v>55936800</v>
          </cell>
        </row>
        <row r="3722">
          <cell r="A3722">
            <v>99909</v>
          </cell>
          <cell r="B3722" t="str">
            <v>31/12/2007</v>
          </cell>
          <cell r="D3722">
            <v>103269</v>
          </cell>
          <cell r="E3722">
            <v>61097600</v>
          </cell>
        </row>
        <row r="3723">
          <cell r="A3723">
            <v>99909</v>
          </cell>
          <cell r="B3723" t="str">
            <v>31/12/2008</v>
          </cell>
          <cell r="D3723">
            <v>103269</v>
          </cell>
          <cell r="E3723">
            <v>60285100</v>
          </cell>
        </row>
        <row r="3724">
          <cell r="A3724">
            <v>99909</v>
          </cell>
          <cell r="B3724" t="str">
            <v>31/12/2009</v>
          </cell>
          <cell r="D3724">
            <v>103269</v>
          </cell>
          <cell r="E3724">
            <v>68234200</v>
          </cell>
        </row>
        <row r="3725">
          <cell r="A3725">
            <v>99909</v>
          </cell>
          <cell r="B3725" t="str">
            <v>31/12/2010</v>
          </cell>
          <cell r="D3725">
            <v>103269</v>
          </cell>
          <cell r="E3725">
            <v>72783100</v>
          </cell>
        </row>
        <row r="3726">
          <cell r="A3726">
            <v>99909</v>
          </cell>
          <cell r="B3726" t="str">
            <v>31/12/2011</v>
          </cell>
          <cell r="D3726">
            <v>103269</v>
          </cell>
          <cell r="E3726">
            <v>74642000</v>
          </cell>
        </row>
        <row r="3727">
          <cell r="A3727">
            <v>99909</v>
          </cell>
          <cell r="B3727" t="str">
            <v>31/12/2012</v>
          </cell>
          <cell r="D3727">
            <v>103269</v>
          </cell>
          <cell r="E3727">
            <v>82488900</v>
          </cell>
        </row>
        <row r="3728">
          <cell r="A3728">
            <v>99909</v>
          </cell>
          <cell r="B3728" t="str">
            <v>31/12/2013</v>
          </cell>
          <cell r="D3728">
            <v>103269</v>
          </cell>
          <cell r="E3728">
            <v>87649400</v>
          </cell>
        </row>
        <row r="3729">
          <cell r="A3729">
            <v>99909</v>
          </cell>
          <cell r="B3729" t="str">
            <v>31/12/2014</v>
          </cell>
          <cell r="D3729">
            <v>103269</v>
          </cell>
          <cell r="E3729">
            <v>90828700</v>
          </cell>
        </row>
        <row r="3730">
          <cell r="A3730">
            <v>99909</v>
          </cell>
          <cell r="B3730" t="str">
            <v>31/12/2015</v>
          </cell>
          <cell r="D3730">
            <v>103269</v>
          </cell>
          <cell r="E3730">
            <v>98081900</v>
          </cell>
        </row>
        <row r="3731">
          <cell r="A3731">
            <v>99909</v>
          </cell>
          <cell r="B3731" t="str">
            <v>31/12/2016</v>
          </cell>
          <cell r="D3731">
            <v>103269</v>
          </cell>
          <cell r="E3731">
            <v>104023000</v>
          </cell>
        </row>
        <row r="3732">
          <cell r="A3732">
            <v>99909</v>
          </cell>
          <cell r="B3732" t="str">
            <v>31/12/2001</v>
          </cell>
          <cell r="D3732">
            <v>103643</v>
          </cell>
          <cell r="E3732">
            <v>97366586</v>
          </cell>
        </row>
        <row r="3733">
          <cell r="A3733">
            <v>99909</v>
          </cell>
          <cell r="B3733" t="str">
            <v>31/12/2002</v>
          </cell>
          <cell r="D3733">
            <v>103643</v>
          </cell>
          <cell r="E3733">
            <v>82182188</v>
          </cell>
        </row>
        <row r="3734">
          <cell r="A3734">
            <v>99909</v>
          </cell>
          <cell r="B3734" t="str">
            <v>31/12/2003</v>
          </cell>
          <cell r="D3734">
            <v>103643</v>
          </cell>
          <cell r="E3734">
            <v>86543974</v>
          </cell>
        </row>
        <row r="3735">
          <cell r="A3735">
            <v>99909</v>
          </cell>
          <cell r="B3735" t="str">
            <v>31/12/2004</v>
          </cell>
          <cell r="D3735">
            <v>103643</v>
          </cell>
          <cell r="E3735">
            <v>92807600</v>
          </cell>
        </row>
        <row r="3736">
          <cell r="A3736">
            <v>99909</v>
          </cell>
          <cell r="B3736" t="str">
            <v>31/12/2005</v>
          </cell>
          <cell r="D3736">
            <v>103643</v>
          </cell>
          <cell r="E3736">
            <v>107092500</v>
          </cell>
        </row>
        <row r="3737">
          <cell r="A3737">
            <v>99909</v>
          </cell>
          <cell r="B3737" t="str">
            <v>31/12/2006</v>
          </cell>
          <cell r="D3737">
            <v>103643</v>
          </cell>
          <cell r="E3737">
            <v>119262500</v>
          </cell>
        </row>
        <row r="3738">
          <cell r="A3738">
            <v>99909</v>
          </cell>
          <cell r="B3738" t="str">
            <v>31/12/2007</v>
          </cell>
          <cell r="D3738">
            <v>103643</v>
          </cell>
          <cell r="E3738">
            <v>104292600</v>
          </cell>
        </row>
        <row r="3739">
          <cell r="A3739">
            <v>99909</v>
          </cell>
          <cell r="B3739" t="str">
            <v>31/12/2008</v>
          </cell>
          <cell r="D3739">
            <v>103643</v>
          </cell>
          <cell r="E3739">
            <v>103633100</v>
          </cell>
        </row>
        <row r="3740">
          <cell r="A3740">
            <v>99909</v>
          </cell>
          <cell r="B3740" t="str">
            <v>31/12/2009</v>
          </cell>
          <cell r="D3740">
            <v>103643</v>
          </cell>
          <cell r="E3740">
            <v>153207300</v>
          </cell>
        </row>
        <row r="3741">
          <cell r="A3741">
            <v>99909</v>
          </cell>
          <cell r="B3741" t="str">
            <v>31/12/2010</v>
          </cell>
          <cell r="D3741">
            <v>103643</v>
          </cell>
          <cell r="E3741">
            <v>126912100</v>
          </cell>
        </row>
        <row r="3742">
          <cell r="A3742">
            <v>99909</v>
          </cell>
          <cell r="B3742" t="str">
            <v>31/12/2011</v>
          </cell>
          <cell r="D3742">
            <v>103643</v>
          </cell>
          <cell r="E3742">
            <v>173513700</v>
          </cell>
        </row>
        <row r="3743">
          <cell r="A3743">
            <v>99909</v>
          </cell>
          <cell r="B3743" t="str">
            <v>31/12/2012</v>
          </cell>
          <cell r="D3743">
            <v>103643</v>
          </cell>
          <cell r="E3743">
            <v>175285300</v>
          </cell>
        </row>
        <row r="3744">
          <cell r="A3744">
            <v>99909</v>
          </cell>
          <cell r="B3744" t="str">
            <v>31/12/2013</v>
          </cell>
          <cell r="D3744">
            <v>103643</v>
          </cell>
          <cell r="E3744">
            <v>175735200</v>
          </cell>
        </row>
        <row r="3745">
          <cell r="A3745">
            <v>99909</v>
          </cell>
          <cell r="B3745" t="str">
            <v>31/12/2014</v>
          </cell>
          <cell r="D3745">
            <v>103643</v>
          </cell>
          <cell r="E3745">
            <v>208537800</v>
          </cell>
        </row>
        <row r="3746">
          <cell r="A3746">
            <v>99909</v>
          </cell>
          <cell r="B3746" t="str">
            <v>31/12/2015</v>
          </cell>
          <cell r="D3746">
            <v>103643</v>
          </cell>
          <cell r="E3746">
            <v>220665100</v>
          </cell>
        </row>
        <row r="3747">
          <cell r="A3747">
            <v>99909</v>
          </cell>
          <cell r="B3747" t="str">
            <v>31/12/2016</v>
          </cell>
          <cell r="D3747">
            <v>103643</v>
          </cell>
          <cell r="E3747">
            <v>257195600</v>
          </cell>
        </row>
        <row r="3748">
          <cell r="A3748">
            <v>99909</v>
          </cell>
          <cell r="B3748" t="str">
            <v>31/12/2001</v>
          </cell>
          <cell r="D3748">
            <v>106511</v>
          </cell>
          <cell r="E3748">
            <v>19575113</v>
          </cell>
        </row>
        <row r="3749">
          <cell r="A3749">
            <v>99909</v>
          </cell>
          <cell r="B3749" t="str">
            <v>31/12/2002</v>
          </cell>
          <cell r="D3749">
            <v>106511</v>
          </cell>
          <cell r="E3749">
            <v>24971658</v>
          </cell>
        </row>
        <row r="3750">
          <cell r="A3750">
            <v>99909</v>
          </cell>
          <cell r="B3750" t="str">
            <v>31/12/2003</v>
          </cell>
          <cell r="D3750">
            <v>106511</v>
          </cell>
          <cell r="E3750">
            <v>29031900</v>
          </cell>
        </row>
        <row r="3751">
          <cell r="A3751">
            <v>99909</v>
          </cell>
          <cell r="B3751" t="str">
            <v>31/12/2004</v>
          </cell>
          <cell r="D3751">
            <v>106511</v>
          </cell>
          <cell r="E3751">
            <v>32229600</v>
          </cell>
        </row>
        <row r="3752">
          <cell r="A3752">
            <v>99909</v>
          </cell>
          <cell r="B3752" t="str">
            <v>31/12/2005</v>
          </cell>
          <cell r="D3752">
            <v>106511</v>
          </cell>
          <cell r="E3752">
            <v>33798300</v>
          </cell>
        </row>
        <row r="3753">
          <cell r="A3753">
            <v>99909</v>
          </cell>
          <cell r="B3753" t="str">
            <v>31/12/2006</v>
          </cell>
          <cell r="D3753">
            <v>106511</v>
          </cell>
          <cell r="E3753">
            <v>33262900</v>
          </cell>
        </row>
        <row r="3754">
          <cell r="A3754">
            <v>99909</v>
          </cell>
          <cell r="B3754" t="str">
            <v>31/12/2007</v>
          </cell>
          <cell r="D3754">
            <v>106511</v>
          </cell>
          <cell r="E3754">
            <v>32208000</v>
          </cell>
        </row>
        <row r="3755">
          <cell r="A3755">
            <v>99909</v>
          </cell>
          <cell r="B3755" t="str">
            <v>31/12/2008</v>
          </cell>
          <cell r="D3755">
            <v>106511</v>
          </cell>
          <cell r="E3755">
            <v>34184800</v>
          </cell>
        </row>
        <row r="3756">
          <cell r="A3756">
            <v>99909</v>
          </cell>
          <cell r="B3756" t="str">
            <v>31/12/2009</v>
          </cell>
          <cell r="D3756">
            <v>106511</v>
          </cell>
          <cell r="E3756">
            <v>36459200</v>
          </cell>
        </row>
        <row r="3757">
          <cell r="A3757">
            <v>99909</v>
          </cell>
          <cell r="B3757" t="str">
            <v>31/12/2010</v>
          </cell>
          <cell r="D3757">
            <v>106511</v>
          </cell>
          <cell r="E3757">
            <v>36227300</v>
          </cell>
        </row>
        <row r="3758">
          <cell r="A3758">
            <v>99909</v>
          </cell>
          <cell r="B3758" t="str">
            <v>31/12/2001</v>
          </cell>
          <cell r="D3758">
            <v>127368</v>
          </cell>
          <cell r="E3758">
            <v>29.330000000000002</v>
          </cell>
        </row>
        <row r="3759">
          <cell r="A3759">
            <v>99909</v>
          </cell>
          <cell r="B3759" t="str">
            <v>31/12/2002</v>
          </cell>
          <cell r="D3759">
            <v>127368</v>
          </cell>
          <cell r="E3759">
            <v>-58.47</v>
          </cell>
        </row>
        <row r="3760">
          <cell r="A3760">
            <v>99909</v>
          </cell>
          <cell r="B3760" t="str">
            <v>31/12/2003</v>
          </cell>
          <cell r="D3760">
            <v>127368</v>
          </cell>
          <cell r="E3760">
            <v>-22.3</v>
          </cell>
        </row>
        <row r="3761">
          <cell r="A3761">
            <v>99909</v>
          </cell>
          <cell r="B3761" t="str">
            <v>31/12/2004</v>
          </cell>
          <cell r="D3761">
            <v>127368</v>
          </cell>
          <cell r="E3761">
            <v>66.72</v>
          </cell>
        </row>
        <row r="3762">
          <cell r="A3762">
            <v>99909</v>
          </cell>
          <cell r="B3762" t="str">
            <v>31/12/2005</v>
          </cell>
          <cell r="D3762">
            <v>127368</v>
          </cell>
          <cell r="E3762">
            <v>82</v>
          </cell>
        </row>
        <row r="3763">
          <cell r="A3763">
            <v>99909</v>
          </cell>
          <cell r="B3763" t="str">
            <v>31/12/2006</v>
          </cell>
          <cell r="D3763">
            <v>127368</v>
          </cell>
          <cell r="E3763">
            <v>109.8</v>
          </cell>
        </row>
        <row r="3764">
          <cell r="A3764">
            <v>99909</v>
          </cell>
          <cell r="B3764" t="str">
            <v>31/12/2007</v>
          </cell>
          <cell r="D3764">
            <v>127368</v>
          </cell>
          <cell r="E3764">
            <v>110.10000000000001</v>
          </cell>
        </row>
        <row r="3765">
          <cell r="A3765">
            <v>99909</v>
          </cell>
          <cell r="B3765" t="str">
            <v>31/12/2008</v>
          </cell>
          <cell r="D3765">
            <v>127368</v>
          </cell>
          <cell r="E3765">
            <v>37.68</v>
          </cell>
        </row>
        <row r="3766">
          <cell r="A3766">
            <v>99909</v>
          </cell>
          <cell r="B3766" t="str">
            <v>31/12/2009</v>
          </cell>
          <cell r="D3766">
            <v>127368</v>
          </cell>
          <cell r="E3766">
            <v>71.5</v>
          </cell>
        </row>
        <row r="3767">
          <cell r="A3767">
            <v>99909</v>
          </cell>
          <cell r="B3767" t="str">
            <v>31/12/2010</v>
          </cell>
          <cell r="D3767">
            <v>127368</v>
          </cell>
          <cell r="E3767">
            <v>69.989999999999995</v>
          </cell>
        </row>
        <row r="3768">
          <cell r="A3768">
            <v>99909</v>
          </cell>
          <cell r="B3768" t="str">
            <v>31/12/2011</v>
          </cell>
          <cell r="D3768">
            <v>127368</v>
          </cell>
          <cell r="E3768">
            <v>10.06</v>
          </cell>
        </row>
        <row r="3769">
          <cell r="A3769">
            <v>99909</v>
          </cell>
          <cell r="B3769" t="str">
            <v>31/12/2012</v>
          </cell>
          <cell r="D3769">
            <v>127368</v>
          </cell>
          <cell r="E3769">
            <v>7.84</v>
          </cell>
        </row>
        <row r="3770">
          <cell r="A3770">
            <v>99909</v>
          </cell>
          <cell r="B3770" t="str">
            <v>31/12/2013</v>
          </cell>
          <cell r="D3770">
            <v>127368</v>
          </cell>
          <cell r="E3770">
            <v>8.59</v>
          </cell>
        </row>
        <row r="3771">
          <cell r="A3771">
            <v>99909</v>
          </cell>
          <cell r="B3771" t="str">
            <v>31/12/2014</v>
          </cell>
          <cell r="D3771">
            <v>127368</v>
          </cell>
          <cell r="E3771">
            <v>7.13</v>
          </cell>
        </row>
        <row r="3772">
          <cell r="A3772">
            <v>99909</v>
          </cell>
          <cell r="B3772" t="str">
            <v>31/12/2015</v>
          </cell>
          <cell r="D3772">
            <v>127368</v>
          </cell>
          <cell r="E3772">
            <v>61.480000000000004</v>
          </cell>
        </row>
        <row r="3773">
          <cell r="A3773">
            <v>99909</v>
          </cell>
          <cell r="B3773" t="str">
            <v>31/12/2016</v>
          </cell>
          <cell r="D3773">
            <v>127368</v>
          </cell>
          <cell r="E3773">
            <v>51.53</v>
          </cell>
        </row>
        <row r="3774">
          <cell r="A3774">
            <v>99909</v>
          </cell>
          <cell r="B3774" t="str">
            <v>31/12/2001</v>
          </cell>
          <cell r="D3774">
            <v>133450</v>
          </cell>
          <cell r="E3774">
            <v>34.42</v>
          </cell>
        </row>
        <row r="3775">
          <cell r="A3775">
            <v>99909</v>
          </cell>
          <cell r="B3775" t="str">
            <v>31/12/2002</v>
          </cell>
          <cell r="D3775">
            <v>133450</v>
          </cell>
          <cell r="E3775">
            <v>0.44</v>
          </cell>
        </row>
        <row r="3776">
          <cell r="A3776">
            <v>99909</v>
          </cell>
          <cell r="B3776" t="str">
            <v>31/12/2003</v>
          </cell>
          <cell r="D3776">
            <v>133450</v>
          </cell>
          <cell r="E3776">
            <v>-25.54</v>
          </cell>
        </row>
        <row r="3777">
          <cell r="A3777">
            <v>99909</v>
          </cell>
          <cell r="B3777" t="str">
            <v>31/12/2004</v>
          </cell>
          <cell r="D3777">
            <v>133450</v>
          </cell>
          <cell r="E3777">
            <v>66.72</v>
          </cell>
        </row>
        <row r="3778">
          <cell r="A3778">
            <v>99909</v>
          </cell>
          <cell r="B3778" t="str">
            <v>31/12/2005</v>
          </cell>
          <cell r="D3778">
            <v>133450</v>
          </cell>
          <cell r="E3778">
            <v>77.78</v>
          </cell>
        </row>
        <row r="3779">
          <cell r="A3779">
            <v>99909</v>
          </cell>
          <cell r="B3779" t="str">
            <v>31/12/2006</v>
          </cell>
          <cell r="D3779">
            <v>133450</v>
          </cell>
          <cell r="E3779">
            <v>99.600000000000009</v>
          </cell>
        </row>
        <row r="3780">
          <cell r="A3780">
            <v>99909</v>
          </cell>
          <cell r="B3780" t="str">
            <v>31/12/2007</v>
          </cell>
          <cell r="D3780">
            <v>133450</v>
          </cell>
          <cell r="E3780">
            <v>110.10000000000001</v>
          </cell>
        </row>
        <row r="3781">
          <cell r="A3781">
            <v>99909</v>
          </cell>
          <cell r="B3781" t="str">
            <v>31/12/2008</v>
          </cell>
          <cell r="D3781">
            <v>133450</v>
          </cell>
          <cell r="E3781">
            <v>37.700000000000003</v>
          </cell>
        </row>
        <row r="3782">
          <cell r="A3782">
            <v>99909</v>
          </cell>
          <cell r="B3782" t="str">
            <v>31/12/2009</v>
          </cell>
          <cell r="D3782">
            <v>133450</v>
          </cell>
          <cell r="E3782">
            <v>71.5</v>
          </cell>
        </row>
        <row r="3783">
          <cell r="A3783">
            <v>99909</v>
          </cell>
          <cell r="B3783" t="str">
            <v>31/12/2010</v>
          </cell>
          <cell r="D3783">
            <v>133450</v>
          </cell>
          <cell r="E3783">
            <v>70.28</v>
          </cell>
        </row>
        <row r="3784">
          <cell r="A3784">
            <v>99909</v>
          </cell>
          <cell r="B3784" t="str">
            <v>31/12/2013</v>
          </cell>
          <cell r="D3784">
            <v>133450</v>
          </cell>
          <cell r="E3784">
            <v>8.5500000000000007</v>
          </cell>
        </row>
        <row r="3785">
          <cell r="A3785">
            <v>99909</v>
          </cell>
          <cell r="B3785" t="str">
            <v>31/12/2014</v>
          </cell>
          <cell r="D3785">
            <v>133450</v>
          </cell>
          <cell r="E3785">
            <v>7.12</v>
          </cell>
        </row>
        <row r="3786">
          <cell r="A3786">
            <v>99909</v>
          </cell>
          <cell r="B3786" t="str">
            <v>31/12/2015</v>
          </cell>
          <cell r="D3786">
            <v>133450</v>
          </cell>
          <cell r="E3786">
            <v>8.9700000000000006</v>
          </cell>
        </row>
        <row r="3787">
          <cell r="A3787">
            <v>99909</v>
          </cell>
          <cell r="B3787" t="str">
            <v>31/12/2001</v>
          </cell>
          <cell r="D3787">
            <v>135911</v>
          </cell>
          <cell r="E3787">
            <v>584342573</v>
          </cell>
        </row>
        <row r="3788">
          <cell r="A3788">
            <v>99909</v>
          </cell>
          <cell r="B3788" t="str">
            <v>31/12/2002</v>
          </cell>
          <cell r="D3788">
            <v>135911</v>
          </cell>
          <cell r="E3788">
            <v>577591223</v>
          </cell>
        </row>
        <row r="3789">
          <cell r="A3789">
            <v>99909</v>
          </cell>
          <cell r="B3789" t="str">
            <v>31/12/2003</v>
          </cell>
          <cell r="D3789">
            <v>135911</v>
          </cell>
          <cell r="E3789">
            <v>566469492</v>
          </cell>
        </row>
        <row r="3790">
          <cell r="A3790">
            <v>99909</v>
          </cell>
          <cell r="B3790" t="str">
            <v>31/12/2004</v>
          </cell>
          <cell r="D3790">
            <v>135911</v>
          </cell>
          <cell r="E3790">
            <v>565809500</v>
          </cell>
        </row>
        <row r="3791">
          <cell r="A3791">
            <v>99909</v>
          </cell>
          <cell r="B3791" t="str">
            <v>31/12/2005</v>
          </cell>
          <cell r="D3791">
            <v>135911</v>
          </cell>
          <cell r="E3791">
            <v>584327500</v>
          </cell>
        </row>
        <row r="3792">
          <cell r="A3792">
            <v>99909</v>
          </cell>
          <cell r="B3792" t="str">
            <v>31/12/2006</v>
          </cell>
          <cell r="D3792">
            <v>135911</v>
          </cell>
          <cell r="E3792">
            <v>612870000</v>
          </cell>
        </row>
        <row r="3793">
          <cell r="A3793">
            <v>99909</v>
          </cell>
          <cell r="B3793" t="str">
            <v>31/12/2007</v>
          </cell>
          <cell r="D3793">
            <v>135911</v>
          </cell>
          <cell r="E3793">
            <v>663740900</v>
          </cell>
        </row>
        <row r="3794">
          <cell r="A3794">
            <v>99909</v>
          </cell>
          <cell r="B3794" t="str">
            <v>31/12/2008</v>
          </cell>
          <cell r="D3794">
            <v>135911</v>
          </cell>
          <cell r="E3794">
            <v>731766800</v>
          </cell>
        </row>
        <row r="3795">
          <cell r="A3795">
            <v>99909</v>
          </cell>
          <cell r="B3795" t="str">
            <v>31/12/2009</v>
          </cell>
          <cell r="D3795">
            <v>135911</v>
          </cell>
          <cell r="E3795">
            <v>721960300</v>
          </cell>
        </row>
        <row r="3796">
          <cell r="A3796">
            <v>99909</v>
          </cell>
          <cell r="B3796" t="str">
            <v>31/12/2010</v>
          </cell>
          <cell r="D3796">
            <v>135911</v>
          </cell>
          <cell r="E3796">
            <v>773748000</v>
          </cell>
        </row>
        <row r="3797">
          <cell r="A3797">
            <v>99909</v>
          </cell>
          <cell r="B3797" t="str">
            <v>31/12/2011</v>
          </cell>
          <cell r="D3797">
            <v>135911</v>
          </cell>
          <cell r="E3797">
            <v>826152200</v>
          </cell>
        </row>
        <row r="3798">
          <cell r="A3798">
            <v>99909</v>
          </cell>
          <cell r="B3798" t="str">
            <v>31/12/2012</v>
          </cell>
          <cell r="D3798">
            <v>135911</v>
          </cell>
          <cell r="E3798">
            <v>843711500</v>
          </cell>
        </row>
        <row r="3799">
          <cell r="A3799">
            <v>99909</v>
          </cell>
          <cell r="B3799" t="str">
            <v>31/12/2013</v>
          </cell>
          <cell r="D3799">
            <v>135911</v>
          </cell>
          <cell r="E3799">
            <v>853521600</v>
          </cell>
        </row>
        <row r="3800">
          <cell r="A3800">
            <v>99909</v>
          </cell>
          <cell r="B3800" t="str">
            <v>31/12/2014</v>
          </cell>
          <cell r="D3800">
            <v>135911</v>
          </cell>
          <cell r="E3800">
            <v>890568200</v>
          </cell>
        </row>
        <row r="3801">
          <cell r="A3801">
            <v>99909</v>
          </cell>
          <cell r="B3801" t="str">
            <v>31/12/2015</v>
          </cell>
          <cell r="D3801">
            <v>135911</v>
          </cell>
          <cell r="E3801">
            <v>937266100</v>
          </cell>
        </row>
        <row r="3802">
          <cell r="A3802">
            <v>99909</v>
          </cell>
          <cell r="B3802" t="str">
            <v>31/12/2001</v>
          </cell>
          <cell r="D3802">
            <v>135913</v>
          </cell>
          <cell r="E3802">
            <v>852829620</v>
          </cell>
        </row>
        <row r="3803">
          <cell r="A3803">
            <v>99909</v>
          </cell>
          <cell r="B3803" t="str">
            <v>31/12/2002</v>
          </cell>
          <cell r="D3803">
            <v>135913</v>
          </cell>
          <cell r="E3803">
            <v>828544440</v>
          </cell>
        </row>
        <row r="3804">
          <cell r="A3804">
            <v>99909</v>
          </cell>
          <cell r="B3804" t="str">
            <v>31/12/2003</v>
          </cell>
          <cell r="D3804">
            <v>135913</v>
          </cell>
          <cell r="E3804">
            <v>833089538</v>
          </cell>
        </row>
        <row r="3805">
          <cell r="A3805">
            <v>99909</v>
          </cell>
          <cell r="B3805" t="str">
            <v>31/12/2004</v>
          </cell>
          <cell r="D3805">
            <v>135913</v>
          </cell>
          <cell r="E3805">
            <v>851569500</v>
          </cell>
        </row>
        <row r="3806">
          <cell r="A3806">
            <v>99909</v>
          </cell>
          <cell r="B3806" t="str">
            <v>31/12/2005</v>
          </cell>
          <cell r="D3806">
            <v>135913</v>
          </cell>
          <cell r="E3806">
            <v>901119400</v>
          </cell>
        </row>
        <row r="3807">
          <cell r="A3807">
            <v>99909</v>
          </cell>
          <cell r="B3807" t="str">
            <v>31/12/2006</v>
          </cell>
          <cell r="D3807">
            <v>135913</v>
          </cell>
          <cell r="E3807">
            <v>956774500</v>
          </cell>
        </row>
        <row r="3808">
          <cell r="A3808">
            <v>99909</v>
          </cell>
          <cell r="B3808" t="str">
            <v>31/12/2007</v>
          </cell>
          <cell r="D3808">
            <v>135913</v>
          </cell>
          <cell r="E3808">
            <v>1007214500</v>
          </cell>
        </row>
        <row r="3809">
          <cell r="A3809">
            <v>99909</v>
          </cell>
          <cell r="B3809" t="str">
            <v>31/12/2008</v>
          </cell>
          <cell r="D3809">
            <v>135913</v>
          </cell>
          <cell r="E3809">
            <v>61573000</v>
          </cell>
        </row>
        <row r="3810">
          <cell r="A3810">
            <v>99909</v>
          </cell>
          <cell r="B3810" t="str">
            <v>31/12/2009</v>
          </cell>
          <cell r="D3810">
            <v>135913</v>
          </cell>
          <cell r="E3810">
            <v>1088377800</v>
          </cell>
        </row>
        <row r="3811">
          <cell r="A3811">
            <v>99909</v>
          </cell>
          <cell r="B3811" t="str">
            <v>31/12/2010</v>
          </cell>
          <cell r="D3811">
            <v>135913</v>
          </cell>
          <cell r="E3811">
            <v>1121816800</v>
          </cell>
        </row>
        <row r="3812">
          <cell r="A3812">
            <v>99909</v>
          </cell>
          <cell r="B3812" t="str">
            <v>31/12/2011</v>
          </cell>
          <cell r="D3812">
            <v>135913</v>
          </cell>
          <cell r="E3812">
            <v>1234863100</v>
          </cell>
        </row>
        <row r="3813">
          <cell r="A3813">
            <v>99909</v>
          </cell>
          <cell r="B3813" t="str">
            <v>31/12/2012</v>
          </cell>
          <cell r="D3813">
            <v>135913</v>
          </cell>
          <cell r="E3813">
            <v>1280887500</v>
          </cell>
        </row>
        <row r="3814">
          <cell r="A3814">
            <v>99909</v>
          </cell>
          <cell r="B3814" t="str">
            <v>31/12/2013</v>
          </cell>
          <cell r="D3814">
            <v>135913</v>
          </cell>
          <cell r="E3814">
            <v>1307698100</v>
          </cell>
        </row>
        <row r="3815">
          <cell r="A3815">
            <v>99909</v>
          </cell>
          <cell r="B3815" t="str">
            <v>31/12/2014</v>
          </cell>
          <cell r="D3815">
            <v>135913</v>
          </cell>
          <cell r="E3815">
            <v>1392878200</v>
          </cell>
        </row>
        <row r="3816">
          <cell r="A3816">
            <v>99909</v>
          </cell>
          <cell r="B3816" t="str">
            <v>31/12/2015</v>
          </cell>
          <cell r="D3816">
            <v>135913</v>
          </cell>
          <cell r="E3816">
            <v>1452223800</v>
          </cell>
        </row>
        <row r="3817">
          <cell r="A3817">
            <v>99909</v>
          </cell>
          <cell r="B3817" t="str">
            <v>31/12/2001</v>
          </cell>
          <cell r="D3817">
            <v>135915</v>
          </cell>
          <cell r="E3817">
            <v>707152731</v>
          </cell>
        </row>
        <row r="3818">
          <cell r="A3818">
            <v>99909</v>
          </cell>
          <cell r="B3818" t="str">
            <v>31/12/2002</v>
          </cell>
          <cell r="D3818">
            <v>135915</v>
          </cell>
          <cell r="E3818">
            <v>684266456</v>
          </cell>
        </row>
        <row r="3819">
          <cell r="A3819">
            <v>99909</v>
          </cell>
          <cell r="B3819" t="str">
            <v>31/12/2003</v>
          </cell>
          <cell r="D3819">
            <v>135915</v>
          </cell>
          <cell r="E3819">
            <v>678640878</v>
          </cell>
        </row>
        <row r="3820">
          <cell r="A3820">
            <v>99909</v>
          </cell>
          <cell r="B3820" t="str">
            <v>31/12/2004</v>
          </cell>
          <cell r="D3820">
            <v>135915</v>
          </cell>
          <cell r="E3820">
            <v>692500600</v>
          </cell>
        </row>
        <row r="3821">
          <cell r="A3821">
            <v>99909</v>
          </cell>
          <cell r="B3821" t="str">
            <v>31/12/2005</v>
          </cell>
          <cell r="D3821">
            <v>135915</v>
          </cell>
          <cell r="E3821">
            <v>727453200</v>
          </cell>
        </row>
        <row r="3822">
          <cell r="A3822">
            <v>99909</v>
          </cell>
          <cell r="B3822" t="str">
            <v>31/12/2006</v>
          </cell>
          <cell r="D3822">
            <v>135915</v>
          </cell>
          <cell r="E3822">
            <v>756955400</v>
          </cell>
        </row>
        <row r="3823">
          <cell r="A3823">
            <v>99909</v>
          </cell>
          <cell r="B3823" t="str">
            <v>31/12/2007</v>
          </cell>
          <cell r="D3823">
            <v>135915</v>
          </cell>
          <cell r="E3823">
            <v>787929300</v>
          </cell>
        </row>
        <row r="3824">
          <cell r="A3824">
            <v>99909</v>
          </cell>
          <cell r="B3824" t="str">
            <v>31/12/2008</v>
          </cell>
          <cell r="D3824">
            <v>135915</v>
          </cell>
          <cell r="E3824">
            <v>820401400</v>
          </cell>
        </row>
        <row r="3825">
          <cell r="A3825">
            <v>99909</v>
          </cell>
          <cell r="B3825" t="str">
            <v>31/12/2009</v>
          </cell>
          <cell r="D3825">
            <v>135915</v>
          </cell>
          <cell r="E3825">
            <v>836903600</v>
          </cell>
        </row>
        <row r="3826">
          <cell r="A3826">
            <v>99909</v>
          </cell>
          <cell r="B3826" t="str">
            <v>31/12/2010</v>
          </cell>
          <cell r="D3826">
            <v>135915</v>
          </cell>
          <cell r="E3826">
            <v>847273200</v>
          </cell>
        </row>
        <row r="3827">
          <cell r="A3827">
            <v>99909</v>
          </cell>
          <cell r="B3827" t="str">
            <v>31/12/2011</v>
          </cell>
          <cell r="D3827">
            <v>135915</v>
          </cell>
          <cell r="E3827">
            <v>933625300</v>
          </cell>
        </row>
        <row r="3828">
          <cell r="A3828">
            <v>99909</v>
          </cell>
          <cell r="B3828" t="str">
            <v>31/12/2012</v>
          </cell>
          <cell r="D3828">
            <v>135915</v>
          </cell>
          <cell r="E3828">
            <v>969902900</v>
          </cell>
        </row>
        <row r="3829">
          <cell r="A3829">
            <v>99909</v>
          </cell>
          <cell r="B3829" t="str">
            <v>31/12/2013</v>
          </cell>
          <cell r="D3829">
            <v>135915</v>
          </cell>
          <cell r="E3829">
            <v>987925800</v>
          </cell>
        </row>
        <row r="3830">
          <cell r="A3830">
            <v>99909</v>
          </cell>
          <cell r="B3830" t="str">
            <v>31/12/2014</v>
          </cell>
          <cell r="D3830">
            <v>135915</v>
          </cell>
          <cell r="E3830">
            <v>1049237200</v>
          </cell>
        </row>
        <row r="3831">
          <cell r="A3831">
            <v>99909</v>
          </cell>
          <cell r="B3831" t="str">
            <v>31/12/2015</v>
          </cell>
          <cell r="D3831">
            <v>135915</v>
          </cell>
          <cell r="E3831">
            <v>1122280100</v>
          </cell>
        </row>
        <row r="3832">
          <cell r="A3832">
            <v>99909</v>
          </cell>
          <cell r="B3832" t="str">
            <v>31/12/2001</v>
          </cell>
          <cell r="D3832">
            <v>135958</v>
          </cell>
          <cell r="E3832">
            <v>2080717</v>
          </cell>
        </row>
        <row r="3833">
          <cell r="A3833">
            <v>99909</v>
          </cell>
          <cell r="B3833" t="str">
            <v>31/12/2002</v>
          </cell>
          <cell r="D3833">
            <v>135958</v>
          </cell>
          <cell r="E3833">
            <v>527257</v>
          </cell>
        </row>
        <row r="3834">
          <cell r="A3834">
            <v>99909</v>
          </cell>
          <cell r="B3834" t="str">
            <v>31/12/2003</v>
          </cell>
          <cell r="D3834">
            <v>135958</v>
          </cell>
          <cell r="E3834">
            <v>3038821</v>
          </cell>
        </row>
        <row r="3835">
          <cell r="A3835">
            <v>99909</v>
          </cell>
          <cell r="B3835" t="str">
            <v>31/12/2004</v>
          </cell>
          <cell r="D3835">
            <v>135958</v>
          </cell>
          <cell r="E3835">
            <v>5221900</v>
          </cell>
        </row>
        <row r="3836">
          <cell r="A3836">
            <v>99909</v>
          </cell>
          <cell r="B3836" t="str">
            <v>31/12/2005</v>
          </cell>
          <cell r="D3836">
            <v>135958</v>
          </cell>
          <cell r="E3836">
            <v>6550900</v>
          </cell>
        </row>
        <row r="3837">
          <cell r="A3837">
            <v>99909</v>
          </cell>
          <cell r="B3837" t="str">
            <v>31/12/2006</v>
          </cell>
          <cell r="D3837">
            <v>135958</v>
          </cell>
          <cell r="E3837">
            <v>9048900</v>
          </cell>
        </row>
        <row r="3838">
          <cell r="A3838">
            <v>99909</v>
          </cell>
          <cell r="B3838" t="str">
            <v>31/12/2007</v>
          </cell>
          <cell r="D3838">
            <v>135958</v>
          </cell>
          <cell r="E3838">
            <v>9185800</v>
          </cell>
        </row>
        <row r="3839">
          <cell r="A3839">
            <v>99909</v>
          </cell>
          <cell r="B3839" t="str">
            <v>31/12/2008</v>
          </cell>
          <cell r="D3839">
            <v>135958</v>
          </cell>
          <cell r="E3839">
            <v>368500</v>
          </cell>
        </row>
        <row r="3840">
          <cell r="A3840">
            <v>99909</v>
          </cell>
          <cell r="B3840" t="str">
            <v>31/12/2009</v>
          </cell>
          <cell r="D3840">
            <v>135958</v>
          </cell>
          <cell r="E3840">
            <v>5574900</v>
          </cell>
        </row>
        <row r="3841">
          <cell r="A3841">
            <v>99909</v>
          </cell>
          <cell r="B3841" t="str">
            <v>31/12/2010</v>
          </cell>
          <cell r="D3841">
            <v>135958</v>
          </cell>
          <cell r="E3841">
            <v>6762900</v>
          </cell>
        </row>
        <row r="3842">
          <cell r="A3842">
            <v>99909</v>
          </cell>
          <cell r="B3842" t="str">
            <v>31/12/2011</v>
          </cell>
          <cell r="D3842">
            <v>135958</v>
          </cell>
          <cell r="E3842">
            <v>7241500</v>
          </cell>
        </row>
        <row r="3843">
          <cell r="A3843">
            <v>99909</v>
          </cell>
          <cell r="B3843" t="str">
            <v>31/12/2012</v>
          </cell>
          <cell r="D3843">
            <v>135958</v>
          </cell>
          <cell r="E3843">
            <v>6159200</v>
          </cell>
        </row>
        <row r="3844">
          <cell r="A3844">
            <v>99909</v>
          </cell>
          <cell r="B3844" t="str">
            <v>31/12/2013</v>
          </cell>
          <cell r="D3844">
            <v>135958</v>
          </cell>
          <cell r="E3844">
            <v>7268000</v>
          </cell>
        </row>
        <row r="3845">
          <cell r="A3845">
            <v>99909</v>
          </cell>
          <cell r="B3845" t="str">
            <v>31/12/2014</v>
          </cell>
          <cell r="D3845">
            <v>135958</v>
          </cell>
          <cell r="E3845">
            <v>6322100</v>
          </cell>
        </row>
        <row r="3846">
          <cell r="A3846">
            <v>99909</v>
          </cell>
          <cell r="B3846" t="str">
            <v>31/12/2015</v>
          </cell>
          <cell r="D3846">
            <v>135958</v>
          </cell>
          <cell r="E3846">
            <v>8498400</v>
          </cell>
        </row>
        <row r="3847">
          <cell r="A3847">
            <v>99909</v>
          </cell>
          <cell r="B3847" t="str">
            <v>31/12/2001</v>
          </cell>
          <cell r="D3847">
            <v>147016</v>
          </cell>
          <cell r="E3847">
            <v>866399</v>
          </cell>
        </row>
        <row r="3848">
          <cell r="A3848">
            <v>99909</v>
          </cell>
          <cell r="B3848" t="str">
            <v>31/12/2002</v>
          </cell>
          <cell r="D3848">
            <v>147016</v>
          </cell>
          <cell r="E3848">
            <v>5897893</v>
          </cell>
        </row>
        <row r="3849">
          <cell r="A3849">
            <v>99909</v>
          </cell>
          <cell r="B3849" t="str">
            <v>31/12/2003</v>
          </cell>
          <cell r="D3849">
            <v>147016</v>
          </cell>
          <cell r="E3849">
            <v>5968200</v>
          </cell>
        </row>
        <row r="3850">
          <cell r="A3850">
            <v>99909</v>
          </cell>
          <cell r="B3850" t="str">
            <v>31/12/2004</v>
          </cell>
          <cell r="D3850">
            <v>147016</v>
          </cell>
          <cell r="E3850">
            <v>10014800</v>
          </cell>
        </row>
        <row r="3851">
          <cell r="A3851">
            <v>99909</v>
          </cell>
          <cell r="B3851" t="str">
            <v>31/12/2005</v>
          </cell>
          <cell r="D3851">
            <v>147016</v>
          </cell>
          <cell r="E3851">
            <v>10002200</v>
          </cell>
        </row>
        <row r="3852">
          <cell r="A3852">
            <v>99909</v>
          </cell>
          <cell r="B3852" t="str">
            <v>31/12/2006</v>
          </cell>
          <cell r="D3852">
            <v>147016</v>
          </cell>
          <cell r="E3852">
            <v>7681500</v>
          </cell>
        </row>
        <row r="3853">
          <cell r="A3853">
            <v>99909</v>
          </cell>
          <cell r="B3853" t="str">
            <v>31/12/2007</v>
          </cell>
          <cell r="D3853">
            <v>147016</v>
          </cell>
          <cell r="E3853">
            <v>2211200</v>
          </cell>
        </row>
        <row r="3854">
          <cell r="A3854">
            <v>99909</v>
          </cell>
          <cell r="B3854" t="str">
            <v>31/12/2008</v>
          </cell>
          <cell r="D3854">
            <v>147016</v>
          </cell>
          <cell r="E3854">
            <v>2342000</v>
          </cell>
        </row>
        <row r="3855">
          <cell r="A3855">
            <v>99909</v>
          </cell>
          <cell r="B3855" t="str">
            <v>31/12/2009</v>
          </cell>
          <cell r="D3855">
            <v>147016</v>
          </cell>
          <cell r="E3855">
            <v>2491000</v>
          </cell>
        </row>
        <row r="3856">
          <cell r="A3856">
            <v>99909</v>
          </cell>
          <cell r="B3856" t="str">
            <v>31/12/2010</v>
          </cell>
          <cell r="D3856">
            <v>147016</v>
          </cell>
          <cell r="E3856">
            <v>5432000</v>
          </cell>
        </row>
        <row r="3857">
          <cell r="A3857">
            <v>99909</v>
          </cell>
          <cell r="B3857" t="str">
            <v>31/12/2001</v>
          </cell>
          <cell r="D3857">
            <v>147044</v>
          </cell>
          <cell r="E3857">
            <v>51580045</v>
          </cell>
        </row>
        <row r="3858">
          <cell r="A3858">
            <v>99909</v>
          </cell>
          <cell r="B3858" t="str">
            <v>31/12/2002</v>
          </cell>
          <cell r="D3858">
            <v>147044</v>
          </cell>
          <cell r="E3858">
            <v>61547242</v>
          </cell>
        </row>
        <row r="3859">
          <cell r="A3859">
            <v>99909</v>
          </cell>
          <cell r="B3859" t="str">
            <v>31/12/2003</v>
          </cell>
          <cell r="D3859">
            <v>147044</v>
          </cell>
          <cell r="E3859">
            <v>67937630</v>
          </cell>
        </row>
        <row r="3860">
          <cell r="A3860">
            <v>99909</v>
          </cell>
          <cell r="B3860" t="str">
            <v>31/12/2004</v>
          </cell>
          <cell r="D3860">
            <v>147044</v>
          </cell>
          <cell r="E3860">
            <v>70591200</v>
          </cell>
        </row>
        <row r="3861">
          <cell r="A3861">
            <v>99909</v>
          </cell>
          <cell r="B3861" t="str">
            <v>31/12/2005</v>
          </cell>
          <cell r="D3861">
            <v>147044</v>
          </cell>
          <cell r="E3861">
            <v>77269500</v>
          </cell>
        </row>
        <row r="3862">
          <cell r="A3862">
            <v>99909</v>
          </cell>
          <cell r="B3862" t="str">
            <v>31/12/2006</v>
          </cell>
          <cell r="D3862">
            <v>147044</v>
          </cell>
          <cell r="E3862">
            <v>72496600</v>
          </cell>
        </row>
        <row r="3863">
          <cell r="A3863">
            <v>99909</v>
          </cell>
          <cell r="B3863" t="str">
            <v>31/12/2007</v>
          </cell>
          <cell r="D3863">
            <v>147044</v>
          </cell>
          <cell r="E3863">
            <v>57860900</v>
          </cell>
        </row>
        <row r="3864">
          <cell r="A3864">
            <v>99909</v>
          </cell>
          <cell r="B3864" t="str">
            <v>31/12/2008</v>
          </cell>
          <cell r="D3864">
            <v>147044</v>
          </cell>
          <cell r="E3864">
            <v>55040300</v>
          </cell>
        </row>
        <row r="3865">
          <cell r="A3865">
            <v>99909</v>
          </cell>
          <cell r="B3865" t="str">
            <v>31/12/2009</v>
          </cell>
          <cell r="D3865">
            <v>147044</v>
          </cell>
          <cell r="E3865">
            <v>77618700</v>
          </cell>
        </row>
        <row r="3866">
          <cell r="A3866">
            <v>99909</v>
          </cell>
          <cell r="B3866" t="str">
            <v>31/12/2010</v>
          </cell>
          <cell r="D3866">
            <v>147044</v>
          </cell>
          <cell r="E3866">
            <v>83516700</v>
          </cell>
        </row>
        <row r="3867">
          <cell r="A3867">
            <v>99909</v>
          </cell>
          <cell r="B3867" t="str">
            <v>31/12/2001</v>
          </cell>
          <cell r="D3867">
            <v>147089</v>
          </cell>
          <cell r="E3867">
            <v>8241979</v>
          </cell>
        </row>
        <row r="3868">
          <cell r="A3868">
            <v>99909</v>
          </cell>
          <cell r="B3868" t="str">
            <v>31/12/2002</v>
          </cell>
          <cell r="D3868">
            <v>147089</v>
          </cell>
          <cell r="E3868">
            <v>6752082</v>
          </cell>
        </row>
        <row r="3869">
          <cell r="A3869">
            <v>99909</v>
          </cell>
          <cell r="B3869" t="str">
            <v>31/12/2003</v>
          </cell>
          <cell r="D3869">
            <v>147089</v>
          </cell>
          <cell r="E3869">
            <v>7397600</v>
          </cell>
        </row>
        <row r="3870">
          <cell r="A3870">
            <v>99909</v>
          </cell>
          <cell r="B3870" t="str">
            <v>31/12/2004</v>
          </cell>
          <cell r="D3870">
            <v>147089</v>
          </cell>
          <cell r="E3870">
            <v>10363600</v>
          </cell>
        </row>
        <row r="3871">
          <cell r="A3871">
            <v>99909</v>
          </cell>
          <cell r="B3871" t="str">
            <v>31/12/2005</v>
          </cell>
          <cell r="D3871">
            <v>147089</v>
          </cell>
          <cell r="E3871">
            <v>12964900</v>
          </cell>
        </row>
        <row r="3872">
          <cell r="A3872">
            <v>99909</v>
          </cell>
          <cell r="B3872" t="str">
            <v>31/12/2006</v>
          </cell>
          <cell r="D3872">
            <v>147089</v>
          </cell>
          <cell r="E3872">
            <v>13632100</v>
          </cell>
        </row>
        <row r="3873">
          <cell r="A3873">
            <v>99909</v>
          </cell>
          <cell r="B3873" t="str">
            <v>31/12/2007</v>
          </cell>
          <cell r="D3873">
            <v>147089</v>
          </cell>
          <cell r="E3873">
            <v>13789600</v>
          </cell>
        </row>
        <row r="3874">
          <cell r="A3874">
            <v>99909</v>
          </cell>
          <cell r="B3874" t="str">
            <v>31/12/2008</v>
          </cell>
          <cell r="D3874">
            <v>147089</v>
          </cell>
          <cell r="E3874">
            <v>15638700</v>
          </cell>
        </row>
        <row r="3875">
          <cell r="A3875">
            <v>99909</v>
          </cell>
          <cell r="B3875" t="str">
            <v>31/12/2009</v>
          </cell>
          <cell r="D3875">
            <v>147089</v>
          </cell>
          <cell r="E3875">
            <v>15163500</v>
          </cell>
        </row>
        <row r="3876">
          <cell r="A3876">
            <v>99909</v>
          </cell>
          <cell r="B3876" t="str">
            <v>31/12/2010</v>
          </cell>
          <cell r="D3876">
            <v>147089</v>
          </cell>
          <cell r="E3876">
            <v>13175900</v>
          </cell>
        </row>
        <row r="3877">
          <cell r="A3877">
            <v>99909</v>
          </cell>
          <cell r="B3877" t="str">
            <v>31/12/2001</v>
          </cell>
          <cell r="D3877">
            <v>148617</v>
          </cell>
          <cell r="E3877">
            <v>2012700</v>
          </cell>
        </row>
        <row r="3878">
          <cell r="A3878">
            <v>99909</v>
          </cell>
          <cell r="B3878" t="str">
            <v>31/12/2002</v>
          </cell>
          <cell r="D3878">
            <v>148617</v>
          </cell>
          <cell r="E3878">
            <v>522700</v>
          </cell>
        </row>
        <row r="3879">
          <cell r="A3879">
            <v>99909</v>
          </cell>
          <cell r="B3879" t="str">
            <v>31/12/2003</v>
          </cell>
          <cell r="D3879">
            <v>148617</v>
          </cell>
          <cell r="E3879">
            <v>2916200</v>
          </cell>
        </row>
        <row r="3880">
          <cell r="A3880">
            <v>99909</v>
          </cell>
          <cell r="B3880" t="str">
            <v>31/12/2004</v>
          </cell>
          <cell r="D3880">
            <v>148617</v>
          </cell>
          <cell r="E3880">
            <v>5237500</v>
          </cell>
        </row>
        <row r="3881">
          <cell r="A3881">
            <v>99909</v>
          </cell>
          <cell r="B3881" t="str">
            <v>31/12/2005</v>
          </cell>
          <cell r="D3881">
            <v>148617</v>
          </cell>
          <cell r="E3881">
            <v>6594100</v>
          </cell>
        </row>
        <row r="3882">
          <cell r="A3882">
            <v>99909</v>
          </cell>
          <cell r="B3882" t="str">
            <v>31/12/2006</v>
          </cell>
          <cell r="D3882">
            <v>148617</v>
          </cell>
          <cell r="E3882">
            <v>9116200</v>
          </cell>
        </row>
        <row r="3883">
          <cell r="A3883">
            <v>99909</v>
          </cell>
          <cell r="B3883" t="str">
            <v>31/12/2007</v>
          </cell>
          <cell r="D3883">
            <v>148617</v>
          </cell>
          <cell r="E3883">
            <v>9135800</v>
          </cell>
        </row>
        <row r="3884">
          <cell r="A3884">
            <v>99909</v>
          </cell>
          <cell r="B3884" t="str">
            <v>31/12/2008</v>
          </cell>
          <cell r="D3884">
            <v>148617</v>
          </cell>
          <cell r="E3884">
            <v>314500</v>
          </cell>
        </row>
        <row r="3885">
          <cell r="A3885">
            <v>99909</v>
          </cell>
          <cell r="B3885" t="str">
            <v>31/12/2009</v>
          </cell>
          <cell r="D3885">
            <v>148617</v>
          </cell>
          <cell r="E3885">
            <v>5698900</v>
          </cell>
        </row>
        <row r="3886">
          <cell r="A3886">
            <v>99909</v>
          </cell>
          <cell r="B3886" t="str">
            <v>31/12/2010</v>
          </cell>
          <cell r="D3886">
            <v>148617</v>
          </cell>
          <cell r="E3886">
            <v>6667900</v>
          </cell>
        </row>
        <row r="3887">
          <cell r="A3887">
            <v>99909</v>
          </cell>
          <cell r="B3887" t="str">
            <v>31/12/2011</v>
          </cell>
          <cell r="D3887">
            <v>148617</v>
          </cell>
          <cell r="E3887">
            <v>7163700</v>
          </cell>
        </row>
        <row r="3888">
          <cell r="A3888">
            <v>99909</v>
          </cell>
          <cell r="B3888" t="str">
            <v>31/12/2012</v>
          </cell>
          <cell r="D3888">
            <v>148617</v>
          </cell>
          <cell r="E3888">
            <v>6070300</v>
          </cell>
        </row>
        <row r="3889">
          <cell r="A3889">
            <v>99909</v>
          </cell>
          <cell r="B3889" t="str">
            <v>31/12/2013</v>
          </cell>
          <cell r="D3889">
            <v>148617</v>
          </cell>
          <cell r="E3889">
            <v>7186500</v>
          </cell>
        </row>
        <row r="3890">
          <cell r="A3890">
            <v>99909</v>
          </cell>
          <cell r="B3890" t="str">
            <v>31/12/2014</v>
          </cell>
          <cell r="D3890">
            <v>148617</v>
          </cell>
          <cell r="E3890">
            <v>6322100</v>
          </cell>
        </row>
        <row r="3891">
          <cell r="A3891">
            <v>99909</v>
          </cell>
          <cell r="B3891" t="str">
            <v>31/12/2015</v>
          </cell>
          <cell r="D3891">
            <v>148617</v>
          </cell>
          <cell r="E3891">
            <v>8498400</v>
          </cell>
        </row>
        <row r="3892">
          <cell r="A3892">
            <v>99909</v>
          </cell>
          <cell r="B3892" t="str">
            <v>31/12/2016</v>
          </cell>
          <cell r="D3892">
            <v>148617</v>
          </cell>
          <cell r="E3892">
            <v>8167900</v>
          </cell>
        </row>
        <row r="3893">
          <cell r="A3893">
            <v>99909</v>
          </cell>
          <cell r="B3893" t="str">
            <v>31/12/2001</v>
          </cell>
          <cell r="D3893">
            <v>149002</v>
          </cell>
          <cell r="E3893">
            <v>581654741</v>
          </cell>
        </row>
        <row r="3894">
          <cell r="A3894">
            <v>99909</v>
          </cell>
          <cell r="B3894" t="str">
            <v>31/12/2002</v>
          </cell>
          <cell r="D3894">
            <v>149002</v>
          </cell>
          <cell r="E3894">
            <v>575101653</v>
          </cell>
        </row>
        <row r="3895">
          <cell r="A3895">
            <v>99909</v>
          </cell>
          <cell r="B3895" t="str">
            <v>31/12/2003</v>
          </cell>
          <cell r="D3895">
            <v>149002</v>
          </cell>
          <cell r="E3895">
            <v>565119962</v>
          </cell>
        </row>
        <row r="3896">
          <cell r="A3896">
            <v>99909</v>
          </cell>
          <cell r="B3896" t="str">
            <v>31/12/2004</v>
          </cell>
          <cell r="D3896">
            <v>149002</v>
          </cell>
          <cell r="E3896">
            <v>565747500</v>
          </cell>
        </row>
        <row r="3897">
          <cell r="A3897">
            <v>99909</v>
          </cell>
          <cell r="B3897" t="str">
            <v>31/12/2005</v>
          </cell>
          <cell r="D3897">
            <v>149002</v>
          </cell>
          <cell r="E3897">
            <v>603591500</v>
          </cell>
        </row>
        <row r="3898">
          <cell r="A3898">
            <v>99909</v>
          </cell>
          <cell r="B3898" t="str">
            <v>31/12/2006</v>
          </cell>
          <cell r="D3898">
            <v>149002</v>
          </cell>
          <cell r="E3898">
            <v>615882800</v>
          </cell>
        </row>
        <row r="3899">
          <cell r="A3899">
            <v>99909</v>
          </cell>
          <cell r="B3899" t="str">
            <v>31/12/2007</v>
          </cell>
          <cell r="D3899">
            <v>149002</v>
          </cell>
          <cell r="E3899">
            <v>663449900</v>
          </cell>
        </row>
        <row r="3900">
          <cell r="A3900">
            <v>99909</v>
          </cell>
          <cell r="B3900" t="str">
            <v>31/12/2008</v>
          </cell>
          <cell r="D3900">
            <v>149002</v>
          </cell>
          <cell r="E3900">
            <v>732427800</v>
          </cell>
        </row>
        <row r="3901">
          <cell r="A3901">
            <v>99909</v>
          </cell>
          <cell r="B3901" t="str">
            <v>31/12/2009</v>
          </cell>
          <cell r="D3901">
            <v>149002</v>
          </cell>
          <cell r="E3901">
            <v>721960300</v>
          </cell>
        </row>
        <row r="3902">
          <cell r="A3902">
            <v>99909</v>
          </cell>
          <cell r="B3902" t="str">
            <v>31/12/2010</v>
          </cell>
          <cell r="D3902">
            <v>149002</v>
          </cell>
          <cell r="E3902">
            <v>773748000</v>
          </cell>
        </row>
        <row r="3903">
          <cell r="A3903">
            <v>99909</v>
          </cell>
          <cell r="B3903" t="str">
            <v>31/12/2011</v>
          </cell>
          <cell r="D3903">
            <v>149002</v>
          </cell>
          <cell r="E3903">
            <v>826117200</v>
          </cell>
        </row>
        <row r="3904">
          <cell r="A3904">
            <v>99909</v>
          </cell>
          <cell r="B3904" t="str">
            <v>31/12/2012</v>
          </cell>
          <cell r="D3904">
            <v>149002</v>
          </cell>
          <cell r="E3904">
            <v>843711500</v>
          </cell>
        </row>
        <row r="3905">
          <cell r="A3905">
            <v>99909</v>
          </cell>
          <cell r="B3905" t="str">
            <v>31/12/2013</v>
          </cell>
          <cell r="D3905">
            <v>149002</v>
          </cell>
          <cell r="E3905">
            <v>853521600</v>
          </cell>
        </row>
        <row r="3906">
          <cell r="A3906">
            <v>99909</v>
          </cell>
          <cell r="B3906" t="str">
            <v>31/12/2014</v>
          </cell>
          <cell r="D3906">
            <v>149002</v>
          </cell>
          <cell r="E3906">
            <v>890568200</v>
          </cell>
        </row>
        <row r="3907">
          <cell r="A3907">
            <v>99909</v>
          </cell>
          <cell r="B3907" t="str">
            <v>31/12/2015</v>
          </cell>
          <cell r="D3907">
            <v>149002</v>
          </cell>
          <cell r="E3907">
            <v>937266100</v>
          </cell>
        </row>
        <row r="3908">
          <cell r="A3908">
            <v>99909</v>
          </cell>
          <cell r="B3908" t="str">
            <v>31/12/2016</v>
          </cell>
          <cell r="D3908">
            <v>149002</v>
          </cell>
          <cell r="E3908">
            <v>963061300</v>
          </cell>
        </row>
        <row r="3909">
          <cell r="A3909">
            <v>99909</v>
          </cell>
          <cell r="B3909" t="str">
            <v>31/12/2001</v>
          </cell>
          <cell r="D3909">
            <v>149006</v>
          </cell>
          <cell r="E3909">
            <v>849058460</v>
          </cell>
        </row>
        <row r="3910">
          <cell r="A3910">
            <v>99909</v>
          </cell>
          <cell r="B3910" t="str">
            <v>31/12/2002</v>
          </cell>
          <cell r="D3910">
            <v>149006</v>
          </cell>
          <cell r="E3910">
            <v>825109944</v>
          </cell>
        </row>
        <row r="3911">
          <cell r="A3911">
            <v>99909</v>
          </cell>
          <cell r="B3911" t="str">
            <v>31/12/2003</v>
          </cell>
          <cell r="D3911">
            <v>149006</v>
          </cell>
          <cell r="E3911">
            <v>826708397</v>
          </cell>
        </row>
        <row r="3912">
          <cell r="A3912">
            <v>99909</v>
          </cell>
          <cell r="B3912" t="str">
            <v>31/12/2004</v>
          </cell>
          <cell r="D3912">
            <v>149006</v>
          </cell>
          <cell r="E3912">
            <v>851028500</v>
          </cell>
        </row>
        <row r="3913">
          <cell r="A3913">
            <v>99909</v>
          </cell>
          <cell r="B3913" t="str">
            <v>31/12/2005</v>
          </cell>
          <cell r="D3913">
            <v>149006</v>
          </cell>
          <cell r="E3913">
            <v>919748400</v>
          </cell>
        </row>
        <row r="3914">
          <cell r="A3914">
            <v>99909</v>
          </cell>
          <cell r="B3914" t="str">
            <v>31/12/2006</v>
          </cell>
          <cell r="D3914">
            <v>149006</v>
          </cell>
          <cell r="E3914">
            <v>960498700</v>
          </cell>
        </row>
        <row r="3915">
          <cell r="A3915">
            <v>99909</v>
          </cell>
          <cell r="B3915" t="str">
            <v>31/12/2007</v>
          </cell>
          <cell r="D3915">
            <v>149006</v>
          </cell>
          <cell r="E3915">
            <v>1007214500</v>
          </cell>
        </row>
        <row r="3916">
          <cell r="A3916">
            <v>99909</v>
          </cell>
          <cell r="B3916" t="str">
            <v>31/12/2008</v>
          </cell>
          <cell r="D3916">
            <v>149006</v>
          </cell>
          <cell r="E3916">
            <v>1062234000</v>
          </cell>
        </row>
        <row r="3917">
          <cell r="A3917">
            <v>99909</v>
          </cell>
          <cell r="B3917" t="str">
            <v>31/12/2009</v>
          </cell>
          <cell r="D3917">
            <v>149006</v>
          </cell>
          <cell r="E3917">
            <v>1088377800</v>
          </cell>
        </row>
        <row r="3918">
          <cell r="A3918">
            <v>99909</v>
          </cell>
          <cell r="B3918" t="str">
            <v>31/12/2010</v>
          </cell>
          <cell r="D3918">
            <v>149006</v>
          </cell>
          <cell r="E3918">
            <v>1121816800</v>
          </cell>
        </row>
        <row r="3919">
          <cell r="A3919">
            <v>99909</v>
          </cell>
          <cell r="B3919" t="str">
            <v>31/12/2011</v>
          </cell>
          <cell r="D3919">
            <v>149006</v>
          </cell>
          <cell r="E3919">
            <v>1234874100</v>
          </cell>
        </row>
        <row r="3920">
          <cell r="A3920">
            <v>99909</v>
          </cell>
          <cell r="B3920" t="str">
            <v>31/12/2012</v>
          </cell>
          <cell r="D3920">
            <v>149006</v>
          </cell>
          <cell r="E3920">
            <v>1280887500</v>
          </cell>
        </row>
        <row r="3921">
          <cell r="A3921">
            <v>99909</v>
          </cell>
          <cell r="B3921" t="str">
            <v>31/12/2013</v>
          </cell>
          <cell r="D3921">
            <v>149006</v>
          </cell>
          <cell r="E3921">
            <v>1307538100</v>
          </cell>
        </row>
        <row r="3922">
          <cell r="A3922">
            <v>99909</v>
          </cell>
          <cell r="B3922" t="str">
            <v>31/12/2014</v>
          </cell>
          <cell r="D3922">
            <v>149006</v>
          </cell>
          <cell r="E3922">
            <v>1392890800</v>
          </cell>
        </row>
        <row r="3923">
          <cell r="A3923">
            <v>99909</v>
          </cell>
          <cell r="B3923" t="str">
            <v>31/12/2015</v>
          </cell>
          <cell r="D3923">
            <v>149006</v>
          </cell>
          <cell r="E3923">
            <v>1452223800</v>
          </cell>
        </row>
        <row r="3924">
          <cell r="A3924">
            <v>99909</v>
          </cell>
          <cell r="B3924" t="str">
            <v>31/12/2016</v>
          </cell>
          <cell r="D3924">
            <v>149006</v>
          </cell>
          <cell r="E3924">
            <v>1529323700</v>
          </cell>
        </row>
        <row r="3925">
          <cell r="A3925">
            <v>99909</v>
          </cell>
          <cell r="B3925" t="str">
            <v>31/12/2001</v>
          </cell>
          <cell r="D3925">
            <v>149008</v>
          </cell>
          <cell r="E3925">
            <v>703901643</v>
          </cell>
        </row>
        <row r="3926">
          <cell r="A3926">
            <v>99909</v>
          </cell>
          <cell r="B3926" t="str">
            <v>31/12/2002</v>
          </cell>
          <cell r="D3926">
            <v>149008</v>
          </cell>
          <cell r="E3926">
            <v>681404589</v>
          </cell>
        </row>
        <row r="3927">
          <cell r="A3927">
            <v>99909</v>
          </cell>
          <cell r="B3927" t="str">
            <v>31/12/2003</v>
          </cell>
          <cell r="D3927">
            <v>149008</v>
          </cell>
          <cell r="E3927">
            <v>673246929</v>
          </cell>
        </row>
        <row r="3928">
          <cell r="A3928">
            <v>99909</v>
          </cell>
          <cell r="B3928" t="str">
            <v>31/12/2004</v>
          </cell>
          <cell r="D3928">
            <v>149008</v>
          </cell>
          <cell r="E3928">
            <v>692782600</v>
          </cell>
        </row>
        <row r="3929">
          <cell r="A3929">
            <v>99909</v>
          </cell>
          <cell r="B3929" t="str">
            <v>31/12/2005</v>
          </cell>
          <cell r="D3929">
            <v>149008</v>
          </cell>
          <cell r="E3929">
            <v>727453200</v>
          </cell>
        </row>
        <row r="3930">
          <cell r="A3930">
            <v>99909</v>
          </cell>
          <cell r="B3930" t="str">
            <v>31/12/2006</v>
          </cell>
          <cell r="D3930">
            <v>149008</v>
          </cell>
          <cell r="E3930">
            <v>759701200</v>
          </cell>
        </row>
        <row r="3931">
          <cell r="A3931">
            <v>99909</v>
          </cell>
          <cell r="B3931" t="str">
            <v>31/12/2007</v>
          </cell>
          <cell r="D3931">
            <v>149008</v>
          </cell>
          <cell r="E3931">
            <v>787927800</v>
          </cell>
        </row>
        <row r="3932">
          <cell r="A3932">
            <v>99909</v>
          </cell>
          <cell r="B3932" t="str">
            <v>31/12/2008</v>
          </cell>
          <cell r="D3932">
            <v>149008</v>
          </cell>
          <cell r="E3932">
            <v>820401400</v>
          </cell>
        </row>
        <row r="3933">
          <cell r="A3933">
            <v>99909</v>
          </cell>
          <cell r="B3933" t="str">
            <v>31/12/2009</v>
          </cell>
          <cell r="D3933">
            <v>149008</v>
          </cell>
          <cell r="E3933">
            <v>836903600</v>
          </cell>
        </row>
        <row r="3934">
          <cell r="A3934">
            <v>99909</v>
          </cell>
          <cell r="B3934" t="str">
            <v>31/12/2010</v>
          </cell>
          <cell r="D3934">
            <v>149008</v>
          </cell>
          <cell r="E3934">
            <v>847077200</v>
          </cell>
        </row>
        <row r="3935">
          <cell r="A3935">
            <v>99909</v>
          </cell>
          <cell r="B3935" t="str">
            <v>31/12/2011</v>
          </cell>
          <cell r="D3935">
            <v>149008</v>
          </cell>
          <cell r="E3935">
            <v>933625300</v>
          </cell>
        </row>
        <row r="3936">
          <cell r="A3936">
            <v>99909</v>
          </cell>
          <cell r="B3936" t="str">
            <v>31/12/2012</v>
          </cell>
          <cell r="D3936">
            <v>149008</v>
          </cell>
          <cell r="E3936">
            <v>969485000</v>
          </cell>
        </row>
        <row r="3937">
          <cell r="A3937">
            <v>99909</v>
          </cell>
          <cell r="B3937" t="str">
            <v>31/12/2013</v>
          </cell>
          <cell r="D3937">
            <v>149008</v>
          </cell>
          <cell r="E3937">
            <v>987925800</v>
          </cell>
        </row>
        <row r="3938">
          <cell r="A3938">
            <v>99909</v>
          </cell>
          <cell r="B3938" t="str">
            <v>31/12/2014</v>
          </cell>
          <cell r="D3938">
            <v>149008</v>
          </cell>
          <cell r="E3938">
            <v>1049237200</v>
          </cell>
        </row>
        <row r="3939">
          <cell r="A3939">
            <v>99909</v>
          </cell>
          <cell r="B3939" t="str">
            <v>31/12/2015</v>
          </cell>
          <cell r="D3939">
            <v>149008</v>
          </cell>
          <cell r="E3939">
            <v>1122280100</v>
          </cell>
        </row>
        <row r="3940">
          <cell r="A3940">
            <v>99909</v>
          </cell>
          <cell r="B3940" t="str">
            <v>31/12/2016</v>
          </cell>
          <cell r="D3940">
            <v>149008</v>
          </cell>
          <cell r="E3940">
            <v>1190545500</v>
          </cell>
        </row>
        <row r="3941">
          <cell r="A3941">
            <v>99909</v>
          </cell>
          <cell r="B3941" t="str">
            <v>31/12/2002</v>
          </cell>
          <cell r="D3941">
            <v>157188</v>
          </cell>
          <cell r="E3941">
            <v>63844020</v>
          </cell>
        </row>
        <row r="3942">
          <cell r="A3942">
            <v>99909</v>
          </cell>
          <cell r="B3942" t="str">
            <v>31/12/2003</v>
          </cell>
          <cell r="D3942">
            <v>157188</v>
          </cell>
          <cell r="E3942">
            <v>65950881</v>
          </cell>
        </row>
        <row r="3943">
          <cell r="A3943">
            <v>99909</v>
          </cell>
          <cell r="B3943" t="str">
            <v>31/12/2004</v>
          </cell>
          <cell r="D3943">
            <v>157188</v>
          </cell>
          <cell r="E3943">
            <v>70687800</v>
          </cell>
        </row>
        <row r="3944">
          <cell r="A3944">
            <v>99909</v>
          </cell>
          <cell r="B3944" t="str">
            <v>31/12/2005</v>
          </cell>
          <cell r="D3944">
            <v>157188</v>
          </cell>
          <cell r="E3944">
            <v>76323200</v>
          </cell>
        </row>
        <row r="3945">
          <cell r="A3945">
            <v>99909</v>
          </cell>
          <cell r="B3945" t="str">
            <v>31/12/2006</v>
          </cell>
          <cell r="D3945">
            <v>157188</v>
          </cell>
          <cell r="E3945">
            <v>81561200</v>
          </cell>
        </row>
        <row r="3946">
          <cell r="A3946">
            <v>99909</v>
          </cell>
          <cell r="B3946" t="str">
            <v>31/12/2007</v>
          </cell>
          <cell r="D3946">
            <v>157188</v>
          </cell>
          <cell r="E3946">
            <v>90973900</v>
          </cell>
        </row>
        <row r="3947">
          <cell r="A3947">
            <v>99909</v>
          </cell>
          <cell r="B3947" t="str">
            <v>31/12/2008</v>
          </cell>
          <cell r="D3947">
            <v>157188</v>
          </cell>
          <cell r="E3947">
            <v>96732000</v>
          </cell>
        </row>
        <row r="3948">
          <cell r="A3948">
            <v>99909</v>
          </cell>
          <cell r="B3948" t="str">
            <v>31/12/2002</v>
          </cell>
          <cell r="D3948">
            <v>157252</v>
          </cell>
          <cell r="E3948">
            <v>957175445</v>
          </cell>
        </row>
        <row r="3949">
          <cell r="A3949">
            <v>99909</v>
          </cell>
          <cell r="B3949" t="str">
            <v>31/12/2003</v>
          </cell>
          <cell r="D3949">
            <v>157252</v>
          </cell>
          <cell r="E3949">
            <v>952268758</v>
          </cell>
        </row>
        <row r="3950">
          <cell r="A3950">
            <v>99909</v>
          </cell>
          <cell r="B3950" t="str">
            <v>31/12/2004</v>
          </cell>
          <cell r="D3950">
            <v>157252</v>
          </cell>
          <cell r="E3950">
            <v>985526400</v>
          </cell>
        </row>
        <row r="3951">
          <cell r="A3951">
            <v>99909</v>
          </cell>
          <cell r="B3951" t="str">
            <v>31/12/2005</v>
          </cell>
          <cell r="D3951">
            <v>157252</v>
          </cell>
          <cell r="E3951">
            <v>1056754000</v>
          </cell>
        </row>
        <row r="3952">
          <cell r="A3952">
            <v>99909</v>
          </cell>
          <cell r="B3952" t="str">
            <v>31/12/2006</v>
          </cell>
          <cell r="D3952">
            <v>157252</v>
          </cell>
          <cell r="E3952">
            <v>1114399600</v>
          </cell>
        </row>
        <row r="3953">
          <cell r="A3953">
            <v>99909</v>
          </cell>
          <cell r="B3953" t="str">
            <v>31/12/2007</v>
          </cell>
          <cell r="D3953">
            <v>157252</v>
          </cell>
          <cell r="E3953">
            <v>1200878000</v>
          </cell>
        </row>
        <row r="3954">
          <cell r="A3954">
            <v>99909</v>
          </cell>
          <cell r="B3954" t="str">
            <v>31/12/2008</v>
          </cell>
          <cell r="D3954">
            <v>157252</v>
          </cell>
          <cell r="E3954">
            <v>1244647000</v>
          </cell>
        </row>
        <row r="3955">
          <cell r="A3955">
            <v>99909</v>
          </cell>
          <cell r="B3955" t="str">
            <v>31/12/2002</v>
          </cell>
          <cell r="D3955">
            <v>157260</v>
          </cell>
          <cell r="E3955">
            <v>213.3</v>
          </cell>
        </row>
        <row r="3956">
          <cell r="A3956">
            <v>99909</v>
          </cell>
          <cell r="B3956" t="str">
            <v>31/12/2003</v>
          </cell>
          <cell r="D3956">
            <v>157260</v>
          </cell>
          <cell r="E3956">
            <v>110.39</v>
          </cell>
        </row>
        <row r="3957">
          <cell r="A3957">
            <v>99909</v>
          </cell>
          <cell r="B3957" t="str">
            <v>31/12/2004</v>
          </cell>
          <cell r="D3957">
            <v>157260</v>
          </cell>
          <cell r="E3957">
            <v>74.72</v>
          </cell>
        </row>
        <row r="3958">
          <cell r="A3958">
            <v>99909</v>
          </cell>
          <cell r="B3958" t="str">
            <v>31/12/2005</v>
          </cell>
          <cell r="D3958">
            <v>157260</v>
          </cell>
          <cell r="E3958">
            <v>74.97</v>
          </cell>
        </row>
        <row r="3959">
          <cell r="A3959">
            <v>99909</v>
          </cell>
          <cell r="B3959" t="str">
            <v>31/12/2006</v>
          </cell>
          <cell r="D3959">
            <v>157260</v>
          </cell>
          <cell r="E3959">
            <v>96.490000000000009</v>
          </cell>
        </row>
        <row r="3960">
          <cell r="A3960">
            <v>99909</v>
          </cell>
          <cell r="B3960" t="str">
            <v>31/12/2007</v>
          </cell>
          <cell r="D3960">
            <v>157260</v>
          </cell>
          <cell r="E3960">
            <v>94.15</v>
          </cell>
        </row>
        <row r="3961">
          <cell r="A3961">
            <v>99909</v>
          </cell>
          <cell r="B3961" t="str">
            <v>31/12/2008</v>
          </cell>
          <cell r="D3961">
            <v>157260</v>
          </cell>
          <cell r="E3961">
            <v>98.18</v>
          </cell>
        </row>
        <row r="3962">
          <cell r="A3962">
            <v>99909</v>
          </cell>
          <cell r="B3962" t="str">
            <v>31/12/2002</v>
          </cell>
          <cell r="D3962">
            <v>176608</v>
          </cell>
          <cell r="E3962">
            <v>290714086</v>
          </cell>
        </row>
        <row r="3963">
          <cell r="A3963">
            <v>99909</v>
          </cell>
          <cell r="B3963" t="str">
            <v>31/12/2003</v>
          </cell>
          <cell r="D3963">
            <v>176608</v>
          </cell>
          <cell r="E3963">
            <v>325334631</v>
          </cell>
        </row>
        <row r="3964">
          <cell r="A3964">
            <v>99909</v>
          </cell>
          <cell r="B3964" t="str">
            <v>31/12/2004</v>
          </cell>
          <cell r="D3964">
            <v>176608</v>
          </cell>
          <cell r="E3964">
            <v>353467700</v>
          </cell>
        </row>
        <row r="3965">
          <cell r="A3965">
            <v>99909</v>
          </cell>
          <cell r="B3965" t="str">
            <v>31/12/2005</v>
          </cell>
          <cell r="D3965">
            <v>176608</v>
          </cell>
          <cell r="E3965">
            <v>387801700</v>
          </cell>
        </row>
        <row r="3966">
          <cell r="A3966">
            <v>99909</v>
          </cell>
          <cell r="B3966" t="str">
            <v>31/12/2006</v>
          </cell>
          <cell r="D3966">
            <v>176608</v>
          </cell>
          <cell r="E3966">
            <v>429104100</v>
          </cell>
        </row>
        <row r="3967">
          <cell r="A3967">
            <v>99909</v>
          </cell>
          <cell r="B3967" t="str">
            <v>31/12/2007</v>
          </cell>
          <cell r="D3967">
            <v>176608</v>
          </cell>
          <cell r="E3967">
            <v>475073200</v>
          </cell>
        </row>
        <row r="3968">
          <cell r="A3968">
            <v>99909</v>
          </cell>
          <cell r="B3968" t="str">
            <v>31/12/2008</v>
          </cell>
          <cell r="D3968">
            <v>176608</v>
          </cell>
          <cell r="E3968">
            <v>492319700</v>
          </cell>
        </row>
        <row r="3969">
          <cell r="A3969">
            <v>99909</v>
          </cell>
          <cell r="B3969" t="str">
            <v>31/12/2009</v>
          </cell>
          <cell r="D3969">
            <v>176608</v>
          </cell>
          <cell r="E3969">
            <v>530249600</v>
          </cell>
        </row>
        <row r="3970">
          <cell r="A3970">
            <v>99909</v>
          </cell>
          <cell r="B3970" t="str">
            <v>31/12/2010</v>
          </cell>
          <cell r="D3970">
            <v>176608</v>
          </cell>
          <cell r="E3970">
            <v>580678000</v>
          </cell>
        </row>
        <row r="3971">
          <cell r="A3971">
            <v>99909</v>
          </cell>
          <cell r="B3971" t="str">
            <v>31/12/2011</v>
          </cell>
          <cell r="D3971">
            <v>176608</v>
          </cell>
          <cell r="E3971">
            <v>630534400</v>
          </cell>
        </row>
        <row r="3972">
          <cell r="A3972">
            <v>99909</v>
          </cell>
          <cell r="B3972" t="str">
            <v>31/12/2012</v>
          </cell>
          <cell r="D3972">
            <v>176608</v>
          </cell>
          <cell r="E3972">
            <v>668253100</v>
          </cell>
        </row>
        <row r="3973">
          <cell r="A3973">
            <v>99909</v>
          </cell>
          <cell r="B3973" t="str">
            <v>31/12/2013</v>
          </cell>
          <cell r="D3973">
            <v>176608</v>
          </cell>
          <cell r="E3973">
            <v>727460600</v>
          </cell>
        </row>
        <row r="3974">
          <cell r="A3974">
            <v>99909</v>
          </cell>
          <cell r="B3974" t="str">
            <v>31/12/2014</v>
          </cell>
          <cell r="D3974">
            <v>176608</v>
          </cell>
          <cell r="E3974">
            <v>800949500</v>
          </cell>
        </row>
        <row r="3975">
          <cell r="A3975">
            <v>99909</v>
          </cell>
          <cell r="B3975" t="str">
            <v>31/12/2015</v>
          </cell>
          <cell r="D3975">
            <v>176608</v>
          </cell>
          <cell r="E3975">
            <v>855047495.00999999</v>
          </cell>
        </row>
        <row r="3976">
          <cell r="A3976">
            <v>99909</v>
          </cell>
          <cell r="B3976" t="str">
            <v>31/12/2016</v>
          </cell>
          <cell r="D3976">
            <v>176608</v>
          </cell>
          <cell r="E3976">
            <v>905093300</v>
          </cell>
        </row>
        <row r="3977">
          <cell r="A3977">
            <v>99909</v>
          </cell>
          <cell r="B3977" t="str">
            <v>31/12/2002</v>
          </cell>
          <cell r="D3977">
            <v>176609</v>
          </cell>
          <cell r="E3977">
            <v>86699848</v>
          </cell>
        </row>
        <row r="3978">
          <cell r="A3978">
            <v>99909</v>
          </cell>
          <cell r="B3978" t="str">
            <v>31/12/2003</v>
          </cell>
          <cell r="D3978">
            <v>176609</v>
          </cell>
          <cell r="E3978">
            <v>89927171</v>
          </cell>
        </row>
        <row r="3979">
          <cell r="A3979">
            <v>99909</v>
          </cell>
          <cell r="B3979" t="str">
            <v>31/12/2004</v>
          </cell>
          <cell r="D3979">
            <v>176609</v>
          </cell>
          <cell r="E3979">
            <v>92927400</v>
          </cell>
        </row>
        <row r="3980">
          <cell r="A3980">
            <v>99909</v>
          </cell>
          <cell r="B3980" t="str">
            <v>31/12/2005</v>
          </cell>
          <cell r="D3980">
            <v>176609</v>
          </cell>
          <cell r="E3980">
            <v>106531300</v>
          </cell>
        </row>
        <row r="3981">
          <cell r="A3981">
            <v>99909</v>
          </cell>
          <cell r="B3981" t="str">
            <v>31/12/2006</v>
          </cell>
          <cell r="D3981">
            <v>176609</v>
          </cell>
          <cell r="E3981">
            <v>121007300</v>
          </cell>
        </row>
        <row r="3982">
          <cell r="A3982">
            <v>99909</v>
          </cell>
          <cell r="B3982" t="str">
            <v>31/12/2007</v>
          </cell>
          <cell r="D3982">
            <v>176609</v>
          </cell>
          <cell r="E3982">
            <v>122965100</v>
          </cell>
        </row>
        <row r="3983">
          <cell r="A3983">
            <v>99909</v>
          </cell>
          <cell r="B3983" t="str">
            <v>31/12/2008</v>
          </cell>
          <cell r="D3983">
            <v>176609</v>
          </cell>
          <cell r="E3983">
            <v>135419000</v>
          </cell>
        </row>
        <row r="3984">
          <cell r="A3984">
            <v>99909</v>
          </cell>
          <cell r="B3984" t="str">
            <v>31/12/2009</v>
          </cell>
          <cell r="D3984">
            <v>176609</v>
          </cell>
          <cell r="E3984">
            <v>128146500</v>
          </cell>
        </row>
        <row r="3985">
          <cell r="A3985">
            <v>99909</v>
          </cell>
          <cell r="B3985" t="str">
            <v>31/12/2010</v>
          </cell>
          <cell r="D3985">
            <v>176609</v>
          </cell>
          <cell r="E3985">
            <v>105637600</v>
          </cell>
        </row>
        <row r="3986">
          <cell r="A3986">
            <v>99909</v>
          </cell>
          <cell r="B3986" t="str">
            <v>31/12/2011</v>
          </cell>
          <cell r="D3986">
            <v>176609</v>
          </cell>
          <cell r="E3986">
            <v>119564600</v>
          </cell>
        </row>
        <row r="3987">
          <cell r="A3987">
            <v>99909</v>
          </cell>
          <cell r="B3987" t="str">
            <v>31/12/2012</v>
          </cell>
          <cell r="D3987">
            <v>176609</v>
          </cell>
          <cell r="E3987">
            <v>114672100</v>
          </cell>
        </row>
        <row r="3988">
          <cell r="A3988">
            <v>99909</v>
          </cell>
          <cell r="B3988" t="str">
            <v>31/12/2013</v>
          </cell>
          <cell r="D3988">
            <v>176609</v>
          </cell>
          <cell r="E3988">
            <v>114797300</v>
          </cell>
        </row>
        <row r="3989">
          <cell r="A3989">
            <v>99909</v>
          </cell>
          <cell r="B3989" t="str">
            <v>31/12/2014</v>
          </cell>
          <cell r="D3989">
            <v>176609</v>
          </cell>
          <cell r="E3989">
            <v>113273400</v>
          </cell>
        </row>
        <row r="3990">
          <cell r="A3990">
            <v>99909</v>
          </cell>
          <cell r="B3990" t="str">
            <v>31/12/2015</v>
          </cell>
          <cell r="D3990">
            <v>176609</v>
          </cell>
          <cell r="E3990">
            <v>112696201.63</v>
          </cell>
        </row>
        <row r="3991">
          <cell r="A3991">
            <v>99909</v>
          </cell>
          <cell r="B3991" t="str">
            <v>31/12/2016</v>
          </cell>
          <cell r="D3991">
            <v>176609</v>
          </cell>
          <cell r="E3991">
            <v>115642400</v>
          </cell>
        </row>
        <row r="3992">
          <cell r="A3992">
            <v>99909</v>
          </cell>
          <cell r="B3992" t="str">
            <v>31/12/2002</v>
          </cell>
          <cell r="D3992">
            <v>176630</v>
          </cell>
          <cell r="E3992">
            <v>865</v>
          </cell>
        </row>
        <row r="3993">
          <cell r="A3993">
            <v>99909</v>
          </cell>
          <cell r="B3993" t="str">
            <v>31/12/2003</v>
          </cell>
          <cell r="D3993">
            <v>176630</v>
          </cell>
          <cell r="E3993">
            <v>83843</v>
          </cell>
        </row>
        <row r="3994">
          <cell r="A3994">
            <v>99909</v>
          </cell>
          <cell r="B3994" t="str">
            <v>31/12/2004</v>
          </cell>
          <cell r="D3994">
            <v>176630</v>
          </cell>
          <cell r="E3994">
            <v>54900</v>
          </cell>
        </row>
        <row r="3995">
          <cell r="A3995">
            <v>99909</v>
          </cell>
          <cell r="B3995" t="str">
            <v>31/12/2005</v>
          </cell>
          <cell r="D3995">
            <v>176630</v>
          </cell>
          <cell r="E3995">
            <v>8100</v>
          </cell>
        </row>
        <row r="3996">
          <cell r="A3996">
            <v>99909</v>
          </cell>
          <cell r="B3996" t="str">
            <v>31/12/2006</v>
          </cell>
          <cell r="D3996">
            <v>176630</v>
          </cell>
          <cell r="E3996">
            <v>-5900</v>
          </cell>
        </row>
        <row r="3997">
          <cell r="A3997">
            <v>99909</v>
          </cell>
          <cell r="B3997" t="str">
            <v>31/12/2007</v>
          </cell>
          <cell r="D3997">
            <v>176630</v>
          </cell>
          <cell r="E3997">
            <v>-160100</v>
          </cell>
        </row>
        <row r="3998">
          <cell r="A3998">
            <v>99909</v>
          </cell>
          <cell r="B3998" t="str">
            <v>31/12/2008</v>
          </cell>
          <cell r="D3998">
            <v>176630</v>
          </cell>
          <cell r="E3998">
            <v>-59400</v>
          </cell>
        </row>
        <row r="3999">
          <cell r="A3999">
            <v>99909</v>
          </cell>
          <cell r="B3999" t="str">
            <v>31/12/2009</v>
          </cell>
          <cell r="D3999">
            <v>176630</v>
          </cell>
          <cell r="E3999">
            <v>-31000</v>
          </cell>
        </row>
        <row r="4000">
          <cell r="A4000">
            <v>99909</v>
          </cell>
          <cell r="B4000" t="str">
            <v>31/12/2010</v>
          </cell>
          <cell r="D4000">
            <v>176630</v>
          </cell>
          <cell r="E4000">
            <v>769000</v>
          </cell>
        </row>
        <row r="4001">
          <cell r="A4001">
            <v>99909</v>
          </cell>
          <cell r="B4001" t="str">
            <v>31/12/2011</v>
          </cell>
          <cell r="D4001">
            <v>176630</v>
          </cell>
          <cell r="E4001">
            <v>-5800</v>
          </cell>
        </row>
        <row r="4002">
          <cell r="A4002">
            <v>99909</v>
          </cell>
          <cell r="B4002" t="str">
            <v>31/12/2012</v>
          </cell>
          <cell r="D4002">
            <v>176630</v>
          </cell>
          <cell r="E4002">
            <v>-10800</v>
          </cell>
        </row>
        <row r="4003">
          <cell r="A4003">
            <v>99909</v>
          </cell>
          <cell r="B4003" t="str">
            <v>31/12/2002</v>
          </cell>
          <cell r="D4003">
            <v>176631</v>
          </cell>
          <cell r="E4003">
            <v>-191</v>
          </cell>
        </row>
        <row r="4004">
          <cell r="A4004">
            <v>99909</v>
          </cell>
          <cell r="B4004" t="str">
            <v>31/12/2003</v>
          </cell>
          <cell r="D4004">
            <v>176631</v>
          </cell>
          <cell r="E4004">
            <v>-29081</v>
          </cell>
        </row>
        <row r="4005">
          <cell r="A4005">
            <v>99909</v>
          </cell>
          <cell r="B4005" t="str">
            <v>31/12/2004</v>
          </cell>
          <cell r="D4005">
            <v>176631</v>
          </cell>
          <cell r="E4005">
            <v>31600</v>
          </cell>
        </row>
        <row r="4006">
          <cell r="A4006">
            <v>99909</v>
          </cell>
          <cell r="B4006" t="str">
            <v>31/12/2005</v>
          </cell>
          <cell r="D4006">
            <v>176631</v>
          </cell>
          <cell r="E4006">
            <v>-294100</v>
          </cell>
        </row>
        <row r="4007">
          <cell r="A4007">
            <v>99909</v>
          </cell>
          <cell r="B4007" t="str">
            <v>31/12/2006</v>
          </cell>
          <cell r="D4007">
            <v>176631</v>
          </cell>
          <cell r="E4007">
            <v>-74100</v>
          </cell>
        </row>
        <row r="4008">
          <cell r="A4008">
            <v>99909</v>
          </cell>
          <cell r="B4008" t="str">
            <v>31/12/2007</v>
          </cell>
          <cell r="D4008">
            <v>176631</v>
          </cell>
          <cell r="E4008">
            <v>49900</v>
          </cell>
        </row>
        <row r="4009">
          <cell r="A4009">
            <v>99909</v>
          </cell>
          <cell r="B4009" t="str">
            <v>31/12/2008</v>
          </cell>
          <cell r="D4009">
            <v>176631</v>
          </cell>
          <cell r="E4009">
            <v>-174000</v>
          </cell>
        </row>
        <row r="4010">
          <cell r="A4010">
            <v>99909</v>
          </cell>
          <cell r="B4010" t="str">
            <v>31/12/2009</v>
          </cell>
          <cell r="D4010">
            <v>176631</v>
          </cell>
          <cell r="E4010">
            <v>-50000</v>
          </cell>
        </row>
        <row r="4011">
          <cell r="A4011">
            <v>99909</v>
          </cell>
          <cell r="B4011" t="str">
            <v>31/12/2010</v>
          </cell>
          <cell r="D4011">
            <v>176631</v>
          </cell>
          <cell r="E4011">
            <v>3101300</v>
          </cell>
        </row>
        <row r="4012">
          <cell r="A4012">
            <v>99909</v>
          </cell>
          <cell r="B4012" t="str">
            <v>31/12/2011</v>
          </cell>
          <cell r="D4012">
            <v>176631</v>
          </cell>
          <cell r="E4012">
            <v>-20300</v>
          </cell>
        </row>
        <row r="4013">
          <cell r="A4013">
            <v>99909</v>
          </cell>
          <cell r="B4013" t="str">
            <v>31/12/2012</v>
          </cell>
          <cell r="D4013">
            <v>176631</v>
          </cell>
          <cell r="E4013">
            <v>-18600</v>
          </cell>
        </row>
        <row r="4014">
          <cell r="A4014">
            <v>99909</v>
          </cell>
          <cell r="B4014" t="str">
            <v>31/12/2003</v>
          </cell>
          <cell r="D4014">
            <v>176641</v>
          </cell>
          <cell r="E4014">
            <v>-14300</v>
          </cell>
        </row>
        <row r="4015">
          <cell r="A4015">
            <v>99909</v>
          </cell>
          <cell r="B4015" t="str">
            <v>31/12/2007</v>
          </cell>
          <cell r="D4015">
            <v>176641</v>
          </cell>
          <cell r="E4015">
            <v>-1200</v>
          </cell>
        </row>
        <row r="4016">
          <cell r="A4016">
            <v>99909</v>
          </cell>
          <cell r="B4016" t="str">
            <v>31/12/2009</v>
          </cell>
          <cell r="D4016">
            <v>176641</v>
          </cell>
          <cell r="E4016">
            <v>-2000</v>
          </cell>
        </row>
        <row r="4017">
          <cell r="A4017">
            <v>99909</v>
          </cell>
          <cell r="B4017" t="str">
            <v>31/12/2010</v>
          </cell>
          <cell r="D4017">
            <v>176641</v>
          </cell>
          <cell r="E4017">
            <v>2000</v>
          </cell>
        </row>
        <row r="4018">
          <cell r="A4018">
            <v>99909</v>
          </cell>
          <cell r="B4018" t="str">
            <v>31/12/2012</v>
          </cell>
          <cell r="D4018">
            <v>176641</v>
          </cell>
          <cell r="E4018">
            <v>-2000</v>
          </cell>
        </row>
        <row r="4019">
          <cell r="A4019">
            <v>99909</v>
          </cell>
          <cell r="B4019" t="str">
            <v>31/12/2003</v>
          </cell>
          <cell r="D4019">
            <v>176642</v>
          </cell>
          <cell r="E4019">
            <v>700</v>
          </cell>
        </row>
        <row r="4020">
          <cell r="A4020">
            <v>99909</v>
          </cell>
          <cell r="B4020" t="str">
            <v>31/12/2004</v>
          </cell>
          <cell r="D4020">
            <v>176642</v>
          </cell>
          <cell r="E4020">
            <v>12700</v>
          </cell>
        </row>
        <row r="4021">
          <cell r="A4021">
            <v>99909</v>
          </cell>
          <cell r="B4021" t="str">
            <v>31/12/2007</v>
          </cell>
          <cell r="D4021">
            <v>176642</v>
          </cell>
          <cell r="E4021">
            <v>-300</v>
          </cell>
        </row>
        <row r="4022">
          <cell r="A4022">
            <v>99909</v>
          </cell>
          <cell r="B4022" t="str">
            <v>31/12/2010</v>
          </cell>
          <cell r="D4022">
            <v>176642</v>
          </cell>
          <cell r="E4022">
            <v>-2000</v>
          </cell>
        </row>
        <row r="4023">
          <cell r="A4023">
            <v>99909</v>
          </cell>
          <cell r="B4023" t="str">
            <v>31/12/2011</v>
          </cell>
          <cell r="D4023">
            <v>176642</v>
          </cell>
          <cell r="E4023">
            <v>3000</v>
          </cell>
        </row>
        <row r="4024">
          <cell r="A4024">
            <v>99909</v>
          </cell>
          <cell r="B4024" t="str">
            <v>31/12/2012</v>
          </cell>
          <cell r="D4024">
            <v>176642</v>
          </cell>
          <cell r="E4024">
            <v>-2000</v>
          </cell>
        </row>
        <row r="4025">
          <cell r="A4025">
            <v>99909</v>
          </cell>
          <cell r="B4025" t="str">
            <v>31/12/2008</v>
          </cell>
          <cell r="D4025">
            <v>197087</v>
          </cell>
          <cell r="E4025">
            <v>63105510</v>
          </cell>
        </row>
        <row r="4026">
          <cell r="A4026">
            <v>99909</v>
          </cell>
          <cell r="B4026" t="str">
            <v>31/12/2009</v>
          </cell>
          <cell r="D4026">
            <v>197087</v>
          </cell>
          <cell r="E4026">
            <v>69195713.530000001</v>
          </cell>
        </row>
        <row r="4027">
          <cell r="A4027">
            <v>99909</v>
          </cell>
          <cell r="B4027" t="str">
            <v>31/12/2010</v>
          </cell>
          <cell r="D4027">
            <v>197087</v>
          </cell>
          <cell r="E4027">
            <v>74706802.329999998</v>
          </cell>
        </row>
        <row r="4028">
          <cell r="A4028">
            <v>99909</v>
          </cell>
          <cell r="B4028" t="str">
            <v>31/12/2011</v>
          </cell>
          <cell r="D4028">
            <v>197087</v>
          </cell>
          <cell r="E4028">
            <v>76650235.439999998</v>
          </cell>
        </row>
        <row r="4029">
          <cell r="A4029">
            <v>99909</v>
          </cell>
          <cell r="B4029" t="str">
            <v>31/12/2012</v>
          </cell>
          <cell r="D4029">
            <v>197087</v>
          </cell>
          <cell r="E4029">
            <v>82692247.709999993</v>
          </cell>
        </row>
        <row r="4030">
          <cell r="A4030">
            <v>99909</v>
          </cell>
          <cell r="B4030" t="str">
            <v>31/12/2013</v>
          </cell>
          <cell r="D4030">
            <v>197087</v>
          </cell>
          <cell r="E4030">
            <v>88823647.260000005</v>
          </cell>
        </row>
        <row r="4031">
          <cell r="A4031">
            <v>99909</v>
          </cell>
          <cell r="B4031" t="str">
            <v>31/12/2008</v>
          </cell>
          <cell r="D4031">
            <v>197097</v>
          </cell>
          <cell r="E4031">
            <v>2525641.4500000002</v>
          </cell>
        </row>
        <row r="4032">
          <cell r="A4032">
            <v>99909</v>
          </cell>
          <cell r="B4032" t="str">
            <v>31/12/2009</v>
          </cell>
          <cell r="D4032">
            <v>197097</v>
          </cell>
          <cell r="E4032">
            <v>1257787.75</v>
          </cell>
        </row>
        <row r="4033">
          <cell r="A4033">
            <v>99909</v>
          </cell>
          <cell r="B4033" t="str">
            <v>31/12/2010</v>
          </cell>
          <cell r="D4033">
            <v>197097</v>
          </cell>
          <cell r="E4033">
            <v>797458.15</v>
          </cell>
        </row>
        <row r="4034">
          <cell r="A4034">
            <v>99909</v>
          </cell>
          <cell r="B4034" t="str">
            <v>31/12/2011</v>
          </cell>
          <cell r="D4034">
            <v>197097</v>
          </cell>
          <cell r="E4034">
            <v>1384739.34</v>
          </cell>
        </row>
        <row r="4035">
          <cell r="A4035">
            <v>99909</v>
          </cell>
          <cell r="B4035" t="str">
            <v>31/12/2012</v>
          </cell>
          <cell r="D4035">
            <v>197097</v>
          </cell>
          <cell r="E4035">
            <v>918153.92</v>
          </cell>
        </row>
        <row r="4036">
          <cell r="A4036">
            <v>99909</v>
          </cell>
          <cell r="B4036" t="str">
            <v>31/12/2013</v>
          </cell>
          <cell r="D4036">
            <v>197097</v>
          </cell>
          <cell r="E4036">
            <v>757572.65</v>
          </cell>
        </row>
        <row r="4037">
          <cell r="A4037">
            <v>99909</v>
          </cell>
          <cell r="B4037" t="str">
            <v>31/12/2008</v>
          </cell>
          <cell r="D4037">
            <v>197116</v>
          </cell>
          <cell r="E4037">
            <v>3690475</v>
          </cell>
        </row>
        <row r="4038">
          <cell r="A4038">
            <v>99909</v>
          </cell>
          <cell r="B4038" t="str">
            <v>31/12/2009</v>
          </cell>
          <cell r="D4038">
            <v>197116</v>
          </cell>
          <cell r="E4038">
            <v>2661292.29</v>
          </cell>
        </row>
        <row r="4039">
          <cell r="A4039">
            <v>99909</v>
          </cell>
          <cell r="B4039" t="str">
            <v>31/12/2010</v>
          </cell>
          <cell r="D4039">
            <v>197116</v>
          </cell>
          <cell r="E4039">
            <v>2588197.2400000002</v>
          </cell>
        </row>
        <row r="4040">
          <cell r="A4040">
            <v>99909</v>
          </cell>
          <cell r="B4040" t="str">
            <v>31/12/2011</v>
          </cell>
          <cell r="D4040">
            <v>197116</v>
          </cell>
          <cell r="E4040">
            <v>2224772.81</v>
          </cell>
        </row>
        <row r="4041">
          <cell r="A4041">
            <v>99909</v>
          </cell>
          <cell r="B4041" t="str">
            <v>31/12/2012</v>
          </cell>
          <cell r="D4041">
            <v>197116</v>
          </cell>
          <cell r="E4041">
            <v>2302775.09</v>
          </cell>
        </row>
        <row r="4042">
          <cell r="A4042">
            <v>99909</v>
          </cell>
          <cell r="B4042" t="str">
            <v>31/12/2013</v>
          </cell>
          <cell r="D4042">
            <v>197116</v>
          </cell>
          <cell r="E4042">
            <v>2193206.11</v>
          </cell>
        </row>
        <row r="4043">
          <cell r="A4043">
            <v>99909</v>
          </cell>
          <cell r="B4043" t="str">
            <v>31/12/2009</v>
          </cell>
          <cell r="D4043">
            <v>202672</v>
          </cell>
          <cell r="E4043">
            <v>115365500</v>
          </cell>
        </row>
        <row r="4044">
          <cell r="A4044">
            <v>99909</v>
          </cell>
          <cell r="B4044" t="str">
            <v>31/12/2010</v>
          </cell>
          <cell r="D4044">
            <v>202672</v>
          </cell>
          <cell r="E4044">
            <v>124332540</v>
          </cell>
        </row>
        <row r="4045">
          <cell r="A4045">
            <v>99909</v>
          </cell>
          <cell r="B4045" t="str">
            <v>31/12/2011</v>
          </cell>
          <cell r="D4045">
            <v>202672</v>
          </cell>
          <cell r="E4045">
            <v>130335985</v>
          </cell>
        </row>
        <row r="4046">
          <cell r="A4046">
            <v>99909</v>
          </cell>
          <cell r="B4046" t="str">
            <v>31/12/2012</v>
          </cell>
          <cell r="D4046">
            <v>202672</v>
          </cell>
          <cell r="E4046">
            <v>138324855</v>
          </cell>
        </row>
        <row r="4047">
          <cell r="A4047">
            <v>99909</v>
          </cell>
          <cell r="B4047" t="str">
            <v>31/12/2013</v>
          </cell>
          <cell r="D4047">
            <v>202672</v>
          </cell>
          <cell r="E4047">
            <v>137886200</v>
          </cell>
        </row>
        <row r="4048">
          <cell r="A4048">
            <v>99909</v>
          </cell>
          <cell r="B4048" t="str">
            <v>31/12/2014</v>
          </cell>
          <cell r="D4048">
            <v>202672</v>
          </cell>
          <cell r="E4048">
            <v>145646200</v>
          </cell>
        </row>
        <row r="4049">
          <cell r="A4049">
            <v>99909</v>
          </cell>
          <cell r="B4049" t="str">
            <v>31/12/2015</v>
          </cell>
          <cell r="D4049">
            <v>202672</v>
          </cell>
          <cell r="E4049">
            <v>144620500</v>
          </cell>
        </row>
        <row r="4050">
          <cell r="A4050">
            <v>99909</v>
          </cell>
          <cell r="B4050" t="str">
            <v>31/12/2016</v>
          </cell>
          <cell r="D4050">
            <v>202672</v>
          </cell>
          <cell r="E4050">
            <v>148248000</v>
          </cell>
        </row>
        <row r="4051">
          <cell r="A4051">
            <v>99909</v>
          </cell>
          <cell r="B4051" t="str">
            <v>31/12/2009</v>
          </cell>
          <cell r="D4051">
            <v>202680</v>
          </cell>
          <cell r="E4051">
            <v>844659200</v>
          </cell>
        </row>
        <row r="4052">
          <cell r="A4052">
            <v>99909</v>
          </cell>
          <cell r="B4052" t="str">
            <v>31/12/2010</v>
          </cell>
          <cell r="D4052">
            <v>202680</v>
          </cell>
          <cell r="E4052">
            <v>883627500</v>
          </cell>
        </row>
        <row r="4053">
          <cell r="A4053">
            <v>99909</v>
          </cell>
          <cell r="B4053" t="str">
            <v>31/12/2011</v>
          </cell>
          <cell r="D4053">
            <v>202680</v>
          </cell>
          <cell r="E4053">
            <v>929416400</v>
          </cell>
        </row>
        <row r="4054">
          <cell r="A4054">
            <v>99909</v>
          </cell>
          <cell r="B4054" t="str">
            <v>31/12/2012</v>
          </cell>
          <cell r="D4054">
            <v>202680</v>
          </cell>
          <cell r="E4054">
            <v>926667400</v>
          </cell>
        </row>
        <row r="4055">
          <cell r="A4055">
            <v>99909</v>
          </cell>
          <cell r="B4055" t="str">
            <v>31/12/2013</v>
          </cell>
          <cell r="D4055">
            <v>202680</v>
          </cell>
          <cell r="E4055">
            <v>930255600</v>
          </cell>
        </row>
        <row r="4056">
          <cell r="A4056">
            <v>99909</v>
          </cell>
          <cell r="B4056" t="str">
            <v>31/12/2014</v>
          </cell>
          <cell r="D4056">
            <v>202680</v>
          </cell>
          <cell r="E4056">
            <v>1019859800</v>
          </cell>
        </row>
        <row r="4057">
          <cell r="A4057">
            <v>99909</v>
          </cell>
          <cell r="B4057" t="str">
            <v>31/12/2015</v>
          </cell>
          <cell r="D4057">
            <v>202680</v>
          </cell>
          <cell r="E4057">
            <v>1031469800</v>
          </cell>
        </row>
        <row r="4058">
          <cell r="A4058">
            <v>99909</v>
          </cell>
          <cell r="B4058" t="str">
            <v>31/12/2016</v>
          </cell>
          <cell r="D4058">
            <v>202680</v>
          </cell>
          <cell r="E4058">
            <v>1009009300</v>
          </cell>
        </row>
        <row r="4059">
          <cell r="A4059">
            <v>99909</v>
          </cell>
          <cell r="B4059" t="str">
            <v>31/12/2009</v>
          </cell>
          <cell r="D4059">
            <v>210579</v>
          </cell>
          <cell r="E4059">
            <v>115364700</v>
          </cell>
        </row>
        <row r="4060">
          <cell r="A4060">
            <v>99909</v>
          </cell>
          <cell r="B4060" t="str">
            <v>31/12/2010</v>
          </cell>
          <cell r="D4060">
            <v>210579</v>
          </cell>
          <cell r="E4060">
            <v>124332300</v>
          </cell>
        </row>
        <row r="4061">
          <cell r="A4061">
            <v>99909</v>
          </cell>
          <cell r="B4061" t="str">
            <v>31/12/2011</v>
          </cell>
          <cell r="D4061">
            <v>210579</v>
          </cell>
          <cell r="E4061">
            <v>130336800</v>
          </cell>
        </row>
        <row r="4062">
          <cell r="A4062">
            <v>99909</v>
          </cell>
          <cell r="B4062" t="str">
            <v>31/12/2012</v>
          </cell>
          <cell r="D4062">
            <v>210579</v>
          </cell>
          <cell r="E4062">
            <v>138325100</v>
          </cell>
        </row>
        <row r="4063">
          <cell r="A4063">
            <v>99909</v>
          </cell>
          <cell r="B4063" t="str">
            <v>31/12/2013</v>
          </cell>
          <cell r="D4063">
            <v>210579</v>
          </cell>
          <cell r="E4063">
            <v>138503200</v>
          </cell>
        </row>
        <row r="4064">
          <cell r="A4064">
            <v>99909</v>
          </cell>
          <cell r="B4064" t="str">
            <v>31/12/2014</v>
          </cell>
          <cell r="D4064">
            <v>210579</v>
          </cell>
          <cell r="E4064">
            <v>145635500</v>
          </cell>
        </row>
        <row r="4065">
          <cell r="A4065">
            <v>99909</v>
          </cell>
          <cell r="B4065" t="str">
            <v>31/12/2015</v>
          </cell>
          <cell r="D4065">
            <v>210579</v>
          </cell>
          <cell r="E4065">
            <v>144619500</v>
          </cell>
        </row>
        <row r="4066">
          <cell r="A4066">
            <v>99909</v>
          </cell>
          <cell r="B4066" t="str">
            <v>31/12/2009</v>
          </cell>
          <cell r="D4066">
            <v>210587</v>
          </cell>
          <cell r="E4066">
            <v>844305200</v>
          </cell>
        </row>
        <row r="4067">
          <cell r="A4067">
            <v>99909</v>
          </cell>
          <cell r="B4067" t="str">
            <v>31/12/2010</v>
          </cell>
          <cell r="D4067">
            <v>210587</v>
          </cell>
          <cell r="E4067">
            <v>883627500</v>
          </cell>
        </row>
        <row r="4068">
          <cell r="A4068">
            <v>99909</v>
          </cell>
          <cell r="B4068" t="str">
            <v>31/12/2011</v>
          </cell>
          <cell r="D4068">
            <v>210587</v>
          </cell>
          <cell r="E4068">
            <v>929416400</v>
          </cell>
        </row>
        <row r="4069">
          <cell r="A4069">
            <v>99909</v>
          </cell>
          <cell r="B4069" t="str">
            <v>31/12/2012</v>
          </cell>
          <cell r="D4069">
            <v>210587</v>
          </cell>
          <cell r="E4069">
            <v>926610400</v>
          </cell>
        </row>
        <row r="4070">
          <cell r="A4070">
            <v>99909</v>
          </cell>
          <cell r="B4070" t="str">
            <v>31/12/2013</v>
          </cell>
          <cell r="D4070">
            <v>210587</v>
          </cell>
          <cell r="E4070">
            <v>930415600</v>
          </cell>
        </row>
        <row r="4071">
          <cell r="A4071">
            <v>99909</v>
          </cell>
          <cell r="B4071" t="str">
            <v>31/12/2014</v>
          </cell>
          <cell r="D4071">
            <v>210587</v>
          </cell>
          <cell r="E4071">
            <v>1019856200</v>
          </cell>
        </row>
        <row r="4072">
          <cell r="A4072">
            <v>99909</v>
          </cell>
          <cell r="B4072" t="str">
            <v>31/12/2015</v>
          </cell>
          <cell r="D4072">
            <v>210587</v>
          </cell>
          <cell r="E4072">
            <v>1031469800</v>
          </cell>
        </row>
        <row r="4073">
          <cell r="A4073">
            <v>99909</v>
          </cell>
          <cell r="B4073" t="str">
            <v>31/12/2010</v>
          </cell>
          <cell r="D4073">
            <v>228901</v>
          </cell>
          <cell r="E4073">
            <v>809217000</v>
          </cell>
        </row>
        <row r="4074">
          <cell r="A4074">
            <v>99909</v>
          </cell>
          <cell r="B4074" t="str">
            <v>31/12/2011</v>
          </cell>
          <cell r="D4074">
            <v>228901</v>
          </cell>
          <cell r="E4074">
            <v>839236500</v>
          </cell>
        </row>
        <row r="4075">
          <cell r="A4075">
            <v>99909</v>
          </cell>
          <cell r="B4075" t="str">
            <v>31/12/2012</v>
          </cell>
          <cell r="D4075">
            <v>228901</v>
          </cell>
          <cell r="E4075">
            <v>856941500</v>
          </cell>
        </row>
        <row r="4076">
          <cell r="A4076">
            <v>99909</v>
          </cell>
          <cell r="B4076" t="str">
            <v>31/12/2013</v>
          </cell>
          <cell r="D4076">
            <v>228901</v>
          </cell>
          <cell r="E4076">
            <v>866148900</v>
          </cell>
        </row>
        <row r="4077">
          <cell r="A4077">
            <v>99909</v>
          </cell>
          <cell r="B4077" t="str">
            <v>31/12/2014</v>
          </cell>
          <cell r="D4077">
            <v>228901</v>
          </cell>
          <cell r="E4077">
            <v>903498100</v>
          </cell>
        </row>
        <row r="4078">
          <cell r="A4078">
            <v>99909</v>
          </cell>
          <cell r="B4078" t="str">
            <v>31/12/2015</v>
          </cell>
          <cell r="D4078">
            <v>228901</v>
          </cell>
          <cell r="E4078">
            <v>950058000</v>
          </cell>
        </row>
        <row r="4079">
          <cell r="A4079">
            <v>99909</v>
          </cell>
          <cell r="B4079" t="str">
            <v>31/12/2010</v>
          </cell>
          <cell r="D4079">
            <v>228906</v>
          </cell>
          <cell r="E4079">
            <v>74542100</v>
          </cell>
        </row>
        <row r="4080">
          <cell r="A4080">
            <v>99909</v>
          </cell>
          <cell r="B4080" t="str">
            <v>31/12/2011</v>
          </cell>
          <cell r="D4080">
            <v>228906</v>
          </cell>
          <cell r="E4080">
            <v>76070000</v>
          </cell>
        </row>
        <row r="4081">
          <cell r="A4081">
            <v>99909</v>
          </cell>
          <cell r="B4081" t="str">
            <v>31/12/2012</v>
          </cell>
          <cell r="D4081">
            <v>228906</v>
          </cell>
          <cell r="E4081">
            <v>84043900</v>
          </cell>
        </row>
        <row r="4082">
          <cell r="A4082">
            <v>99909</v>
          </cell>
          <cell r="B4082" t="str">
            <v>31/12/2013</v>
          </cell>
          <cell r="D4082">
            <v>228906</v>
          </cell>
          <cell r="E4082">
            <v>89872400</v>
          </cell>
        </row>
        <row r="4083">
          <cell r="A4083">
            <v>99909</v>
          </cell>
          <cell r="B4083" t="str">
            <v>31/12/2014</v>
          </cell>
          <cell r="D4083">
            <v>228906</v>
          </cell>
          <cell r="E4083">
            <v>92551000</v>
          </cell>
        </row>
        <row r="4084">
          <cell r="A4084">
            <v>99909</v>
          </cell>
          <cell r="B4084" t="str">
            <v>31/12/2015</v>
          </cell>
          <cell r="D4084">
            <v>228906</v>
          </cell>
          <cell r="E4084">
            <v>99786900</v>
          </cell>
        </row>
        <row r="4085">
          <cell r="A4085">
            <v>99909</v>
          </cell>
          <cell r="B4085" t="str">
            <v>31/12/2010</v>
          </cell>
          <cell r="D4085">
            <v>236578</v>
          </cell>
          <cell r="E4085">
            <v>809217000</v>
          </cell>
        </row>
        <row r="4086">
          <cell r="A4086">
            <v>99909</v>
          </cell>
          <cell r="B4086" t="str">
            <v>31/12/2011</v>
          </cell>
          <cell r="D4086">
            <v>236578</v>
          </cell>
          <cell r="E4086">
            <v>839201500</v>
          </cell>
        </row>
        <row r="4087">
          <cell r="A4087">
            <v>99909</v>
          </cell>
          <cell r="B4087" t="str">
            <v>31/12/2012</v>
          </cell>
          <cell r="D4087">
            <v>236578</v>
          </cell>
          <cell r="E4087">
            <v>856941500</v>
          </cell>
        </row>
        <row r="4088">
          <cell r="A4088">
            <v>99909</v>
          </cell>
          <cell r="B4088" t="str">
            <v>31/12/2013</v>
          </cell>
          <cell r="D4088">
            <v>236578</v>
          </cell>
          <cell r="E4088">
            <v>866148900</v>
          </cell>
        </row>
        <row r="4089">
          <cell r="A4089">
            <v>99909</v>
          </cell>
          <cell r="B4089" t="str">
            <v>31/12/2014</v>
          </cell>
          <cell r="D4089">
            <v>236578</v>
          </cell>
          <cell r="E4089">
            <v>903498100</v>
          </cell>
        </row>
        <row r="4090">
          <cell r="A4090">
            <v>99909</v>
          </cell>
          <cell r="B4090" t="str">
            <v>31/12/2015</v>
          </cell>
          <cell r="D4090">
            <v>236578</v>
          </cell>
          <cell r="E4090">
            <v>950058000</v>
          </cell>
        </row>
        <row r="4091">
          <cell r="A4091">
            <v>99909</v>
          </cell>
          <cell r="B4091" t="str">
            <v>31/12/2016</v>
          </cell>
          <cell r="D4091">
            <v>236578</v>
          </cell>
          <cell r="E4091">
            <v>975635400</v>
          </cell>
        </row>
        <row r="4092">
          <cell r="A4092">
            <v>99909</v>
          </cell>
          <cell r="B4092" t="str">
            <v>31/12/2010</v>
          </cell>
          <cell r="D4092">
            <v>236588</v>
          </cell>
          <cell r="E4092">
            <v>74542100</v>
          </cell>
        </row>
        <row r="4093">
          <cell r="A4093">
            <v>99909</v>
          </cell>
          <cell r="B4093" t="str">
            <v>31/12/2011</v>
          </cell>
          <cell r="D4093">
            <v>236588</v>
          </cell>
          <cell r="E4093">
            <v>76071000</v>
          </cell>
        </row>
        <row r="4094">
          <cell r="A4094">
            <v>99909</v>
          </cell>
          <cell r="B4094" t="str">
            <v>31/12/2012</v>
          </cell>
          <cell r="D4094">
            <v>236588</v>
          </cell>
          <cell r="E4094">
            <v>84043900</v>
          </cell>
        </row>
        <row r="4095">
          <cell r="A4095">
            <v>99909</v>
          </cell>
          <cell r="B4095" t="str">
            <v>31/12/2013</v>
          </cell>
          <cell r="D4095">
            <v>236588</v>
          </cell>
          <cell r="E4095">
            <v>89255400</v>
          </cell>
        </row>
        <row r="4096">
          <cell r="A4096">
            <v>99909</v>
          </cell>
          <cell r="B4096" t="str">
            <v>31/12/2014</v>
          </cell>
          <cell r="D4096">
            <v>236588</v>
          </cell>
          <cell r="E4096">
            <v>92561700</v>
          </cell>
        </row>
        <row r="4097">
          <cell r="A4097">
            <v>99909</v>
          </cell>
          <cell r="B4097" t="str">
            <v>31/12/2015</v>
          </cell>
          <cell r="D4097">
            <v>236588</v>
          </cell>
          <cell r="E4097">
            <v>99786900</v>
          </cell>
        </row>
        <row r="4098">
          <cell r="A4098">
            <v>99909</v>
          </cell>
          <cell r="B4098" t="str">
            <v>31/12/2016</v>
          </cell>
          <cell r="D4098">
            <v>236588</v>
          </cell>
          <cell r="E4098">
            <v>105885000</v>
          </cell>
        </row>
        <row r="4099">
          <cell r="A4099">
            <v>99909</v>
          </cell>
          <cell r="B4099" t="str">
            <v>31/12/2010</v>
          </cell>
          <cell r="D4099">
            <v>236875</v>
          </cell>
          <cell r="E4099">
            <v>2918000</v>
          </cell>
        </row>
        <row r="4100">
          <cell r="A4100">
            <v>99909</v>
          </cell>
          <cell r="B4100" t="str">
            <v>31/12/2011</v>
          </cell>
          <cell r="D4100">
            <v>236875</v>
          </cell>
          <cell r="E4100">
            <v>3693000</v>
          </cell>
        </row>
        <row r="4101">
          <cell r="A4101">
            <v>99909</v>
          </cell>
          <cell r="B4101" t="str">
            <v>31/12/2012</v>
          </cell>
          <cell r="D4101">
            <v>236875</v>
          </cell>
          <cell r="E4101">
            <v>4734000</v>
          </cell>
        </row>
        <row r="4102">
          <cell r="A4102">
            <v>99909</v>
          </cell>
          <cell r="B4102" t="str">
            <v>31/12/2013</v>
          </cell>
          <cell r="D4102">
            <v>236875</v>
          </cell>
          <cell r="E4102">
            <v>5924000</v>
          </cell>
        </row>
        <row r="4103">
          <cell r="A4103">
            <v>99909</v>
          </cell>
          <cell r="B4103" t="str">
            <v>31/12/2014</v>
          </cell>
          <cell r="D4103">
            <v>236875</v>
          </cell>
          <cell r="E4103">
            <v>9234000</v>
          </cell>
        </row>
        <row r="4104">
          <cell r="A4104">
            <v>99909</v>
          </cell>
          <cell r="B4104" t="str">
            <v>31/12/2015</v>
          </cell>
          <cell r="D4104">
            <v>236875</v>
          </cell>
          <cell r="E4104">
            <v>7868000</v>
          </cell>
        </row>
        <row r="4105">
          <cell r="A4105">
            <v>99909</v>
          </cell>
          <cell r="B4105" t="str">
            <v>31/12/2016</v>
          </cell>
          <cell r="D4105">
            <v>236875</v>
          </cell>
          <cell r="E4105">
            <v>8419400</v>
          </cell>
        </row>
        <row r="4106">
          <cell r="A4106">
            <v>99909</v>
          </cell>
          <cell r="B4106" t="str">
            <v>31/12/2010</v>
          </cell>
          <cell r="D4106">
            <v>236885</v>
          </cell>
          <cell r="E4106">
            <v>2951000</v>
          </cell>
        </row>
        <row r="4107">
          <cell r="A4107">
            <v>99909</v>
          </cell>
          <cell r="B4107" t="str">
            <v>31/12/2011</v>
          </cell>
          <cell r="D4107">
            <v>236885</v>
          </cell>
          <cell r="E4107">
            <v>34000</v>
          </cell>
        </row>
        <row r="4108">
          <cell r="A4108">
            <v>99909</v>
          </cell>
          <cell r="B4108" t="str">
            <v>31/12/2012</v>
          </cell>
          <cell r="D4108">
            <v>236885</v>
          </cell>
          <cell r="E4108">
            <v>30000</v>
          </cell>
        </row>
        <row r="4109">
          <cell r="A4109">
            <v>99909</v>
          </cell>
          <cell r="B4109" t="str">
            <v>31/12/2014</v>
          </cell>
          <cell r="D4109">
            <v>236885</v>
          </cell>
          <cell r="E4109">
            <v>19000</v>
          </cell>
        </row>
        <row r="4110">
          <cell r="A4110">
            <v>99909</v>
          </cell>
          <cell r="B4110" t="str">
            <v>31/12/2015</v>
          </cell>
          <cell r="D4110">
            <v>236885</v>
          </cell>
          <cell r="E4110">
            <v>20000</v>
          </cell>
        </row>
        <row r="4111">
          <cell r="A4111">
            <v>99909</v>
          </cell>
          <cell r="B4111" t="str">
            <v>31/12/2016</v>
          </cell>
          <cell r="D4111">
            <v>236885</v>
          </cell>
          <cell r="E4111">
            <v>115000</v>
          </cell>
        </row>
        <row r="4112">
          <cell r="A4112">
            <v>99909</v>
          </cell>
          <cell r="B4112" t="str">
            <v>31/12/2010</v>
          </cell>
          <cell r="D4112">
            <v>236945</v>
          </cell>
          <cell r="E4112">
            <v>74837700</v>
          </cell>
        </row>
        <row r="4113">
          <cell r="A4113">
            <v>99909</v>
          </cell>
          <cell r="B4113" t="str">
            <v>31/12/2011</v>
          </cell>
          <cell r="D4113">
            <v>236945</v>
          </cell>
          <cell r="E4113">
            <v>77815900</v>
          </cell>
        </row>
        <row r="4114">
          <cell r="A4114">
            <v>99909</v>
          </cell>
          <cell r="B4114" t="str">
            <v>31/12/2012</v>
          </cell>
          <cell r="D4114">
            <v>236945</v>
          </cell>
          <cell r="E4114">
            <v>95154700</v>
          </cell>
        </row>
        <row r="4115">
          <cell r="A4115">
            <v>99909</v>
          </cell>
          <cell r="B4115" t="str">
            <v>31/12/2013</v>
          </cell>
          <cell r="D4115">
            <v>236945</v>
          </cell>
          <cell r="E4115">
            <v>109378400</v>
          </cell>
        </row>
        <row r="4116">
          <cell r="A4116">
            <v>99909</v>
          </cell>
          <cell r="B4116" t="str">
            <v>31/12/2014</v>
          </cell>
          <cell r="D4116">
            <v>236945</v>
          </cell>
          <cell r="E4116">
            <v>84413300</v>
          </cell>
        </row>
        <row r="4117">
          <cell r="A4117">
            <v>99909</v>
          </cell>
          <cell r="B4117" t="str">
            <v>31/12/2015</v>
          </cell>
          <cell r="D4117">
            <v>236945</v>
          </cell>
          <cell r="E4117">
            <v>101113500</v>
          </cell>
        </row>
        <row r="4118">
          <cell r="A4118">
            <v>99909</v>
          </cell>
          <cell r="B4118" t="str">
            <v>31/12/2016</v>
          </cell>
          <cell r="D4118">
            <v>236945</v>
          </cell>
          <cell r="E4118">
            <v>115076500</v>
          </cell>
        </row>
        <row r="4119">
          <cell r="A4119">
            <v>99909</v>
          </cell>
          <cell r="B4119" t="str">
            <v>31/12/2010</v>
          </cell>
          <cell r="D4119">
            <v>236955</v>
          </cell>
          <cell r="E4119">
            <v>6444000</v>
          </cell>
        </row>
        <row r="4120">
          <cell r="A4120">
            <v>99909</v>
          </cell>
          <cell r="B4120" t="str">
            <v>31/12/2011</v>
          </cell>
          <cell r="D4120">
            <v>236955</v>
          </cell>
          <cell r="E4120">
            <v>6805000</v>
          </cell>
        </row>
        <row r="4121">
          <cell r="A4121">
            <v>99909</v>
          </cell>
          <cell r="B4121" t="str">
            <v>31/12/2012</v>
          </cell>
          <cell r="D4121">
            <v>236955</v>
          </cell>
          <cell r="E4121">
            <v>9900000</v>
          </cell>
        </row>
        <row r="4122">
          <cell r="A4122">
            <v>99909</v>
          </cell>
          <cell r="B4122" t="str">
            <v>31/12/2013</v>
          </cell>
          <cell r="D4122">
            <v>236955</v>
          </cell>
          <cell r="E4122">
            <v>7569000</v>
          </cell>
        </row>
        <row r="4123">
          <cell r="A4123">
            <v>99909</v>
          </cell>
          <cell r="B4123" t="str">
            <v>31/12/2014</v>
          </cell>
          <cell r="D4123">
            <v>236955</v>
          </cell>
          <cell r="E4123">
            <v>10582000</v>
          </cell>
        </row>
        <row r="4124">
          <cell r="A4124">
            <v>99909</v>
          </cell>
          <cell r="B4124" t="str">
            <v>31/12/2015</v>
          </cell>
          <cell r="D4124">
            <v>236955</v>
          </cell>
          <cell r="E4124">
            <v>20986300</v>
          </cell>
        </row>
        <row r="4125">
          <cell r="A4125">
            <v>99909</v>
          </cell>
          <cell r="B4125" t="str">
            <v>31/12/2016</v>
          </cell>
          <cell r="D4125">
            <v>236955</v>
          </cell>
          <cell r="E4125">
            <v>26140800</v>
          </cell>
        </row>
        <row r="4126">
          <cell r="A4126">
            <v>99909</v>
          </cell>
          <cell r="B4126" t="str">
            <v>31/12/2010</v>
          </cell>
          <cell r="D4126">
            <v>237015</v>
          </cell>
          <cell r="E4126">
            <v>12310900</v>
          </cell>
        </row>
        <row r="4127">
          <cell r="A4127">
            <v>99909</v>
          </cell>
          <cell r="B4127" t="str">
            <v>31/12/2011</v>
          </cell>
          <cell r="D4127">
            <v>237015</v>
          </cell>
          <cell r="E4127">
            <v>18666500</v>
          </cell>
        </row>
        <row r="4128">
          <cell r="A4128">
            <v>99909</v>
          </cell>
          <cell r="B4128" t="str">
            <v>31/12/2012</v>
          </cell>
          <cell r="D4128">
            <v>237015</v>
          </cell>
          <cell r="E4128">
            <v>18607000</v>
          </cell>
        </row>
        <row r="4129">
          <cell r="A4129">
            <v>99909</v>
          </cell>
          <cell r="B4129" t="str">
            <v>31/12/2013</v>
          </cell>
          <cell r="D4129">
            <v>237015</v>
          </cell>
          <cell r="E4129">
            <v>13967000</v>
          </cell>
        </row>
        <row r="4130">
          <cell r="A4130">
            <v>99909</v>
          </cell>
          <cell r="B4130" t="str">
            <v>31/12/2014</v>
          </cell>
          <cell r="D4130">
            <v>237015</v>
          </cell>
          <cell r="E4130">
            <v>15158000</v>
          </cell>
        </row>
        <row r="4131">
          <cell r="A4131">
            <v>99909</v>
          </cell>
          <cell r="B4131" t="str">
            <v>31/12/2015</v>
          </cell>
          <cell r="D4131">
            <v>237015</v>
          </cell>
          <cell r="E4131">
            <v>18630500</v>
          </cell>
        </row>
        <row r="4132">
          <cell r="A4132">
            <v>99909</v>
          </cell>
          <cell r="B4132" t="str">
            <v>31/12/2016</v>
          </cell>
          <cell r="D4132">
            <v>237015</v>
          </cell>
          <cell r="E4132">
            <v>19995200</v>
          </cell>
        </row>
        <row r="4133">
          <cell r="A4133">
            <v>99909</v>
          </cell>
          <cell r="B4133" t="str">
            <v>31/12/2010</v>
          </cell>
          <cell r="D4133">
            <v>237025</v>
          </cell>
          <cell r="E4133">
            <v>850000</v>
          </cell>
        </row>
        <row r="4134">
          <cell r="A4134">
            <v>99909</v>
          </cell>
          <cell r="B4134" t="str">
            <v>31/12/2011</v>
          </cell>
          <cell r="D4134">
            <v>237025</v>
          </cell>
          <cell r="E4134">
            <v>415000</v>
          </cell>
        </row>
        <row r="4135">
          <cell r="A4135">
            <v>99909</v>
          </cell>
          <cell r="B4135" t="str">
            <v>31/12/2012</v>
          </cell>
          <cell r="D4135">
            <v>237025</v>
          </cell>
          <cell r="E4135">
            <v>397000</v>
          </cell>
        </row>
        <row r="4136">
          <cell r="A4136">
            <v>99909</v>
          </cell>
          <cell r="B4136" t="str">
            <v>31/12/2013</v>
          </cell>
          <cell r="D4136">
            <v>237025</v>
          </cell>
          <cell r="E4136">
            <v>1065000</v>
          </cell>
        </row>
        <row r="4137">
          <cell r="A4137">
            <v>99909</v>
          </cell>
          <cell r="B4137" t="str">
            <v>31/12/2014</v>
          </cell>
          <cell r="D4137">
            <v>237025</v>
          </cell>
          <cell r="E4137">
            <v>548000</v>
          </cell>
        </row>
        <row r="4138">
          <cell r="A4138">
            <v>99909</v>
          </cell>
          <cell r="B4138" t="str">
            <v>31/12/2015</v>
          </cell>
          <cell r="D4138">
            <v>237025</v>
          </cell>
          <cell r="E4138">
            <v>3955800</v>
          </cell>
        </row>
        <row r="4139">
          <cell r="A4139">
            <v>99909</v>
          </cell>
          <cell r="B4139" t="str">
            <v>31/12/2016</v>
          </cell>
          <cell r="D4139">
            <v>237025</v>
          </cell>
          <cell r="E4139">
            <v>2610400</v>
          </cell>
        </row>
        <row r="4140">
          <cell r="A4140">
            <v>99909</v>
          </cell>
          <cell r="B4140" t="str">
            <v>31/12/2011</v>
          </cell>
          <cell r="D4140">
            <v>245141</v>
          </cell>
          <cell r="E4140">
            <v>3142800</v>
          </cell>
        </row>
        <row r="4141">
          <cell r="A4141">
            <v>99909</v>
          </cell>
          <cell r="B4141" t="str">
            <v>31/12/2012</v>
          </cell>
          <cell r="D4141">
            <v>245141</v>
          </cell>
          <cell r="E4141">
            <v>3436000</v>
          </cell>
        </row>
        <row r="4142">
          <cell r="A4142">
            <v>99909</v>
          </cell>
          <cell r="B4142" t="str">
            <v>31/12/2013</v>
          </cell>
          <cell r="D4142">
            <v>245141</v>
          </cell>
          <cell r="E4142">
            <v>2173800</v>
          </cell>
        </row>
        <row r="4143">
          <cell r="A4143">
            <v>99909</v>
          </cell>
          <cell r="B4143" t="str">
            <v>31/12/2014</v>
          </cell>
          <cell r="D4143">
            <v>245141</v>
          </cell>
          <cell r="E4143">
            <v>1452000</v>
          </cell>
        </row>
        <row r="4144">
          <cell r="A4144">
            <v>99909</v>
          </cell>
          <cell r="B4144" t="str">
            <v>31/12/2015</v>
          </cell>
          <cell r="D4144">
            <v>245141</v>
          </cell>
          <cell r="E4144">
            <v>1018700</v>
          </cell>
        </row>
        <row r="4145">
          <cell r="A4145">
            <v>99909</v>
          </cell>
          <cell r="B4145" t="str">
            <v>31/12/2016</v>
          </cell>
          <cell r="D4145">
            <v>245141</v>
          </cell>
          <cell r="E4145">
            <v>1019700</v>
          </cell>
        </row>
        <row r="4146">
          <cell r="A4146">
            <v>99909</v>
          </cell>
          <cell r="B4146" t="str">
            <v>31/12/2013</v>
          </cell>
          <cell r="D4146">
            <v>268232</v>
          </cell>
          <cell r="E4146">
            <v>87736000</v>
          </cell>
        </row>
        <row r="4147">
          <cell r="A4147">
            <v>99909</v>
          </cell>
          <cell r="B4147" t="str">
            <v>31/12/2013</v>
          </cell>
          <cell r="D4147">
            <v>269699</v>
          </cell>
          <cell r="E4147">
            <v>87119000</v>
          </cell>
        </row>
        <row r="4148">
          <cell r="A4148">
            <v>99909</v>
          </cell>
          <cell r="B4148" t="str">
            <v>31/12/2014</v>
          </cell>
          <cell r="D4148">
            <v>269699</v>
          </cell>
          <cell r="E4148">
            <v>94848000</v>
          </cell>
        </row>
        <row r="4149">
          <cell r="A4149">
            <v>99909</v>
          </cell>
          <cell r="B4149" t="str">
            <v>31/12/2015</v>
          </cell>
          <cell r="D4149">
            <v>269699</v>
          </cell>
          <cell r="E4149">
            <v>99536200</v>
          </cell>
        </row>
        <row r="4150">
          <cell r="A4150">
            <v>99909</v>
          </cell>
          <cell r="B4150" t="str">
            <v>31/12/2016</v>
          </cell>
          <cell r="D4150">
            <v>269699</v>
          </cell>
          <cell r="E4150">
            <v>107861500</v>
          </cell>
        </row>
        <row r="4151">
          <cell r="A4151">
            <v>99909</v>
          </cell>
          <cell r="B4151" t="str">
            <v>31/12/2014</v>
          </cell>
          <cell r="D4151">
            <v>276531</v>
          </cell>
          <cell r="E4151">
            <v>94837300</v>
          </cell>
        </row>
        <row r="4152">
          <cell r="A4152">
            <v>99909</v>
          </cell>
          <cell r="B4152" t="str">
            <v>31/12/2015</v>
          </cell>
          <cell r="D4152">
            <v>276531</v>
          </cell>
          <cell r="E4152">
            <v>99536200</v>
          </cell>
        </row>
        <row r="4153">
          <cell r="A4153">
            <v>99909</v>
          </cell>
          <cell r="B4153" t="str">
            <v>31/12/2015</v>
          </cell>
          <cell r="D4153">
            <v>293845</v>
          </cell>
          <cell r="E4153">
            <v>6.34</v>
          </cell>
        </row>
        <row r="4154">
          <cell r="A4154">
            <v>99909</v>
          </cell>
          <cell r="B4154" t="str">
            <v>31/12/2016</v>
          </cell>
          <cell r="D4154">
            <v>293845</v>
          </cell>
          <cell r="E4154">
            <v>6.53</v>
          </cell>
        </row>
        <row r="4155">
          <cell r="A4155">
            <v>99909</v>
          </cell>
          <cell r="B4155" t="str">
            <v>31/12/2015</v>
          </cell>
          <cell r="D4155">
            <v>294729</v>
          </cell>
          <cell r="E4155">
            <v>6.34</v>
          </cell>
        </row>
      </sheetData>
      <sheetData sheetId="2">
        <row r="6">
          <cell r="C6">
            <v>37256</v>
          </cell>
        </row>
      </sheetData>
      <sheetData sheetId="3">
        <row r="6">
          <cell r="CX6" t="str">
            <v>31/12/2000</v>
          </cell>
          <cell r="CY6">
            <v>0</v>
          </cell>
          <cell r="CZ6">
            <v>0</v>
          </cell>
          <cell r="DA6">
            <v>0</v>
          </cell>
          <cell r="DB6">
            <v>0</v>
          </cell>
          <cell r="DC6">
            <v>0</v>
          </cell>
          <cell r="DD6">
            <v>0</v>
          </cell>
          <cell r="DE6">
            <v>0</v>
          </cell>
        </row>
        <row r="7">
          <cell r="CX7" t="str">
            <v>31/12/2001</v>
          </cell>
          <cell r="CY7">
            <v>175805000</v>
          </cell>
          <cell r="CZ7">
            <v>79566000</v>
          </cell>
          <cell r="DA7">
            <v>193729000</v>
          </cell>
          <cell r="DB7">
            <v>61006000</v>
          </cell>
          <cell r="DC7">
            <v>51917000</v>
          </cell>
          <cell r="DD7">
            <v>562023000</v>
          </cell>
          <cell r="DE7">
            <v>601229854</v>
          </cell>
        </row>
        <row r="8">
          <cell r="CX8" t="str">
            <v>31/12/2002</v>
          </cell>
          <cell r="CY8">
            <v>178587000</v>
          </cell>
          <cell r="CZ8">
            <v>78870000</v>
          </cell>
          <cell r="DA8">
            <v>196543000</v>
          </cell>
          <cell r="DB8">
            <v>61161000</v>
          </cell>
          <cell r="DC8">
            <v>50083000</v>
          </cell>
          <cell r="DD8">
            <v>565244000</v>
          </cell>
          <cell r="DE8">
            <v>600073311</v>
          </cell>
        </row>
        <row r="9">
          <cell r="CX9" t="str">
            <v>31/12/2003</v>
          </cell>
          <cell r="CY9">
            <v>176823000</v>
          </cell>
          <cell r="CZ9">
            <v>81641000</v>
          </cell>
          <cell r="DA9">
            <v>194443000</v>
          </cell>
          <cell r="DB9">
            <v>62043000</v>
          </cell>
          <cell r="DC9">
            <v>47525000</v>
          </cell>
          <cell r="DD9">
            <v>562475000</v>
          </cell>
          <cell r="DE9">
            <v>594151862</v>
          </cell>
        </row>
        <row r="10">
          <cell r="CX10" t="str">
            <v>31/12/2004</v>
          </cell>
          <cell r="CY10">
            <v>177669000</v>
          </cell>
          <cell r="CZ10">
            <v>83185000</v>
          </cell>
          <cell r="DA10">
            <v>193988000</v>
          </cell>
          <cell r="DB10">
            <v>66122000</v>
          </cell>
          <cell r="DC10">
            <v>45637000</v>
          </cell>
          <cell r="DD10">
            <v>566601000</v>
          </cell>
          <cell r="DE10">
            <v>597977100</v>
          </cell>
        </row>
        <row r="11">
          <cell r="CX11" t="str">
            <v>31/12/2005</v>
          </cell>
          <cell r="CY11">
            <v>191876000</v>
          </cell>
          <cell r="CZ11">
            <v>93719000</v>
          </cell>
          <cell r="DA11">
            <v>204783000</v>
          </cell>
          <cell r="DB11">
            <v>68265000</v>
          </cell>
          <cell r="DC11">
            <v>46608000</v>
          </cell>
          <cell r="DD11">
            <v>605251000</v>
          </cell>
          <cell r="DE11">
            <v>637389800</v>
          </cell>
        </row>
        <row r="12">
          <cell r="CX12" t="str">
            <v>31/12/2006</v>
          </cell>
          <cell r="CY12">
            <v>193079000</v>
          </cell>
          <cell r="CZ12">
            <v>96211000</v>
          </cell>
          <cell r="DA12">
            <v>197496000</v>
          </cell>
          <cell r="DB12">
            <v>72976000</v>
          </cell>
          <cell r="DC12">
            <v>54985000</v>
          </cell>
          <cell r="DD12">
            <v>614747000</v>
          </cell>
          <cell r="DE12">
            <v>649145700</v>
          </cell>
        </row>
        <row r="13">
          <cell r="CX13" t="str">
            <v>31/12/2007</v>
          </cell>
          <cell r="CY13">
            <v>207370000</v>
          </cell>
          <cell r="CZ13">
            <v>107874000</v>
          </cell>
          <cell r="DA13">
            <v>215186000</v>
          </cell>
          <cell r="DB13">
            <v>77230000</v>
          </cell>
          <cell r="DC13">
            <v>58417000</v>
          </cell>
          <cell r="DD13">
            <v>666077000</v>
          </cell>
          <cell r="DE13">
            <v>695657900</v>
          </cell>
        </row>
        <row r="14">
          <cell r="CX14" t="str">
            <v>31/12/2008</v>
          </cell>
          <cell r="CY14">
            <v>223084000</v>
          </cell>
          <cell r="CZ14">
            <v>122759000</v>
          </cell>
          <cell r="DA14">
            <v>232812000</v>
          </cell>
          <cell r="DB14">
            <v>92099000</v>
          </cell>
          <cell r="DC14">
            <v>64122000</v>
          </cell>
          <cell r="DD14">
            <v>734876000</v>
          </cell>
          <cell r="DE14">
            <v>766612600</v>
          </cell>
        </row>
        <row r="15">
          <cell r="CX15" t="str">
            <v>31/12/2009</v>
          </cell>
          <cell r="CY15">
            <v>215336000</v>
          </cell>
          <cell r="CZ15">
            <v>121067000</v>
          </cell>
          <cell r="DA15">
            <v>227404000</v>
          </cell>
          <cell r="DB15">
            <v>98607000</v>
          </cell>
          <cell r="DC15">
            <v>63220000</v>
          </cell>
          <cell r="DD15">
            <v>725634000</v>
          </cell>
          <cell r="DE15">
            <v>758419500</v>
          </cell>
        </row>
        <row r="16">
          <cell r="CX16" t="str">
            <v>31/12/2010</v>
          </cell>
          <cell r="CY16">
            <v>234522000</v>
          </cell>
          <cell r="CZ16">
            <v>125050000</v>
          </cell>
          <cell r="DA16">
            <v>236877000</v>
          </cell>
          <cell r="DB16">
            <v>110647000</v>
          </cell>
          <cell r="DC16">
            <v>66283000</v>
          </cell>
          <cell r="DD16">
            <v>773379000</v>
          </cell>
          <cell r="DE16">
            <v>809975300</v>
          </cell>
        </row>
        <row r="17">
          <cell r="CX17" t="str">
            <v>31/12/2011</v>
          </cell>
          <cell r="CY17">
            <v>245287000</v>
          </cell>
          <cell r="CZ17">
            <v>118358000</v>
          </cell>
          <cell r="DA17">
            <v>250592000</v>
          </cell>
          <cell r="DB17">
            <v>120931000</v>
          </cell>
          <cell r="DC17">
            <v>65856000</v>
          </cell>
          <cell r="DD17">
            <v>801024000</v>
          </cell>
          <cell r="DE17">
            <v>839201500</v>
          </cell>
        </row>
        <row r="18">
          <cell r="CX18" t="str">
            <v>31/12/2012</v>
          </cell>
          <cell r="CY18">
            <v>245378000</v>
          </cell>
          <cell r="CZ18">
            <v>119696000</v>
          </cell>
          <cell r="DA18">
            <v>253268000</v>
          </cell>
          <cell r="DB18">
            <v>130244000</v>
          </cell>
          <cell r="DC18">
            <v>68715000</v>
          </cell>
          <cell r="DD18">
            <v>817301000</v>
          </cell>
          <cell r="DE18">
            <v>856941500</v>
          </cell>
        </row>
        <row r="19">
          <cell r="CX19" t="str">
            <v>31/12/2013</v>
          </cell>
          <cell r="CY19">
            <v>244757000</v>
          </cell>
          <cell r="CZ19">
            <v>117993000</v>
          </cell>
          <cell r="DA19">
            <v>255543000</v>
          </cell>
          <cell r="DB19">
            <v>139880000</v>
          </cell>
          <cell r="DC19">
            <v>69533000</v>
          </cell>
          <cell r="DD19">
            <v>827706000</v>
          </cell>
          <cell r="DE19">
            <v>866148900</v>
          </cell>
        </row>
        <row r="20">
          <cell r="CX20" t="str">
            <v>31/12/2014</v>
          </cell>
          <cell r="CY20">
            <v>256468000</v>
          </cell>
          <cell r="CZ20">
            <v>122172000</v>
          </cell>
          <cell r="DA20">
            <v>268160000</v>
          </cell>
          <cell r="DB20">
            <v>148912000</v>
          </cell>
          <cell r="DC20">
            <v>69807000</v>
          </cell>
          <cell r="DD20">
            <v>865519000</v>
          </cell>
          <cell r="DE20">
            <v>903498100</v>
          </cell>
        </row>
        <row r="21">
          <cell r="CX21" t="str">
            <v>31/12/2015</v>
          </cell>
          <cell r="CY21">
            <v>265070000</v>
          </cell>
          <cell r="CZ21">
            <v>129268000</v>
          </cell>
          <cell r="DA21">
            <v>282911000</v>
          </cell>
          <cell r="DB21">
            <v>160604000</v>
          </cell>
          <cell r="DC21">
            <v>73379000</v>
          </cell>
          <cell r="DD21">
            <v>911232000</v>
          </cell>
          <cell r="DE21">
            <v>950058000</v>
          </cell>
        </row>
        <row r="22">
          <cell r="CX22" t="str">
            <v>31/12/2016</v>
          </cell>
          <cell r="CY22">
            <v>265450000</v>
          </cell>
          <cell r="CZ22">
            <v>142904000</v>
          </cell>
          <cell r="DA22">
            <v>276084000</v>
          </cell>
          <cell r="DB22">
            <v>172779000</v>
          </cell>
          <cell r="DC22">
            <v>78175000</v>
          </cell>
          <cell r="DD22">
            <v>935392000</v>
          </cell>
          <cell r="DE22">
            <v>975635400</v>
          </cell>
        </row>
        <row r="23">
          <cell r="CX23" t="str">
            <v>תאריך עתידי</v>
          </cell>
          <cell r="CY23" t="str">
            <v>..</v>
          </cell>
          <cell r="CZ23" t="str">
            <v>..</v>
          </cell>
          <cell r="DA23" t="str">
            <v>..</v>
          </cell>
          <cell r="DB23" t="str">
            <v>..</v>
          </cell>
          <cell r="DC23" t="str">
            <v>..</v>
          </cell>
          <cell r="DD23" t="str">
            <v>..</v>
          </cell>
          <cell r="DE23" t="str">
            <v>..</v>
          </cell>
        </row>
        <row r="24">
          <cell r="CX24" t="str">
            <v>תאריך עתידי</v>
          </cell>
          <cell r="CY24" t="str">
            <v>..</v>
          </cell>
          <cell r="CZ24" t="str">
            <v>..</v>
          </cell>
          <cell r="DA24" t="str">
            <v>..</v>
          </cell>
          <cell r="DB24" t="str">
            <v>..</v>
          </cell>
          <cell r="DC24" t="str">
            <v>..</v>
          </cell>
          <cell r="DD24" t="str">
            <v>..</v>
          </cell>
          <cell r="DE24" t="str">
            <v>..</v>
          </cell>
        </row>
        <row r="25">
          <cell r="CX25" t="str">
            <v>תאריך עתידי</v>
          </cell>
          <cell r="CY25" t="str">
            <v>..</v>
          </cell>
          <cell r="CZ25" t="str">
            <v>..</v>
          </cell>
          <cell r="DA25" t="str">
            <v>..</v>
          </cell>
          <cell r="DB25" t="str">
            <v>..</v>
          </cell>
          <cell r="DC25" t="str">
            <v>..</v>
          </cell>
          <cell r="DD25" t="str">
            <v>..</v>
          </cell>
          <cell r="DE25" t="str">
            <v>..</v>
          </cell>
        </row>
        <row r="26">
          <cell r="CX26" t="str">
            <v>תאריך עתידי</v>
          </cell>
          <cell r="CY26" t="str">
            <v>..</v>
          </cell>
          <cell r="CZ26" t="str">
            <v>..</v>
          </cell>
          <cell r="DA26" t="str">
            <v>..</v>
          </cell>
          <cell r="DB26" t="str">
            <v>..</v>
          </cell>
          <cell r="DC26" t="str">
            <v>..</v>
          </cell>
          <cell r="DD26" t="str">
            <v>..</v>
          </cell>
          <cell r="DE26" t="str">
            <v>..</v>
          </cell>
        </row>
        <row r="27">
          <cell r="CX27" t="str">
            <v>תאריך עתידי</v>
          </cell>
          <cell r="CY27" t="str">
            <v>..</v>
          </cell>
          <cell r="CZ27" t="str">
            <v>..</v>
          </cell>
          <cell r="DA27" t="str">
            <v>..</v>
          </cell>
          <cell r="DB27" t="str">
            <v>..</v>
          </cell>
          <cell r="DC27" t="str">
            <v>..</v>
          </cell>
          <cell r="DD27" t="str">
            <v>..</v>
          </cell>
          <cell r="DE27" t="str">
            <v>..</v>
          </cell>
        </row>
        <row r="28">
          <cell r="CX28" t="str">
            <v>תאריך עתידי</v>
          </cell>
          <cell r="CY28" t="str">
            <v>..</v>
          </cell>
          <cell r="CZ28" t="str">
            <v>..</v>
          </cell>
          <cell r="DA28" t="str">
            <v>..</v>
          </cell>
          <cell r="DB28" t="str">
            <v>..</v>
          </cell>
          <cell r="DC28" t="str">
            <v>..</v>
          </cell>
          <cell r="DD28" t="str">
            <v>..</v>
          </cell>
          <cell r="DE28" t="str">
            <v>..</v>
          </cell>
        </row>
      </sheetData>
      <sheetData sheetId="4">
        <row r="5">
          <cell r="A5" t="str">
            <v>31/12/2001</v>
          </cell>
          <cell r="B5" t="str">
            <v>-</v>
          </cell>
          <cell r="C5" t="str">
            <v>-</v>
          </cell>
          <cell r="D5" t="str">
            <v>-</v>
          </cell>
          <cell r="E5" t="str">
            <v>-</v>
          </cell>
          <cell r="F5" t="str">
            <v>-</v>
          </cell>
          <cell r="G5" t="str">
            <v>-</v>
          </cell>
          <cell r="H5" t="str">
            <v>-</v>
          </cell>
          <cell r="K5" t="str">
            <v>31/12/2001</v>
          </cell>
          <cell r="L5">
            <v>0.9103464488260703</v>
          </cell>
          <cell r="M5">
            <v>1.3106506917323095</v>
          </cell>
          <cell r="N5">
            <v>0.66895871645212013</v>
          </cell>
          <cell r="O5">
            <v>0.51782882974057953</v>
          </cell>
          <cell r="P5">
            <v>0.89064527545122096</v>
          </cell>
          <cell r="Q5">
            <v>0.83799036881512867</v>
          </cell>
          <cell r="R5">
            <v>0.83047547961102242</v>
          </cell>
          <cell r="U5" t="str">
            <v>31/12/2001</v>
          </cell>
          <cell r="V5">
            <v>0.80865614470313707</v>
          </cell>
          <cell r="W5">
            <v>0.62287660388560873</v>
          </cell>
          <cell r="X5">
            <v>0.91799436299935411</v>
          </cell>
          <cell r="Y5">
            <v>0.86987014892524395</v>
          </cell>
          <cell r="Z5">
            <v>0.80738459584735534</v>
          </cell>
          <cell r="AA5">
            <v>0.81451288968824942</v>
          </cell>
          <cell r="AB5">
            <v>0.82632956860423179</v>
          </cell>
          <cell r="AE5" t="str">
            <v>31/12/2001</v>
          </cell>
          <cell r="AF5">
            <v>9.74</v>
          </cell>
          <cell r="AG5">
            <v>9.3000000000000007</v>
          </cell>
          <cell r="AH5">
            <v>9.1</v>
          </cell>
          <cell r="AI5">
            <v>9.11</v>
          </cell>
          <cell r="AJ5">
            <v>9.74</v>
          </cell>
          <cell r="AK5">
            <v>9.390404376959621</v>
          </cell>
          <cell r="AL5" t="str">
            <v>-</v>
          </cell>
          <cell r="AO5" t="str">
            <v>31/12/2001</v>
          </cell>
          <cell r="AP5">
            <v>0</v>
          </cell>
          <cell r="AQ5">
            <v>0</v>
          </cell>
          <cell r="AR5">
            <v>0</v>
          </cell>
          <cell r="AS5">
            <v>0</v>
          </cell>
          <cell r="AT5">
            <v>0</v>
          </cell>
          <cell r="AU5">
            <v>0</v>
          </cell>
          <cell r="AV5" t="str">
            <v>-</v>
          </cell>
          <cell r="AY5" t="str">
            <v>31/12/2001</v>
          </cell>
          <cell r="AZ5">
            <v>7.8</v>
          </cell>
          <cell r="BA5">
            <v>-4.8</v>
          </cell>
          <cell r="BB5">
            <v>7.6000000000000014</v>
          </cell>
          <cell r="BC5">
            <v>8.1</v>
          </cell>
          <cell r="BD5">
            <v>5.5</v>
          </cell>
          <cell r="BE5">
            <v>5.6004063529027874</v>
          </cell>
          <cell r="BF5" t="e">
            <v>#DIV/0!</v>
          </cell>
          <cell r="BI5" t="str">
            <v>31/12/2001</v>
          </cell>
          <cell r="BJ5" t="str">
            <v>-</v>
          </cell>
          <cell r="BK5" t="str">
            <v>-</v>
          </cell>
          <cell r="BL5" t="str">
            <v>-</v>
          </cell>
          <cell r="BM5" t="str">
            <v>-</v>
          </cell>
          <cell r="BN5" t="str">
            <v>-</v>
          </cell>
          <cell r="BO5" t="str">
            <v>-</v>
          </cell>
          <cell r="BP5" t="str">
            <v>-</v>
          </cell>
          <cell r="BS5" t="str">
            <v>31/12/2001</v>
          </cell>
          <cell r="BT5">
            <v>5.2994652835119727</v>
          </cell>
          <cell r="BU5">
            <v>4.0985324190156875</v>
          </cell>
          <cell r="BV5">
            <v>5.1821713606766258</v>
          </cell>
          <cell r="BW5">
            <v>4.10958904109589</v>
          </cell>
          <cell r="BX5">
            <v>4.7258874073662112</v>
          </cell>
          <cell r="BY5">
            <v>4.8814394439311952</v>
          </cell>
          <cell r="BZ5">
            <v>4.9489521604908093</v>
          </cell>
          <cell r="CB5" t="str">
            <v>31/12/2001</v>
          </cell>
          <cell r="CC5">
            <v>0</v>
          </cell>
          <cell r="CD5">
            <v>0</v>
          </cell>
          <cell r="CE5">
            <v>0</v>
          </cell>
          <cell r="CF5">
            <v>0</v>
          </cell>
          <cell r="CG5">
            <v>0</v>
          </cell>
          <cell r="CH5">
            <v>0</v>
          </cell>
          <cell r="CI5">
            <v>0</v>
          </cell>
          <cell r="CK5" t="str">
            <v>31/12/2001</v>
          </cell>
          <cell r="CL5" t="str">
            <v>-</v>
          </cell>
          <cell r="CM5" t="str">
            <v>-</v>
          </cell>
          <cell r="CN5" t="str">
            <v>-</v>
          </cell>
          <cell r="CO5" t="str">
            <v>-</v>
          </cell>
          <cell r="CP5" t="str">
            <v>-</v>
          </cell>
          <cell r="CQ5" t="str">
            <v>-</v>
          </cell>
          <cell r="CR5" t="str">
            <v>-</v>
          </cell>
          <cell r="CS5" t="str">
            <v>-</v>
          </cell>
          <cell r="CT5" t="str">
            <v>-</v>
          </cell>
        </row>
        <row r="6">
          <cell r="A6" t="str">
            <v>31/12/2002</v>
          </cell>
          <cell r="B6">
            <v>0.94384531750462808</v>
          </cell>
          <cell r="C6">
            <v>-1.5899913947176805</v>
          </cell>
          <cell r="D6">
            <v>0.25638975507049383</v>
          </cell>
          <cell r="E6">
            <v>-1.6867388590898355E-2</v>
          </cell>
          <cell r="F6">
            <v>-5.0332271636978492</v>
          </cell>
          <cell r="G6">
            <v>-0.30987610476167693</v>
          </cell>
          <cell r="H6">
            <v>-1.1266284856087849</v>
          </cell>
          <cell r="K6" t="str">
            <v>31/12/2002</v>
          </cell>
          <cell r="L6">
            <v>1.110263680346528</v>
          </cell>
          <cell r="M6">
            <v>1.2053703554228212</v>
          </cell>
          <cell r="N6">
            <v>1.7045394128217941</v>
          </cell>
          <cell r="O6">
            <v>0.52129023550846887</v>
          </cell>
          <cell r="P6">
            <v>1.75562088526355</v>
          </cell>
          <cell r="Q6">
            <v>1.3227283718406155</v>
          </cell>
          <cell r="R6">
            <v>1.3545431419582443</v>
          </cell>
          <cell r="U6" t="str">
            <v>31/12/2002</v>
          </cell>
          <cell r="V6">
            <v>0.83785444949049026</v>
          </cell>
          <cell r="W6">
            <v>0.6208261646650074</v>
          </cell>
          <cell r="X6">
            <v>0.90736122032524635</v>
          </cell>
          <cell r="Y6">
            <v>0.92945511564092509</v>
          </cell>
          <cell r="Z6">
            <v>0.87452925840092699</v>
          </cell>
          <cell r="AA6">
            <v>0.83215545803502444</v>
          </cell>
          <cell r="AB6">
            <v>0.84399439376244056</v>
          </cell>
          <cell r="AE6" t="str">
            <v>31/12/2002</v>
          </cell>
          <cell r="AF6">
            <v>10.31</v>
          </cell>
          <cell r="AG6">
            <v>9.3000000000000007</v>
          </cell>
          <cell r="AH6">
            <v>9.89</v>
          </cell>
          <cell r="AI6">
            <v>9.52</v>
          </cell>
          <cell r="AJ6">
            <v>9.81</v>
          </cell>
          <cell r="AK6">
            <v>9.8768910444434344</v>
          </cell>
          <cell r="AL6">
            <v>0</v>
          </cell>
          <cell r="AO6" t="str">
            <v>31/12/2002</v>
          </cell>
          <cell r="AP6">
            <v>0</v>
          </cell>
          <cell r="AQ6">
            <v>0</v>
          </cell>
          <cell r="AR6">
            <v>0</v>
          </cell>
          <cell r="AS6">
            <v>0</v>
          </cell>
          <cell r="AT6">
            <v>0</v>
          </cell>
          <cell r="AU6">
            <v>0</v>
          </cell>
          <cell r="AV6">
            <v>0</v>
          </cell>
          <cell r="AY6" t="str">
            <v>31/12/2002</v>
          </cell>
          <cell r="AZ6">
            <v>3.3000000000000003</v>
          </cell>
          <cell r="BA6">
            <v>-0.70000000000000007</v>
          </cell>
          <cell r="BB6">
            <v>2.7</v>
          </cell>
          <cell r="BC6">
            <v>8.3000000000000025</v>
          </cell>
          <cell r="BD6">
            <v>-1.9</v>
          </cell>
          <cell r="BE6">
            <v>2.4769107067025304</v>
          </cell>
          <cell r="BF6" t="e">
            <v>#DIV/0!</v>
          </cell>
          <cell r="BI6" t="str">
            <v>31/12/2002</v>
          </cell>
          <cell r="BJ6">
            <v>0.40393354620759869</v>
          </cell>
          <cell r="BK6">
            <v>0.62149072170754371</v>
          </cell>
          <cell r="BL6">
            <v>0.36698594836388387</v>
          </cell>
          <cell r="BM6">
            <v>0.35371358227328681</v>
          </cell>
          <cell r="BN6">
            <v>0.25856889778941694</v>
          </cell>
          <cell r="BO6">
            <v>0.41598375087682726</v>
          </cell>
          <cell r="BP6">
            <v>0.41434380568544393</v>
          </cell>
          <cell r="BS6" t="str">
            <v>31/12/2002</v>
          </cell>
          <cell r="BT6">
            <v>5.3987352168199738</v>
          </cell>
          <cell r="BU6">
            <v>3.6889724201232572</v>
          </cell>
          <cell r="BV6">
            <v>5.0745944014386755</v>
          </cell>
          <cell r="BW6">
            <v>4.5404821214397737</v>
          </cell>
          <cell r="BX6">
            <v>5.0238937503878853</v>
          </cell>
          <cell r="BY6">
            <v>4.8754267395174278</v>
          </cell>
          <cell r="BZ6">
            <v>4.8712290152692672</v>
          </cell>
          <cell r="CB6" t="str">
            <v>31/12/2002</v>
          </cell>
          <cell r="CC6">
            <v>0</v>
          </cell>
          <cell r="CD6">
            <v>0</v>
          </cell>
          <cell r="CE6">
            <v>0</v>
          </cell>
          <cell r="CF6">
            <v>0</v>
          </cell>
          <cell r="CG6">
            <v>0</v>
          </cell>
          <cell r="CH6">
            <v>0</v>
          </cell>
          <cell r="CI6">
            <v>0</v>
          </cell>
          <cell r="CK6" t="str">
            <v>31/12/2002</v>
          </cell>
          <cell r="CL6" t="str">
            <v>-</v>
          </cell>
          <cell r="CM6" t="str">
            <v>-</v>
          </cell>
          <cell r="CN6" t="str">
            <v>-</v>
          </cell>
          <cell r="CO6" t="str">
            <v>-</v>
          </cell>
          <cell r="CP6" t="str">
            <v>-</v>
          </cell>
          <cell r="CQ6" t="str">
            <v>-</v>
          </cell>
          <cell r="CR6" t="str">
            <v>-</v>
          </cell>
          <cell r="CS6" t="str">
            <v>-</v>
          </cell>
          <cell r="CT6" t="str">
            <v>-</v>
          </cell>
        </row>
        <row r="7">
          <cell r="A7" t="str">
            <v>31/12/2003</v>
          </cell>
          <cell r="B7">
            <v>-1.5195533328287563</v>
          </cell>
          <cell r="C7">
            <v>2.8654451529582694</v>
          </cell>
          <cell r="D7">
            <v>-2.1261550567293686</v>
          </cell>
          <cell r="E7">
            <v>1.0678858222552128</v>
          </cell>
          <cell r="F7">
            <v>-5.6126040329592977</v>
          </cell>
          <cell r="G7">
            <v>-1.2103167644653805</v>
          </cell>
          <cell r="H7">
            <v>-1.7356394209494648</v>
          </cell>
          <cell r="K7" t="str">
            <v>31/12/2003</v>
          </cell>
          <cell r="L7">
            <v>1.1132065432660758</v>
          </cell>
          <cell r="M7">
            <v>1.1050952082025529</v>
          </cell>
          <cell r="N7">
            <v>1.281459310000163</v>
          </cell>
          <cell r="O7">
            <v>0.50075948521924918</v>
          </cell>
          <cell r="P7">
            <v>1.3423702046456538</v>
          </cell>
          <cell r="Q7">
            <v>1.1208851984858053</v>
          </cell>
          <cell r="R7">
            <v>1.1262210553447056</v>
          </cell>
          <cell r="U7" t="str">
            <v>31/12/2003</v>
          </cell>
          <cell r="V7">
            <v>0.83085772106136968</v>
          </cell>
          <cell r="W7">
            <v>0.63744966778654977</v>
          </cell>
          <cell r="X7">
            <v>0.90147252542762979</v>
          </cell>
          <cell r="Y7">
            <v>0.90468280454840611</v>
          </cell>
          <cell r="Z7">
            <v>0.82389402920341193</v>
          </cell>
          <cell r="AA7">
            <v>0.82427156504744314</v>
          </cell>
          <cell r="AB7">
            <v>0.83939478615876462</v>
          </cell>
          <cell r="AE7" t="str">
            <v>31/12/2003</v>
          </cell>
          <cell r="AF7">
            <v>10.790000000000003</v>
          </cell>
          <cell r="AG7">
            <v>9.4</v>
          </cell>
          <cell r="AH7">
            <v>10.370000000000001</v>
          </cell>
          <cell r="AI7">
            <v>9.81</v>
          </cell>
          <cell r="AJ7">
            <v>10.61</v>
          </cell>
          <cell r="AK7">
            <v>10.296697569826259</v>
          </cell>
          <cell r="AL7">
            <v>0</v>
          </cell>
          <cell r="AO7" t="str">
            <v>31/12/2003</v>
          </cell>
          <cell r="AP7">
            <v>0</v>
          </cell>
          <cell r="AQ7">
            <v>0</v>
          </cell>
          <cell r="AR7">
            <v>0</v>
          </cell>
          <cell r="AS7">
            <v>0</v>
          </cell>
          <cell r="AT7">
            <v>0</v>
          </cell>
          <cell r="AU7">
            <v>0</v>
          </cell>
          <cell r="AV7">
            <v>0</v>
          </cell>
          <cell r="AY7" t="str">
            <v>31/12/2003</v>
          </cell>
          <cell r="AZ7">
            <v>8.7000000000000011</v>
          </cell>
          <cell r="BA7">
            <v>2.9999999999999996</v>
          </cell>
          <cell r="BB7">
            <v>10.4</v>
          </cell>
          <cell r="BC7">
            <v>9.7000000000000011</v>
          </cell>
          <cell r="BD7">
            <v>4.8</v>
          </cell>
          <cell r="BE7">
            <v>8.2516650330816894</v>
          </cell>
          <cell r="BF7" t="e">
            <v>#DIV/0!</v>
          </cell>
          <cell r="BI7" t="str">
            <v>31/12/2003</v>
          </cell>
          <cell r="BJ7">
            <v>0.44647467545997266</v>
          </cell>
          <cell r="BK7">
            <v>0.66114839245088641</v>
          </cell>
          <cell r="BL7">
            <v>0.30015956758621681</v>
          </cell>
          <cell r="BM7">
            <v>0.34497422680412371</v>
          </cell>
          <cell r="BN7">
            <v>0.31211780245584853</v>
          </cell>
          <cell r="BO7">
            <v>0.40943009491736077</v>
          </cell>
          <cell r="BP7">
            <v>0.40415652800397545</v>
          </cell>
          <cell r="BS7" t="str">
            <v>31/12/2003</v>
          </cell>
          <cell r="BT7">
            <v>5.7639353569762966</v>
          </cell>
          <cell r="BU7">
            <v>4.2626447724442027</v>
          </cell>
          <cell r="BV7">
            <v>5.5073303586950217</v>
          </cell>
          <cell r="BW7">
            <v>4.8807829405615104</v>
          </cell>
          <cell r="BX7">
            <v>5.4145699465820236</v>
          </cell>
          <cell r="BY7">
            <v>5.296532846715329</v>
          </cell>
          <cell r="BZ7">
            <v>5.2605233184779179</v>
          </cell>
          <cell r="CB7" t="str">
            <v>31/12/2003</v>
          </cell>
          <cell r="CC7">
            <v>0</v>
          </cell>
          <cell r="CD7">
            <v>0</v>
          </cell>
          <cell r="CE7">
            <v>0</v>
          </cell>
          <cell r="CF7">
            <v>0</v>
          </cell>
          <cell r="CG7">
            <v>0</v>
          </cell>
          <cell r="CH7">
            <v>0</v>
          </cell>
          <cell r="CI7">
            <v>0</v>
          </cell>
          <cell r="CK7" t="str">
            <v>31/12/2003</v>
          </cell>
          <cell r="CL7" t="str">
            <v>-</v>
          </cell>
          <cell r="CM7" t="str">
            <v>-</v>
          </cell>
          <cell r="CN7" t="str">
            <v>-</v>
          </cell>
          <cell r="CO7" t="str">
            <v>-</v>
          </cell>
          <cell r="CP7" t="str">
            <v>-</v>
          </cell>
          <cell r="CQ7" t="str">
            <v>-</v>
          </cell>
          <cell r="CR7" t="str">
            <v>-</v>
          </cell>
          <cell r="CS7" t="str">
            <v>-</v>
          </cell>
          <cell r="CT7" t="str">
            <v>-</v>
          </cell>
        </row>
        <row r="8">
          <cell r="A8" t="str">
            <v>31/12/2004</v>
          </cell>
          <cell r="B8">
            <v>0.11941992657448078</v>
          </cell>
          <cell r="C8">
            <v>1.3784264490479179</v>
          </cell>
          <cell r="D8">
            <v>-0.87838902258171403</v>
          </cell>
          <cell r="E8">
            <v>6.2411323841159092</v>
          </cell>
          <cell r="F8">
            <v>-5.1413656204075364</v>
          </cell>
          <cell r="G8">
            <v>0.19319808221942369</v>
          </cell>
          <cell r="H8">
            <v>0.11104509523590321</v>
          </cell>
          <cell r="K8" t="str">
            <v>31/12/2004</v>
          </cell>
          <cell r="L8">
            <v>0.89399065856524551</v>
          </cell>
          <cell r="M8">
            <v>1.1352202069196831</v>
          </cell>
          <cell r="N8">
            <v>0.96892639886008658</v>
          </cell>
          <cell r="O8">
            <v>0.56403971845148315</v>
          </cell>
          <cell r="P8">
            <v>1.0104747150091336</v>
          </cell>
          <cell r="Q8">
            <v>0.92459290312474351</v>
          </cell>
          <cell r="R8">
            <v>0.91068895576206699</v>
          </cell>
          <cell r="U8" t="str">
            <v>31/12/2004</v>
          </cell>
          <cell r="V8">
            <v>0.80778146643008419</v>
          </cell>
          <cell r="W8">
            <v>0.63552888320461742</v>
          </cell>
          <cell r="X8">
            <v>0.88292220297484836</v>
          </cell>
          <cell r="Y8">
            <v>0.91226762602301881</v>
          </cell>
          <cell r="Z8">
            <v>0.73833100010243458</v>
          </cell>
          <cell r="AA8">
            <v>0.8043922086299099</v>
          </cell>
          <cell r="AB8">
            <v>0.81663064285967923</v>
          </cell>
          <cell r="AE8" t="str">
            <v>31/12/2004</v>
          </cell>
          <cell r="AF8">
            <v>11.25</v>
          </cell>
          <cell r="AG8">
            <v>9.76</v>
          </cell>
          <cell r="AH8">
            <v>10.990000000000002</v>
          </cell>
          <cell r="AI8">
            <v>9.16</v>
          </cell>
          <cell r="AJ8">
            <v>11.42</v>
          </cell>
          <cell r="AK8">
            <v>10.705689831165589</v>
          </cell>
          <cell r="AL8">
            <v>0</v>
          </cell>
          <cell r="AO8" t="str">
            <v>31/12/2004</v>
          </cell>
          <cell r="AP8">
            <v>0</v>
          </cell>
          <cell r="AQ8">
            <v>0</v>
          </cell>
          <cell r="AR8">
            <v>0</v>
          </cell>
          <cell r="AS8">
            <v>0</v>
          </cell>
          <cell r="AT8">
            <v>0</v>
          </cell>
          <cell r="AU8">
            <v>0</v>
          </cell>
          <cell r="AV8">
            <v>0</v>
          </cell>
          <cell r="AY8" t="str">
            <v>31/12/2004</v>
          </cell>
          <cell r="AZ8">
            <v>13.099999999999998</v>
          </cell>
          <cell r="BA8">
            <v>9.3000000000000007</v>
          </cell>
          <cell r="BB8">
            <v>15.2</v>
          </cell>
          <cell r="BC8">
            <v>10</v>
          </cell>
          <cell r="BD8">
            <v>6.9</v>
          </cell>
          <cell r="BE8">
            <v>12.432786928737535</v>
          </cell>
          <cell r="BF8" t="e">
            <v>#DIV/0!</v>
          </cell>
          <cell r="BI8" t="str">
            <v>31/12/2004</v>
          </cell>
          <cell r="BJ8">
            <v>0.45471524246762435</v>
          </cell>
          <cell r="BK8">
            <v>0.68644878213421834</v>
          </cell>
          <cell r="BL8">
            <v>0.29453207508602186</v>
          </cell>
          <cell r="BM8">
            <v>0.30053791844772104</v>
          </cell>
          <cell r="BN8">
            <v>0.36994683095619885</v>
          </cell>
          <cell r="BO8">
            <v>0.41394271950482314</v>
          </cell>
          <cell r="BP8">
            <v>0.41160032726061674</v>
          </cell>
          <cell r="BS8" t="str">
            <v>31/12/2004</v>
          </cell>
          <cell r="BT8">
            <v>5.8588954656699848</v>
          </cell>
          <cell r="BU8">
            <v>4.48108904638271</v>
          </cell>
          <cell r="BV8">
            <v>5.7876218316147794</v>
          </cell>
          <cell r="BW8">
            <v>4.9684438300174314</v>
          </cell>
          <cell r="BX8">
            <v>5.4121007227792024</v>
          </cell>
          <cell r="BY8">
            <v>5.4651705426261143</v>
          </cell>
          <cell r="BZ8">
            <v>5.4161875894873086</v>
          </cell>
          <cell r="CB8" t="str">
            <v>31/12/2004</v>
          </cell>
          <cell r="CC8">
            <v>0</v>
          </cell>
          <cell r="CD8">
            <v>0</v>
          </cell>
          <cell r="CE8">
            <v>0</v>
          </cell>
          <cell r="CF8">
            <v>0</v>
          </cell>
          <cell r="CG8">
            <v>0</v>
          </cell>
          <cell r="CH8">
            <v>0</v>
          </cell>
          <cell r="CI8">
            <v>0</v>
          </cell>
          <cell r="CK8" t="str">
            <v>31/12/2004</v>
          </cell>
          <cell r="CL8" t="str">
            <v>-</v>
          </cell>
          <cell r="CM8" t="str">
            <v>-</v>
          </cell>
          <cell r="CN8" t="str">
            <v>-</v>
          </cell>
          <cell r="CO8" t="str">
            <v>-</v>
          </cell>
          <cell r="CP8" t="str">
            <v>-</v>
          </cell>
          <cell r="CQ8" t="str">
            <v>-</v>
          </cell>
          <cell r="CR8" t="str">
            <v>-</v>
          </cell>
          <cell r="CS8" t="str">
            <v>-</v>
          </cell>
          <cell r="CT8" t="str">
            <v>-</v>
          </cell>
        </row>
        <row r="9">
          <cell r="A9" t="str">
            <v>31/12/2005</v>
          </cell>
          <cell r="B9">
            <v>7.8362946035795051</v>
          </cell>
          <cell r="C9">
            <v>13.284656466885112</v>
          </cell>
          <cell r="D9">
            <v>5.783964487312983</v>
          </cell>
          <cell r="E9">
            <v>3.0794369029663149</v>
          </cell>
          <cell r="F9">
            <v>2.3654819987513585</v>
          </cell>
          <cell r="G9">
            <v>6.9197144540836506</v>
          </cell>
          <cell r="H9">
            <v>6.6892032222855597</v>
          </cell>
          <cell r="K9" t="str">
            <v>31/12/2005</v>
          </cell>
          <cell r="L9">
            <v>0.78083932013316981</v>
          </cell>
          <cell r="M9">
            <v>0.78687255169900705</v>
          </cell>
          <cell r="N9">
            <v>0.65691312997347484</v>
          </cell>
          <cell r="O9">
            <v>0.44506767467382025</v>
          </cell>
          <cell r="P9">
            <v>0.62344702959114517</v>
          </cell>
          <cell r="Q9">
            <v>0.68946632202071356</v>
          </cell>
          <cell r="R9">
            <v>0.684370141063948</v>
          </cell>
          <cell r="U9" t="str">
            <v>31/12/2005</v>
          </cell>
          <cell r="V9">
            <v>0.82326847828046956</v>
          </cell>
          <cell r="W9">
            <v>0.67403001112944694</v>
          </cell>
          <cell r="X9">
            <v>0.90243674377723337</v>
          </cell>
          <cell r="Y9">
            <v>0.91957502873321562</v>
          </cell>
          <cell r="Z9">
            <v>0.71884387432004548</v>
          </cell>
          <cell r="AA9">
            <v>0.82030686643698425</v>
          </cell>
          <cell r="AB9">
            <v>0.82973241440136625</v>
          </cell>
          <cell r="AE9" t="str">
            <v>31/12/2005</v>
          </cell>
          <cell r="AF9">
            <v>11.55</v>
          </cell>
          <cell r="AG9">
            <v>9.4</v>
          </cell>
          <cell r="AH9">
            <v>10.469999999999999</v>
          </cell>
          <cell r="AI9">
            <v>9.8300000000000018</v>
          </cell>
          <cell r="AJ9">
            <v>11.73</v>
          </cell>
          <cell r="AK9">
            <v>10.659895799910474</v>
          </cell>
          <cell r="AL9">
            <v>0</v>
          </cell>
          <cell r="AO9" t="str">
            <v>31/12/2005</v>
          </cell>
          <cell r="AP9">
            <v>0</v>
          </cell>
          <cell r="AQ9">
            <v>0</v>
          </cell>
          <cell r="AR9">
            <v>0</v>
          </cell>
          <cell r="AS9">
            <v>0</v>
          </cell>
          <cell r="AT9">
            <v>0</v>
          </cell>
          <cell r="AU9">
            <v>0</v>
          </cell>
          <cell r="AV9">
            <v>0</v>
          </cell>
          <cell r="AY9" t="str">
            <v>31/12/2005</v>
          </cell>
          <cell r="AZ9">
            <v>14.3</v>
          </cell>
          <cell r="BA9">
            <v>7.1999999999999993</v>
          </cell>
          <cell r="BB9">
            <v>19</v>
          </cell>
          <cell r="BC9">
            <v>12.3</v>
          </cell>
          <cell r="BD9">
            <v>12.200000000000001</v>
          </cell>
          <cell r="BE9">
            <v>14.530857651808237</v>
          </cell>
          <cell r="BF9" t="e">
            <v>#DIV/0!</v>
          </cell>
          <cell r="BI9" t="str">
            <v>31/12/2005</v>
          </cell>
          <cell r="BJ9">
            <v>0.42920807586069426</v>
          </cell>
          <cell r="BK9">
            <v>0.62029582259845417</v>
          </cell>
          <cell r="BL9">
            <v>0.35294507607146408</v>
          </cell>
          <cell r="BM9">
            <v>0.32651085603650948</v>
          </cell>
          <cell r="BN9">
            <v>0.33454510296819107</v>
          </cell>
          <cell r="BO9">
            <v>0.42024852226010756</v>
          </cell>
          <cell r="BP9">
            <v>0.41965460775999047</v>
          </cell>
          <cell r="BS9" t="str">
            <v>31/12/2005</v>
          </cell>
          <cell r="BT9">
            <v>5.758254097357681</v>
          </cell>
          <cell r="BU9">
            <v>4.232610887096774</v>
          </cell>
          <cell r="BV9">
            <v>5.7804723489999787</v>
          </cell>
          <cell r="BW9">
            <v>5.3599880787262579</v>
          </cell>
          <cell r="BX9">
            <v>5.7474740531995323</v>
          </cell>
          <cell r="BY9">
            <v>5.4489093519932528</v>
          </cell>
          <cell r="BZ9">
            <v>5.3973999846044851</v>
          </cell>
          <cell r="CB9" t="str">
            <v>31/12/2005</v>
          </cell>
          <cell r="CC9">
            <v>0</v>
          </cell>
          <cell r="CD9">
            <v>0</v>
          </cell>
          <cell r="CE9">
            <v>0</v>
          </cell>
          <cell r="CF9">
            <v>0</v>
          </cell>
          <cell r="CG9">
            <v>0</v>
          </cell>
          <cell r="CH9">
            <v>0</v>
          </cell>
          <cell r="CI9">
            <v>0</v>
          </cell>
          <cell r="CK9" t="str">
            <v>31/12/2005</v>
          </cell>
          <cell r="CL9" t="str">
            <v>-</v>
          </cell>
          <cell r="CM9" t="str">
            <v>-</v>
          </cell>
          <cell r="CN9" t="str">
            <v>-</v>
          </cell>
          <cell r="CO9" t="str">
            <v>-</v>
          </cell>
          <cell r="CP9" t="str">
            <v>-</v>
          </cell>
          <cell r="CQ9" t="str">
            <v>-</v>
          </cell>
          <cell r="CR9" t="str">
            <v>-</v>
          </cell>
          <cell r="CS9" t="str">
            <v>-</v>
          </cell>
          <cell r="CT9" t="str">
            <v>-</v>
          </cell>
        </row>
        <row r="10">
          <cell r="A10" t="str">
            <v>31/12/2006</v>
          </cell>
          <cell r="B10">
            <v>0.6439460311897669</v>
          </cell>
          <cell r="C10">
            <v>2.597476541860253</v>
          </cell>
          <cell r="D10">
            <v>-3.3990591843501323</v>
          </cell>
          <cell r="E10">
            <v>6.8604438483111814</v>
          </cell>
          <cell r="F10">
            <v>17.908290038400722</v>
          </cell>
          <cell r="G10">
            <v>1.6264289028189109</v>
          </cell>
          <cell r="H10">
            <v>2.0363606843370059</v>
          </cell>
          <cell r="K10" t="str">
            <v>31/12/2006</v>
          </cell>
          <cell r="L10">
            <v>0.50761697497279645</v>
          </cell>
          <cell r="M10">
            <v>0.632651475631819</v>
          </cell>
          <cell r="N10">
            <v>0.52879123472217004</v>
          </cell>
          <cell r="O10">
            <v>0.43503687115776857</v>
          </cell>
          <cell r="P10">
            <v>0.41955630483926593</v>
          </cell>
          <cell r="Q10">
            <v>0.51710496733125444</v>
          </cell>
          <cell r="R10">
            <v>0.50529094171813216</v>
          </cell>
          <cell r="U10" t="str">
            <v>31/12/2006</v>
          </cell>
          <cell r="V10">
            <v>0.79284626633250366</v>
          </cell>
          <cell r="W10">
            <v>0.69030854218224447</v>
          </cell>
          <cell r="X10">
            <v>0.85926065878969971</v>
          </cell>
          <cell r="Y10">
            <v>0.95732856323565552</v>
          </cell>
          <cell r="Z10">
            <v>0.72256367663344412</v>
          </cell>
          <cell r="AA10">
            <v>0.80388042239569102</v>
          </cell>
          <cell r="AB10">
            <v>0.81069083476503656</v>
          </cell>
          <cell r="AE10" t="str">
            <v>31/12/2006</v>
          </cell>
          <cell r="AF10">
            <v>11.56</v>
          </cell>
          <cell r="AG10">
            <v>10.5</v>
          </cell>
          <cell r="AH10">
            <v>10.53</v>
          </cell>
          <cell r="AI10">
            <v>10.75</v>
          </cell>
          <cell r="AJ10">
            <v>10.100000000000001</v>
          </cell>
          <cell r="AK10">
            <v>10.824801061007957</v>
          </cell>
          <cell r="AL10">
            <v>0</v>
          </cell>
          <cell r="AO10" t="str">
            <v>31/12/2006</v>
          </cell>
          <cell r="AP10">
            <v>0</v>
          </cell>
          <cell r="AQ10">
            <v>0</v>
          </cell>
          <cell r="AR10">
            <v>0</v>
          </cell>
          <cell r="AS10">
            <v>0</v>
          </cell>
          <cell r="AT10">
            <v>0</v>
          </cell>
          <cell r="AU10">
            <v>0</v>
          </cell>
          <cell r="AV10">
            <v>0</v>
          </cell>
          <cell r="AY10" t="str">
            <v>31/12/2006</v>
          </cell>
          <cell r="AZ10">
            <v>20.100000000000005</v>
          </cell>
          <cell r="BA10">
            <v>11.700000000000001</v>
          </cell>
          <cell r="BB10">
            <v>19.400000000000002</v>
          </cell>
          <cell r="BC10">
            <v>13</v>
          </cell>
          <cell r="BD10">
            <v>11.5</v>
          </cell>
          <cell r="BE10">
            <v>17.273484276298699</v>
          </cell>
          <cell r="BF10" t="e">
            <v>#DIV/0!</v>
          </cell>
          <cell r="BI10" t="str">
            <v>31/12/2006</v>
          </cell>
          <cell r="BJ10">
            <v>0.42492302119181308</v>
          </cell>
          <cell r="BK10">
            <v>0.59045564842275544</v>
          </cell>
          <cell r="BL10">
            <v>0.30069123067321391</v>
          </cell>
          <cell r="BM10">
            <v>0.23545993450234215</v>
          </cell>
          <cell r="BN10">
            <v>0.30836067769369851</v>
          </cell>
          <cell r="BO10">
            <v>0.38330670515850268</v>
          </cell>
          <cell r="BP10">
            <v>0.38738279305508738</v>
          </cell>
          <cell r="BS10" t="str">
            <v>31/12/2006</v>
          </cell>
          <cell r="BT10">
            <v>6.0451163160423169</v>
          </cell>
          <cell r="BU10">
            <v>4.9008448035047349</v>
          </cell>
          <cell r="BV10">
            <v>6.4458538378867587</v>
          </cell>
          <cell r="BW10">
            <v>5.5792572014419424</v>
          </cell>
          <cell r="BX10">
            <v>5.4773625459335786</v>
          </cell>
          <cell r="BY10">
            <v>5.8652794971803015</v>
          </cell>
          <cell r="BZ10">
            <v>5.8237246963478446</v>
          </cell>
          <cell r="CB10" t="str">
            <v>31/12/2006</v>
          </cell>
          <cell r="CC10">
            <v>0</v>
          </cell>
          <cell r="CD10">
            <v>0</v>
          </cell>
          <cell r="CE10">
            <v>0</v>
          </cell>
          <cell r="CF10">
            <v>0</v>
          </cell>
          <cell r="CG10">
            <v>0</v>
          </cell>
          <cell r="CH10">
            <v>0</v>
          </cell>
          <cell r="CI10">
            <v>0</v>
          </cell>
          <cell r="CK10" t="str">
            <v>31/12/2006</v>
          </cell>
          <cell r="CL10" t="str">
            <v>-</v>
          </cell>
          <cell r="CM10" t="str">
            <v>-</v>
          </cell>
          <cell r="CN10" t="str">
            <v>-</v>
          </cell>
          <cell r="CO10" t="str">
            <v>-</v>
          </cell>
          <cell r="CP10" t="str">
            <v>-</v>
          </cell>
          <cell r="CQ10" t="str">
            <v>-</v>
          </cell>
          <cell r="CR10" t="str">
            <v>-</v>
          </cell>
          <cell r="CS10" t="str">
            <v>-</v>
          </cell>
          <cell r="CT10" t="str">
            <v>-</v>
          </cell>
        </row>
        <row r="11">
          <cell r="A11" t="str">
            <v>31/12/2007</v>
          </cell>
          <cell r="B11">
            <v>8.0288356909684442</v>
          </cell>
          <cell r="C11">
            <v>13.099215290187244</v>
          </cell>
          <cell r="D11">
            <v>9.7939001303207611</v>
          </cell>
          <cell r="E11">
            <v>6.0063615227716838</v>
          </cell>
          <cell r="F11">
            <v>6.5059963983294375</v>
          </cell>
          <cell r="G11">
            <v>8.9979353558722224</v>
          </cell>
          <cell r="H11">
            <v>7.7234012705014647</v>
          </cell>
          <cell r="K11" t="str">
            <v>31/12/2007</v>
          </cell>
          <cell r="L11">
            <v>0.20497892292893224</v>
          </cell>
          <cell r="M11">
            <v>0.43866966309777328</v>
          </cell>
          <cell r="N11">
            <v>0.25058004640371229</v>
          </cell>
          <cell r="O11">
            <v>0.30678148546824546</v>
          </cell>
          <cell r="P11">
            <v>0.32557470230600422</v>
          </cell>
          <cell r="Q11">
            <v>0.27964320298538015</v>
          </cell>
          <cell r="R11">
            <v>0.28219161688018946</v>
          </cell>
          <cell r="U11" t="str">
            <v>31/12/2007</v>
          </cell>
          <cell r="V11">
            <v>0.83411539834905168</v>
          </cell>
          <cell r="W11">
            <v>0.78072756248180331</v>
          </cell>
          <cell r="X11">
            <v>0.8833872707659115</v>
          </cell>
          <cell r="Y11">
            <v>0.98711648293266041</v>
          </cell>
          <cell r="Z11">
            <v>0.73355588689353057</v>
          </cell>
          <cell r="AA11">
            <v>0.84522684624495936</v>
          </cell>
          <cell r="AB11">
            <v>0.84201864688617412</v>
          </cell>
          <cell r="AE11" t="str">
            <v>31/12/2007</v>
          </cell>
          <cell r="AF11">
            <v>11.52</v>
          </cell>
          <cell r="AG11">
            <v>10.9</v>
          </cell>
          <cell r="AH11">
            <v>10.260000000000002</v>
          </cell>
          <cell r="AI11">
            <v>11.33</v>
          </cell>
          <cell r="AJ11">
            <v>11.53</v>
          </cell>
          <cell r="AK11">
            <v>10.979330550272733</v>
          </cell>
          <cell r="AL11">
            <v>0</v>
          </cell>
          <cell r="AO11" t="str">
            <v>31/12/2007</v>
          </cell>
          <cell r="AP11">
            <v>0</v>
          </cell>
          <cell r="AQ11">
            <v>0</v>
          </cell>
          <cell r="AR11">
            <v>0</v>
          </cell>
          <cell r="AS11">
            <v>0</v>
          </cell>
          <cell r="AT11">
            <v>0</v>
          </cell>
          <cell r="AU11">
            <v>0</v>
          </cell>
          <cell r="AV11">
            <v>0</v>
          </cell>
          <cell r="AY11" t="str">
            <v>31/12/2007</v>
          </cell>
          <cell r="AZ11">
            <v>17.400000000000002</v>
          </cell>
          <cell r="BA11">
            <v>14.700000000000003</v>
          </cell>
          <cell r="BB11">
            <v>14.099999999999998</v>
          </cell>
          <cell r="BC11">
            <v>17.199999999999996</v>
          </cell>
          <cell r="BD11">
            <v>14.600000000000001</v>
          </cell>
          <cell r="BE11">
            <v>15.637577819880818</v>
          </cell>
          <cell r="BF11" t="e">
            <v>#DIV/0!</v>
          </cell>
          <cell r="BI11" t="str">
            <v>31/12/2007</v>
          </cell>
          <cell r="BJ11">
            <v>0.31003046820069352</v>
          </cell>
          <cell r="BK11">
            <v>0.35027126625038385</v>
          </cell>
          <cell r="BL11">
            <v>0.23635154885583584</v>
          </cell>
          <cell r="BM11">
            <v>0.23661375264726278</v>
          </cell>
          <cell r="BN11">
            <v>0.32822740080013701</v>
          </cell>
          <cell r="BO11">
            <v>0.28765475756981596</v>
          </cell>
          <cell r="BP11">
            <v>0.29795346117734184</v>
          </cell>
          <cell r="BS11" t="str">
            <v>31/12/2007</v>
          </cell>
          <cell r="BT11">
            <v>6.4699438360290058</v>
          </cell>
          <cell r="BU11">
            <v>5.4552243671430007</v>
          </cell>
          <cell r="BV11">
            <v>6.1975438214336398</v>
          </cell>
          <cell r="BW11">
            <v>5.8300198285720279</v>
          </cell>
          <cell r="BX11">
            <v>5.929785118249816</v>
          </cell>
          <cell r="BY11">
            <v>6.0907107666263904</v>
          </cell>
          <cell r="BZ11">
            <v>6.0659968656130347</v>
          </cell>
          <cell r="CB11" t="str">
            <v>31/12/2007</v>
          </cell>
          <cell r="CC11">
            <v>0</v>
          </cell>
          <cell r="CD11">
            <v>0</v>
          </cell>
          <cell r="CE11">
            <v>0</v>
          </cell>
          <cell r="CF11">
            <v>0</v>
          </cell>
          <cell r="CG11">
            <v>0</v>
          </cell>
          <cell r="CH11">
            <v>0</v>
          </cell>
          <cell r="CI11">
            <v>0</v>
          </cell>
          <cell r="CK11" t="str">
            <v>31/12/2007</v>
          </cell>
          <cell r="CL11" t="str">
            <v>-</v>
          </cell>
          <cell r="CM11" t="str">
            <v>-</v>
          </cell>
          <cell r="CN11" t="str">
            <v>-</v>
          </cell>
          <cell r="CO11" t="str">
            <v>-</v>
          </cell>
          <cell r="CP11" t="str">
            <v>-</v>
          </cell>
          <cell r="CQ11" t="str">
            <v>-</v>
          </cell>
          <cell r="CR11" t="str">
            <v>-</v>
          </cell>
          <cell r="CS11" t="str">
            <v>-</v>
          </cell>
          <cell r="CT11" t="str">
            <v>-</v>
          </cell>
        </row>
        <row r="12">
          <cell r="A12" t="str">
            <v>31/12/2008</v>
          </cell>
          <cell r="B12">
            <v>7.3822630277451813</v>
          </cell>
          <cell r="C12">
            <v>14.285714285714285</v>
          </cell>
          <cell r="D12">
            <v>8.4869947490536077</v>
          </cell>
          <cell r="E12">
            <v>19.648815931108718</v>
          </cell>
          <cell r="F12">
            <v>10.173759758247293</v>
          </cell>
          <cell r="G12">
            <v>10.525826844802747</v>
          </cell>
          <cell r="H12">
            <v>10.396851367375291</v>
          </cell>
          <cell r="K12" t="str">
            <v>31/12/2008</v>
          </cell>
          <cell r="L12">
            <v>1.0060267804797973</v>
          </cell>
          <cell r="M12">
            <v>0.66978086144123106</v>
          </cell>
          <cell r="N12">
            <v>0.68437640702386315</v>
          </cell>
          <cell r="O12">
            <v>0.44420453650911462</v>
          </cell>
          <cell r="P12">
            <v>0.38857142857142857</v>
          </cell>
          <cell r="Q12">
            <v>0.72341953204244214</v>
          </cell>
          <cell r="R12">
            <v>0.70656793748134628</v>
          </cell>
          <cell r="U12" t="str">
            <v>31/12/2008</v>
          </cell>
          <cell r="V12">
            <v>0.87103679585592142</v>
          </cell>
          <cell r="W12">
            <v>0.83641691565157439</v>
          </cell>
          <cell r="X12">
            <v>0.97861671799888084</v>
          </cell>
          <cell r="Y12">
            <v>0.9688817703396202</v>
          </cell>
          <cell r="Z12">
            <v>0.7661517293139033</v>
          </cell>
          <cell r="AA12">
            <v>0.89683298155596325</v>
          </cell>
          <cell r="AB12">
            <v>0.89276761351211731</v>
          </cell>
          <cell r="AE12" t="str">
            <v>31/12/2008</v>
          </cell>
          <cell r="AF12">
            <v>11.57</v>
          </cell>
          <cell r="AG12">
            <v>10.24</v>
          </cell>
          <cell r="AH12">
            <v>10.92</v>
          </cell>
          <cell r="AI12">
            <v>11.31</v>
          </cell>
          <cell r="AJ12">
            <v>12.27</v>
          </cell>
          <cell r="AK12">
            <v>11.167224313785509</v>
          </cell>
          <cell r="AL12">
            <v>0</v>
          </cell>
          <cell r="AO12" t="str">
            <v>31/12/2008</v>
          </cell>
          <cell r="AP12">
            <v>5.0391813592275909</v>
          </cell>
          <cell r="AQ12">
            <v>3.8755535051780767</v>
          </cell>
          <cell r="AR12">
            <v>4.9445155193235104</v>
          </cell>
          <cell r="AS12">
            <v>4.4621082714431344</v>
          </cell>
          <cell r="AT12">
            <v>4.8519501163211025</v>
          </cell>
          <cell r="AU12">
            <v>4.7233884796862347</v>
          </cell>
          <cell r="AV12">
            <v>4.7189790398402112</v>
          </cell>
          <cell r="AY12" t="str">
            <v>31/12/2008</v>
          </cell>
          <cell r="AZ12">
            <v>0.45999999999999996</v>
          </cell>
          <cell r="BA12">
            <v>2.7</v>
          </cell>
          <cell r="BB12">
            <v>-4.78</v>
          </cell>
          <cell r="BC12">
            <v>10.4</v>
          </cell>
          <cell r="BD12">
            <v>2.9000000000000004</v>
          </cell>
          <cell r="BE12">
            <v>0.26383556579399581</v>
          </cell>
          <cell r="BF12" t="e">
            <v>#DIV/0!</v>
          </cell>
          <cell r="BI12" t="str">
            <v>31/12/2008</v>
          </cell>
          <cell r="BJ12">
            <v>0.30735787728809161</v>
          </cell>
          <cell r="BK12">
            <v>0.31703598900003988</v>
          </cell>
          <cell r="BL12">
            <v>0.23221723318230764</v>
          </cell>
          <cell r="BM12">
            <v>0.18165704605345714</v>
          </cell>
          <cell r="BN12">
            <v>0.32862397959931411</v>
          </cell>
          <cell r="BO12">
            <v>0.27331213339924909</v>
          </cell>
          <cell r="BP12">
            <v>0.28151810032520841</v>
          </cell>
          <cell r="BS12" t="str">
            <v>31/12/2008</v>
          </cell>
          <cell r="BT12">
            <v>6.007876650621637</v>
          </cell>
          <cell r="BU12">
            <v>4.8380089203711139</v>
          </cell>
          <cell r="BV12">
            <v>6.1252024624650065</v>
          </cell>
          <cell r="BW12">
            <v>5.1807879114948729</v>
          </cell>
          <cell r="BX12">
            <v>5.550838034006591</v>
          </cell>
          <cell r="BY12">
            <v>5.69508071822343</v>
          </cell>
          <cell r="BZ12">
            <v>5.6753125959063633</v>
          </cell>
          <cell r="CB12" t="str">
            <v>31/12/2008</v>
          </cell>
          <cell r="CC12">
            <v>0</v>
          </cell>
          <cell r="CD12">
            <v>0</v>
          </cell>
          <cell r="CE12">
            <v>0</v>
          </cell>
          <cell r="CF12">
            <v>0</v>
          </cell>
          <cell r="CG12">
            <v>0</v>
          </cell>
          <cell r="CH12">
            <v>0</v>
          </cell>
          <cell r="CI12">
            <v>0</v>
          </cell>
          <cell r="CK12" t="str">
            <v>31/12/2008</v>
          </cell>
          <cell r="CL12" t="str">
            <v>-</v>
          </cell>
          <cell r="CM12" t="str">
            <v>-</v>
          </cell>
          <cell r="CN12" t="str">
            <v>-</v>
          </cell>
          <cell r="CO12" t="str">
            <v>-</v>
          </cell>
          <cell r="CP12" t="str">
            <v>-</v>
          </cell>
          <cell r="CQ12" t="str">
            <v>-</v>
          </cell>
          <cell r="CR12" t="str">
            <v>-</v>
          </cell>
          <cell r="CS12" t="str">
            <v>-</v>
          </cell>
          <cell r="CT12" t="str">
            <v>-</v>
          </cell>
        </row>
        <row r="13">
          <cell r="A13" t="str">
            <v>31/12/2009</v>
          </cell>
          <cell r="B13">
            <v>-4.0081607766808149</v>
          </cell>
          <cell r="C13">
            <v>-1.743147626571409</v>
          </cell>
          <cell r="D13">
            <v>-2.8419630796938313</v>
          </cell>
          <cell r="E13">
            <v>7.1140199948269851</v>
          </cell>
          <cell r="F13">
            <v>-1.5608163265306123</v>
          </cell>
          <cell r="G13">
            <v>-1.6408716364838223</v>
          </cell>
          <cell r="H13">
            <v>-1.4291511054058843</v>
          </cell>
          <cell r="K13" t="str">
            <v>31/12/2009</v>
          </cell>
          <cell r="L13">
            <v>0.74119676160043779</v>
          </cell>
          <cell r="M13">
            <v>0.87217939978676173</v>
          </cell>
          <cell r="N13">
            <v>0.9347137004838082</v>
          </cell>
          <cell r="O13">
            <v>0.39370492078656993</v>
          </cell>
          <cell r="P13">
            <v>0.44448867217301891</v>
          </cell>
          <cell r="Q13">
            <v>0.74953724222436591</v>
          </cell>
          <cell r="R13">
            <v>0.7303033144620279</v>
          </cell>
          <cell r="U13" t="str">
            <v>31/12/2009</v>
          </cell>
          <cell r="V13">
            <v>0.81730945858524551</v>
          </cell>
          <cell r="W13">
            <v>0.80681121099947117</v>
          </cell>
          <cell r="X13">
            <v>0.93014875448828194</v>
          </cell>
          <cell r="Y13">
            <v>1.0023994695909326</v>
          </cell>
          <cell r="Z13">
            <v>0.7279246649764578</v>
          </cell>
          <cell r="AA13">
            <v>0.86078692211692742</v>
          </cell>
          <cell r="AB13">
            <v>0.86265646365961379</v>
          </cell>
          <cell r="AE13" t="str">
            <v>31/12/2009</v>
          </cell>
          <cell r="AF13">
            <v>14.091284505054343</v>
          </cell>
          <cell r="AG13">
            <v>12.145413901897257</v>
          </cell>
          <cell r="AH13">
            <v>13.673294370544435</v>
          </cell>
          <cell r="AI13">
            <v>14.253263832432692</v>
          </cell>
          <cell r="AJ13">
            <v>13.806816463543715</v>
          </cell>
          <cell r="AK13">
            <v>13.610811395369984</v>
          </cell>
          <cell r="AL13">
            <v>13.658230443710314</v>
          </cell>
          <cell r="AO13" t="str">
            <v>31/12/2009</v>
          </cell>
          <cell r="AP13">
            <v>8.3279848156434557</v>
          </cell>
          <cell r="AQ13">
            <v>6.4106775512513963</v>
          </cell>
          <cell r="AR13">
            <v>7.6636682697574967</v>
          </cell>
          <cell r="AS13">
            <v>8.0126207498445794</v>
          </cell>
          <cell r="AT13">
            <v>9.1600392460761491</v>
          </cell>
          <cell r="AU13">
            <v>7.8140229921571418</v>
          </cell>
          <cell r="AV13">
            <v>7.8856987096097448</v>
          </cell>
          <cell r="AY13" t="str">
            <v>31/12/2009</v>
          </cell>
          <cell r="AZ13">
            <v>10.200000000000001</v>
          </cell>
          <cell r="BA13">
            <v>9.8000000000000007</v>
          </cell>
          <cell r="BB13">
            <v>6.7</v>
          </cell>
          <cell r="BC13">
            <v>8.5</v>
          </cell>
          <cell r="BD13">
            <v>9.7000000000000011</v>
          </cell>
          <cell r="BE13">
            <v>8.8047683136409614</v>
          </cell>
          <cell r="BF13" t="e">
            <v>#DIV/0!</v>
          </cell>
          <cell r="BI13" t="str">
            <v>31/12/2009</v>
          </cell>
          <cell r="BJ13">
            <v>0.39089439078194943</v>
          </cell>
          <cell r="BK13">
            <v>0.41099183968967584</v>
          </cell>
          <cell r="BL13">
            <v>0.37008426606561995</v>
          </cell>
          <cell r="BM13">
            <v>0.23581707225194004</v>
          </cell>
          <cell r="BN13">
            <v>0.42355484275852451</v>
          </cell>
          <cell r="BO13">
            <v>0.3754438768728281</v>
          </cell>
          <cell r="BP13">
            <v>0.37745033480269496</v>
          </cell>
          <cell r="BS13" t="str">
            <v>31/12/2009</v>
          </cell>
          <cell r="BT13">
            <v>6.7941884857431436</v>
          </cell>
          <cell r="BU13">
            <v>5.3211370642700073</v>
          </cell>
          <cell r="BV13">
            <v>6.6540679362310406</v>
          </cell>
          <cell r="BW13">
            <v>5.5150752708145125</v>
          </cell>
          <cell r="BX13">
            <v>5.8956851044296537</v>
          </cell>
          <cell r="BY13">
            <v>6.2515712648994288</v>
          </cell>
          <cell r="BZ13">
            <v>6.2693487500388194</v>
          </cell>
          <cell r="CB13" t="str">
            <v>31/12/2009</v>
          </cell>
          <cell r="CC13">
            <v>0</v>
          </cell>
          <cell r="CD13">
            <v>0</v>
          </cell>
          <cell r="CE13">
            <v>0</v>
          </cell>
          <cell r="CF13">
            <v>0</v>
          </cell>
          <cell r="CG13">
            <v>0</v>
          </cell>
          <cell r="CH13">
            <v>0</v>
          </cell>
          <cell r="CI13">
            <v>0</v>
          </cell>
          <cell r="CK13" t="str">
            <v>31/12/2009</v>
          </cell>
          <cell r="CL13" t="str">
            <v>-</v>
          </cell>
          <cell r="CM13" t="str">
            <v>-</v>
          </cell>
          <cell r="CN13" t="str">
            <v>-</v>
          </cell>
          <cell r="CO13" t="str">
            <v>-</v>
          </cell>
          <cell r="CP13" t="str">
            <v>-</v>
          </cell>
          <cell r="CQ13" t="str">
            <v>-</v>
          </cell>
          <cell r="CR13" t="str">
            <v>-</v>
          </cell>
          <cell r="CS13" t="str">
            <v>-</v>
          </cell>
          <cell r="CT13" t="str">
            <v>-</v>
          </cell>
        </row>
        <row r="14">
          <cell r="A14" t="str">
            <v>31/12/2010</v>
          </cell>
          <cell r="B14">
            <v>9.4357230455027388</v>
          </cell>
          <cell r="C14">
            <v>3.7054515582122942</v>
          </cell>
          <cell r="D14">
            <v>4.4024690900328105</v>
          </cell>
          <cell r="E14">
            <v>12.379132589318523</v>
          </cell>
          <cell r="F14">
            <v>5.2293760573191364</v>
          </cell>
          <cell r="G14">
            <v>6.9516501406378088</v>
          </cell>
          <cell r="H14">
            <v>7.1732060613305189</v>
          </cell>
          <cell r="K14" t="str">
            <v>31/12/2010</v>
          </cell>
          <cell r="L14">
            <v>0.26073640174836255</v>
          </cell>
          <cell r="M14">
            <v>0.69185781942595181</v>
          </cell>
          <cell r="N14">
            <v>0.45719257128653101</v>
          </cell>
          <cell r="O14">
            <v>0.44189088191330339</v>
          </cell>
          <cell r="P14">
            <v>0.18125364477437861</v>
          </cell>
          <cell r="Q14">
            <v>0.40938650256899178</v>
          </cell>
          <cell r="R14">
            <v>0.40095741766053034</v>
          </cell>
          <cell r="U14" t="str">
            <v>31/12/2010</v>
          </cell>
          <cell r="V14">
            <v>0.89741730239117889</v>
          </cell>
          <cell r="W14">
            <v>0.85983001354964461</v>
          </cell>
          <cell r="X14">
            <v>0.96291325625627766</v>
          </cell>
          <cell r="Y14">
            <v>1.009897066732081</v>
          </cell>
          <cell r="Z14">
            <v>0.79155386438774877</v>
          </cell>
          <cell r="AA14">
            <v>0.91422126367762524</v>
          </cell>
          <cell r="AB14">
            <v>0.9134326835853922</v>
          </cell>
          <cell r="AE14" t="str">
            <v>31/12/2010</v>
          </cell>
          <cell r="AF14">
            <v>14.96111723035324</v>
          </cell>
          <cell r="AG14">
            <v>13.24628971277016</v>
          </cell>
          <cell r="AH14">
            <v>13.920296554164832</v>
          </cell>
          <cell r="AI14">
            <v>13.960697541953293</v>
          </cell>
          <cell r="AJ14">
            <v>12.439820070994353</v>
          </cell>
          <cell r="AK14">
            <v>14.023300439240719</v>
          </cell>
          <cell r="AL14">
            <v>14.070696079513143</v>
          </cell>
          <cell r="AO14" t="str">
            <v>31/12/2010</v>
          </cell>
          <cell r="AP14">
            <v>8.5727523401496359</v>
          </cell>
          <cell r="AQ14">
            <v>7.3506443978895097</v>
          </cell>
          <cell r="AR14">
            <v>8.2260196306434477</v>
          </cell>
          <cell r="AS14">
            <v>8.0113161722823474</v>
          </cell>
          <cell r="AT14">
            <v>8.1100063736832269</v>
          </cell>
          <cell r="AU14">
            <v>8.1582764049710121</v>
          </cell>
          <cell r="AV14">
            <v>8.2178571355011005</v>
          </cell>
          <cell r="AY14" t="str">
            <v>31/12/2010</v>
          </cell>
          <cell r="AZ14">
            <v>10.290000000000001</v>
          </cell>
          <cell r="BA14">
            <v>7.0000000000000009</v>
          </cell>
          <cell r="BB14">
            <v>10.379999999999999</v>
          </cell>
          <cell r="BC14">
            <v>11.8</v>
          </cell>
          <cell r="BD14">
            <v>8</v>
          </cell>
          <cell r="BE14">
            <v>9.7936008754249233</v>
          </cell>
          <cell r="BF14" t="e">
            <v>#DIV/0!</v>
          </cell>
          <cell r="BI14" t="str">
            <v>31/12/2010</v>
          </cell>
          <cell r="BJ14">
            <v>0.32591106792282232</v>
          </cell>
          <cell r="BK14">
            <v>0.3196901644652182</v>
          </cell>
          <cell r="BL14">
            <v>0.37512548456346817</v>
          </cell>
          <cell r="BM14">
            <v>0.20323759007205763</v>
          </cell>
          <cell r="BN14">
            <v>0.32892792531521453</v>
          </cell>
          <cell r="BO14">
            <v>0.32473266978425558</v>
          </cell>
          <cell r="BP14">
            <v>0.32922101132463005</v>
          </cell>
          <cell r="BS14" t="str">
            <v>31/12/2010</v>
          </cell>
          <cell r="BT14">
            <v>7.1914157442998032</v>
          </cell>
          <cell r="BU14">
            <v>6.0093977669526231</v>
          </cell>
          <cell r="BV14">
            <v>7.1313561037593942</v>
          </cell>
          <cell r="BW14">
            <v>5.6232371121646763</v>
          </cell>
          <cell r="BX14">
            <v>6.1169763723221475</v>
          </cell>
          <cell r="BY14">
            <v>6.6714188692377201</v>
          </cell>
          <cell r="BZ14">
            <v>6.6447658833420933</v>
          </cell>
          <cell r="CB14" t="str">
            <v>31/12/2010</v>
          </cell>
          <cell r="CC14">
            <v>0</v>
          </cell>
          <cell r="CD14">
            <v>0</v>
          </cell>
          <cell r="CE14">
            <v>0</v>
          </cell>
          <cell r="CF14">
            <v>0</v>
          </cell>
          <cell r="CG14">
            <v>0</v>
          </cell>
          <cell r="CH14">
            <v>0</v>
          </cell>
          <cell r="CI14">
            <v>0</v>
          </cell>
          <cell r="CK14" t="str">
            <v>31/12/2010</v>
          </cell>
          <cell r="CL14" t="str">
            <v>-</v>
          </cell>
          <cell r="CM14" t="str">
            <v>-</v>
          </cell>
          <cell r="CN14" t="str">
            <v>-</v>
          </cell>
          <cell r="CO14" t="str">
            <v>-</v>
          </cell>
          <cell r="CP14" t="str">
            <v>-</v>
          </cell>
          <cell r="CQ14" t="str">
            <v>-</v>
          </cell>
          <cell r="CR14" t="str">
            <v>-</v>
          </cell>
          <cell r="CS14" t="str">
            <v>-</v>
          </cell>
          <cell r="CT14" t="str">
            <v>-</v>
          </cell>
        </row>
        <row r="15">
          <cell r="A15" t="str">
            <v>31/12/2011</v>
          </cell>
          <cell r="B15">
            <v>9.5124139994017352</v>
          </cell>
          <cell r="C15">
            <v>-0.2595520199551683</v>
          </cell>
          <cell r="D15">
            <v>11.23184546003338</v>
          </cell>
          <cell r="E15">
            <v>12.977391629297458</v>
          </cell>
          <cell r="F15">
            <v>3.7968698283606792</v>
          </cell>
          <cell r="G15">
            <v>8.4778080826410918</v>
          </cell>
          <cell r="H15">
            <v>8.4592787315766884</v>
          </cell>
          <cell r="K15" t="str">
            <v>31/12/2011</v>
          </cell>
          <cell r="L15">
            <v>0.29761055416715926</v>
          </cell>
          <cell r="M15">
            <v>0.65394819108129565</v>
          </cell>
          <cell r="N15">
            <v>0.48006321031796706</v>
          </cell>
          <cell r="O15">
            <v>0.27536363711537987</v>
          </cell>
          <cell r="P15">
            <v>0.14121720116618075</v>
          </cell>
          <cell r="Q15">
            <v>0.39112436081815277</v>
          </cell>
          <cell r="R15">
            <v>0.37449885397011329</v>
          </cell>
          <cell r="U15" t="str">
            <v>31/12/2011</v>
          </cell>
          <cell r="V15">
            <v>0.86369558059297646</v>
          </cell>
          <cell r="W15">
            <v>0.75884799958270299</v>
          </cell>
          <cell r="X15">
            <v>0.96130521767277521</v>
          </cell>
          <cell r="Y15">
            <v>1.0004780435438962</v>
          </cell>
          <cell r="Z15">
            <v>0.79838303414550238</v>
          </cell>
          <cell r="AA15">
            <v>0.8861074024625426</v>
          </cell>
          <cell r="AB15">
            <v>0.88484877177171617</v>
          </cell>
          <cell r="AE15" t="str">
            <v>31/12/2011</v>
          </cell>
          <cell r="AF15">
            <v>14.335765205573725</v>
          </cell>
          <cell r="AG15">
            <v>14.061335753122487</v>
          </cell>
          <cell r="AH15">
            <v>14.059089610829552</v>
          </cell>
          <cell r="AI15">
            <v>13.396743669611185</v>
          </cell>
          <cell r="AJ15">
            <v>13.086430626504608</v>
          </cell>
          <cell r="AK15">
            <v>13.998968971868139</v>
          </cell>
          <cell r="AL15">
            <v>14.02342211736311</v>
          </cell>
          <cell r="AO15" t="str">
            <v>31/12/2011</v>
          </cell>
          <cell r="AP15">
            <v>8.0726593861115639</v>
          </cell>
          <cell r="AQ15">
            <v>7.5066783414115932</v>
          </cell>
          <cell r="AR15">
            <v>7.9026376443862869</v>
          </cell>
          <cell r="AS15">
            <v>7.7746858142299864</v>
          </cell>
          <cell r="AT15">
            <v>8.4809222887675411</v>
          </cell>
          <cell r="AU15">
            <v>7.9268118267425445</v>
          </cell>
          <cell r="AV15">
            <v>7.9784593530951238</v>
          </cell>
          <cell r="AY15" t="str">
            <v>31/12/2011</v>
          </cell>
          <cell r="AZ15">
            <v>8.27</v>
          </cell>
          <cell r="BA15">
            <v>8.2000000000000011</v>
          </cell>
          <cell r="BB15">
            <v>12</v>
          </cell>
          <cell r="BC15">
            <v>14.6</v>
          </cell>
          <cell r="BD15">
            <v>8.5</v>
          </cell>
          <cell r="BE15">
            <v>10.174846492732014</v>
          </cell>
          <cell r="BF15" t="e">
            <v>#DIV/0!</v>
          </cell>
          <cell r="BI15" t="str">
            <v>31/12/2011</v>
          </cell>
          <cell r="BJ15">
            <v>0.37502415147807044</v>
          </cell>
          <cell r="BK15">
            <v>0.39072702207274768</v>
          </cell>
          <cell r="BL15">
            <v>0.3848149437289709</v>
          </cell>
          <cell r="BM15">
            <v>0.26997466773918577</v>
          </cell>
          <cell r="BN15">
            <v>0.36716351870800035</v>
          </cell>
          <cell r="BO15">
            <v>0.36789611456711163</v>
          </cell>
          <cell r="BP15">
            <v>0.37455289524700103</v>
          </cell>
          <cell r="BS15" t="str">
            <v>31/12/2011</v>
          </cell>
          <cell r="BT15">
            <v>6.4583139722402922</v>
          </cell>
          <cell r="BU15">
            <v>5.4432217788138608</v>
          </cell>
          <cell r="BV15">
            <v>6.7573781339195085</v>
          </cell>
          <cell r="BW15">
            <v>5.3605420443805496</v>
          </cell>
          <cell r="BX15">
            <v>5.9290101173934113</v>
          </cell>
          <cell r="BY15">
            <v>6.188565108764676</v>
          </cell>
          <cell r="BZ15">
            <v>6.1602231352977608</v>
          </cell>
          <cell r="CB15" t="str">
            <v>31/12/2011</v>
          </cell>
          <cell r="CC15">
            <v>0</v>
          </cell>
          <cell r="CD15">
            <v>0</v>
          </cell>
          <cell r="CE15">
            <v>0</v>
          </cell>
          <cell r="CF15">
            <v>0</v>
          </cell>
          <cell r="CG15">
            <v>0</v>
          </cell>
          <cell r="CH15">
            <v>0</v>
          </cell>
          <cell r="CI15">
            <v>0</v>
          </cell>
          <cell r="CK15" t="str">
            <v>31/12/2011</v>
          </cell>
          <cell r="CL15" t="str">
            <v>-</v>
          </cell>
          <cell r="CM15" t="str">
            <v>-</v>
          </cell>
          <cell r="CN15" t="str">
            <v>-</v>
          </cell>
          <cell r="CO15" t="str">
            <v>-</v>
          </cell>
          <cell r="CP15" t="str">
            <v>-</v>
          </cell>
          <cell r="CQ15" t="str">
            <v>-</v>
          </cell>
          <cell r="CR15" t="str">
            <v>-</v>
          </cell>
          <cell r="CS15" t="str">
            <v>-</v>
          </cell>
          <cell r="CT15" t="str">
            <v>-</v>
          </cell>
        </row>
        <row r="16">
          <cell r="A16" t="str">
            <v>31/12/2012</v>
          </cell>
          <cell r="B16">
            <v>3.7099397848234926E-2</v>
          </cell>
          <cell r="C16">
            <v>1.1304685783808446</v>
          </cell>
          <cell r="D16">
            <v>1.067871280807049</v>
          </cell>
          <cell r="E16">
            <v>7.7010857431097079</v>
          </cell>
          <cell r="F16">
            <v>4.3412900874635572</v>
          </cell>
          <cell r="G16">
            <v>2.0320240092681368</v>
          </cell>
          <cell r="H16">
            <v>2.113914238713825</v>
          </cell>
          <cell r="K16" t="str">
            <v>31/12/2012</v>
          </cell>
          <cell r="L16">
            <v>0.50371263927491461</v>
          </cell>
          <cell r="M16">
            <v>0.60570110947734257</v>
          </cell>
          <cell r="N16">
            <v>0.38931092755500102</v>
          </cell>
          <cell r="O16">
            <v>0.2149811123736986</v>
          </cell>
          <cell r="P16">
            <v>0.19500836789638362</v>
          </cell>
          <cell r="Q16">
            <v>0.41123160255523972</v>
          </cell>
          <cell r="R16">
            <v>0.40096085905513973</v>
          </cell>
          <cell r="U16" t="str">
            <v>31/12/2012</v>
          </cell>
          <cell r="V16">
            <v>0.83327231658711465</v>
          </cell>
          <cell r="W16">
            <v>0.77408760325139037</v>
          </cell>
          <cell r="X16">
            <v>0.91809838215842399</v>
          </cell>
          <cell r="Y16">
            <v>1.0044503087889696</v>
          </cell>
          <cell r="Z16">
            <v>0.80458721033603986</v>
          </cell>
          <cell r="AA16">
            <v>0.8695135789394054</v>
          </cell>
          <cell r="AB16">
            <v>0.87026771945930059</v>
          </cell>
          <cell r="AE16" t="str">
            <v>31/12/2012</v>
          </cell>
          <cell r="AF16">
            <v>14.867496818376774</v>
          </cell>
          <cell r="AG16">
            <v>14.312662107993399</v>
          </cell>
          <cell r="AH16">
            <v>15.682160461175107</v>
          </cell>
          <cell r="AI16">
            <v>13.346673149568014</v>
          </cell>
          <cell r="AJ16">
            <v>14.942018038832364</v>
          </cell>
          <cell r="AK16">
            <v>14.877461483407634</v>
          </cell>
          <cell r="AL16">
            <v>14.927130813061945</v>
          </cell>
          <cell r="AO16" t="str">
            <v>31/12/2012</v>
          </cell>
          <cell r="AP16">
            <v>8.5472633927001951</v>
          </cell>
          <cell r="AQ16">
            <v>7.9682684655741571</v>
          </cell>
          <cell r="AR16">
            <v>8.8685576822649068</v>
          </cell>
          <cell r="AS16">
            <v>8.5508223809701907</v>
          </cell>
          <cell r="AT16">
            <v>9.6493264095614695</v>
          </cell>
          <cell r="AU16">
            <v>8.6499954606846945</v>
          </cell>
          <cell r="AV16">
            <v>8.7002851557095884</v>
          </cell>
          <cell r="AY16" t="str">
            <v>31/12/2012</v>
          </cell>
          <cell r="AZ16">
            <v>3.81</v>
          </cell>
          <cell r="BA16">
            <v>7.1000000000000005</v>
          </cell>
          <cell r="BB16">
            <v>10.100000000000001</v>
          </cell>
          <cell r="BC16">
            <v>13.100000000000001</v>
          </cell>
          <cell r="BD16">
            <v>9.5000000000000018</v>
          </cell>
          <cell r="BE16">
            <v>7.875309354815033</v>
          </cell>
          <cell r="BF16" t="e">
            <v>#DIV/0!</v>
          </cell>
          <cell r="BI16" t="str">
            <v>31/12/2012</v>
          </cell>
          <cell r="BJ16">
            <v>0.39466686461066891</v>
          </cell>
          <cell r="BK16">
            <v>0.39852404418283321</v>
          </cell>
          <cell r="BL16">
            <v>0.41561072339770849</v>
          </cell>
          <cell r="BM16">
            <v>0.27360188443693673</v>
          </cell>
          <cell r="BN16">
            <v>0.36792195476805967</v>
          </cell>
          <cell r="BO16">
            <v>0.38573694381859513</v>
          </cell>
          <cell r="BP16">
            <v>0.388441927735097</v>
          </cell>
          <cell r="BS16" t="str">
            <v>31/12/2012</v>
          </cell>
          <cell r="BT16">
            <v>6.7067205444491709</v>
          </cell>
          <cell r="BU16">
            <v>6.0364555349929354</v>
          </cell>
          <cell r="BV16">
            <v>7.1885926225065617</v>
          </cell>
          <cell r="BW16">
            <v>5.7025924236634165</v>
          </cell>
          <cell r="BX16">
            <v>6.4077210578606243</v>
          </cell>
          <cell r="BY16">
            <v>6.5856615747854867</v>
          </cell>
          <cell r="BZ16">
            <v>6.5613802929609344</v>
          </cell>
          <cell r="CB16" t="str">
            <v>31/12/2012</v>
          </cell>
          <cell r="CC16">
            <v>0</v>
          </cell>
          <cell r="CD16">
            <v>0</v>
          </cell>
          <cell r="CE16">
            <v>0</v>
          </cell>
          <cell r="CF16">
            <v>0</v>
          </cell>
          <cell r="CG16">
            <v>0</v>
          </cell>
          <cell r="CH16">
            <v>0</v>
          </cell>
          <cell r="CI16">
            <v>0</v>
          </cell>
          <cell r="CK16" t="str">
            <v>31/12/2012</v>
          </cell>
          <cell r="CL16" t="str">
            <v>-</v>
          </cell>
          <cell r="CM16" t="str">
            <v>-</v>
          </cell>
          <cell r="CN16" t="str">
            <v>-</v>
          </cell>
          <cell r="CO16" t="str">
            <v>-</v>
          </cell>
          <cell r="CP16" t="str">
            <v>-</v>
          </cell>
          <cell r="CQ16" t="str">
            <v>-</v>
          </cell>
          <cell r="CR16" t="str">
            <v>-</v>
          </cell>
          <cell r="CS16" t="str">
            <v>-</v>
          </cell>
          <cell r="CT16" t="str">
            <v>-</v>
          </cell>
        </row>
        <row r="17">
          <cell r="A17" t="str">
            <v>31/12/2013</v>
          </cell>
          <cell r="B17">
            <v>-0.25307892313084301</v>
          </cell>
          <cell r="C17">
            <v>-1.4227710199171235</v>
          </cell>
          <cell r="D17">
            <v>0.89825797179272548</v>
          </cell>
          <cell r="E17">
            <v>7.398421424403427</v>
          </cell>
          <cell r="F17">
            <v>1.1904242159644911</v>
          </cell>
          <cell r="G17">
            <v>1.2730927773243885</v>
          </cell>
          <cell r="H17">
            <v>1.0744490726613194</v>
          </cell>
          <cell r="K17" t="str">
            <v>31/12/2013</v>
          </cell>
          <cell r="L17">
            <v>0.10827065211618055</v>
          </cell>
          <cell r="M17">
            <v>0.49324959955251585</v>
          </cell>
          <cell r="N17">
            <v>0.34162547986053227</v>
          </cell>
          <cell r="O17">
            <v>0.20589076351158137</v>
          </cell>
          <cell r="P17">
            <v>0.1395021069132642</v>
          </cell>
          <cell r="Q17">
            <v>0.25431735422964191</v>
          </cell>
          <cell r="R17">
            <v>0.25097301399332145</v>
          </cell>
          <cell r="U17" t="str">
            <v>31/12/2013</v>
          </cell>
          <cell r="V17">
            <v>0.84220794886766925</v>
          </cell>
          <cell r="W17">
            <v>0.77795310485603786</v>
          </cell>
          <cell r="X17">
            <v>0.90986348431425734</v>
          </cell>
          <cell r="Y17">
            <v>0.98103282263317382</v>
          </cell>
          <cell r="Z17">
            <v>0.77092076030609724</v>
          </cell>
          <cell r="AA17">
            <v>0.8659852923376179</v>
          </cell>
          <cell r="AB17">
            <v>0.86395314303968984</v>
          </cell>
          <cell r="AE17" t="str">
            <v>31/12/2013</v>
          </cell>
          <cell r="AF17">
            <v>14.703729222289208</v>
          </cell>
          <cell r="AG17">
            <v>14.358472976967326</v>
          </cell>
          <cell r="AH17">
            <v>15.510305094141637</v>
          </cell>
          <cell r="AI17">
            <v>13.037995890906204</v>
          </cell>
          <cell r="AJ17">
            <v>14.847110289044494</v>
          </cell>
          <cell r="AK17">
            <v>14.725784164014527</v>
          </cell>
          <cell r="AL17">
            <v>14.822399349168123</v>
          </cell>
          <cell r="AO17" t="str">
            <v>31/12/2013</v>
          </cell>
          <cell r="AP17">
            <v>9.3183906066086752</v>
          </cell>
          <cell r="AQ17">
            <v>9.2964386136437707</v>
          </cell>
          <cell r="AR17">
            <v>9.3036224567238843</v>
          </cell>
          <cell r="AS17">
            <v>9.0091440563633629</v>
          </cell>
          <cell r="AT17">
            <v>9.9191145168156662</v>
          </cell>
          <cell r="AU17">
            <v>9.3166917824057265</v>
          </cell>
          <cell r="AV17">
            <v>9.3650605274507353</v>
          </cell>
          <cell r="AY17" t="str">
            <v>31/12/2013</v>
          </cell>
          <cell r="AZ17">
            <v>7.82</v>
          </cell>
          <cell r="BA17">
            <v>7.3</v>
          </cell>
          <cell r="BB17">
            <v>9.24</v>
          </cell>
          <cell r="BC17">
            <v>11.5</v>
          </cell>
          <cell r="BD17">
            <v>8.5</v>
          </cell>
          <cell r="BE17">
            <v>8.7205045984411722</v>
          </cell>
          <cell r="BF17" t="e">
            <v>#DIV/0!</v>
          </cell>
          <cell r="BI17" t="str">
            <v>31/12/2013</v>
          </cell>
          <cell r="BJ17">
            <v>0.35993886495976962</v>
          </cell>
          <cell r="BK17">
            <v>0.38270674957916018</v>
          </cell>
          <cell r="BL17">
            <v>0.3854579295555241</v>
          </cell>
          <cell r="BM17">
            <v>0.28514706414384428</v>
          </cell>
          <cell r="BN17">
            <v>0.39370629370629373</v>
          </cell>
          <cell r="BO17">
            <v>0.36464077460894051</v>
          </cell>
          <cell r="BP17">
            <v>0.3723783415982207</v>
          </cell>
          <cell r="BS17" t="str">
            <v>31/12/2013</v>
          </cell>
          <cell r="BT17">
            <v>7.0670689378971545</v>
          </cell>
          <cell r="BU17">
            <v>6.2531482691377356</v>
          </cell>
          <cell r="BV17">
            <v>7.6532814062417769</v>
          </cell>
          <cell r="BW17">
            <v>5.7540378480399532</v>
          </cell>
          <cell r="BX17">
            <v>6.3294560722233735</v>
          </cell>
          <cell r="BY17">
            <v>6.8598480013550951</v>
          </cell>
          <cell r="BZ17">
            <v>6.8262179128852924</v>
          </cell>
          <cell r="CB17" t="str">
            <v>31/12/2013</v>
          </cell>
          <cell r="CC17">
            <v>0</v>
          </cell>
          <cell r="CD17">
            <v>0</v>
          </cell>
          <cell r="CE17">
            <v>0</v>
          </cell>
          <cell r="CF17">
            <v>0</v>
          </cell>
          <cell r="CG17">
            <v>0</v>
          </cell>
          <cell r="CH17">
            <v>0</v>
          </cell>
          <cell r="CI17">
            <v>0</v>
          </cell>
          <cell r="CK17" t="str">
            <v>31/12/2013</v>
          </cell>
          <cell r="CL17" t="str">
            <v>-</v>
          </cell>
          <cell r="CM17" t="str">
            <v>-</v>
          </cell>
          <cell r="CN17" t="str">
            <v>-</v>
          </cell>
          <cell r="CO17" t="str">
            <v>-</v>
          </cell>
          <cell r="CP17" t="str">
            <v>-</v>
          </cell>
          <cell r="CQ17" t="str">
            <v>-</v>
          </cell>
          <cell r="CR17" t="str">
            <v>-</v>
          </cell>
          <cell r="CS17" t="str">
            <v>-</v>
          </cell>
          <cell r="CT17" t="str">
            <v>-</v>
          </cell>
        </row>
        <row r="18">
          <cell r="A18" t="str">
            <v>31/12/2014</v>
          </cell>
          <cell r="B18">
            <v>4.7847456865380762</v>
          </cell>
          <cell r="C18">
            <v>3.541735526683786</v>
          </cell>
          <cell r="D18">
            <v>4.9373295296681965</v>
          </cell>
          <cell r="E18">
            <v>6.4569631112382035</v>
          </cell>
          <cell r="F18">
            <v>0.39405749787870509</v>
          </cell>
          <cell r="G18">
            <v>4.5684095560500948</v>
          </cell>
          <cell r="H18">
            <v>4.3120992245097813</v>
          </cell>
          <cell r="K18" t="str">
            <v>31/12/2014</v>
          </cell>
          <cell r="L18">
            <v>0.18325873013397381</v>
          </cell>
          <cell r="M18">
            <v>0.13259994106669287</v>
          </cell>
          <cell r="N18">
            <v>0.15923329355608593</v>
          </cell>
          <cell r="O18">
            <v>0.1222198345331471</v>
          </cell>
          <cell r="P18">
            <v>0.12749437735470656</v>
          </cell>
          <cell r="Q18">
            <v>0.1536650264176754</v>
          </cell>
          <cell r="R18">
            <v>0.16070869435143251</v>
          </cell>
          <cell r="U18" t="str">
            <v>31/12/2014</v>
          </cell>
          <cell r="V18">
            <v>0.83217698263331541</v>
          </cell>
          <cell r="W18">
            <v>0.78561571715401268</v>
          </cell>
          <cell r="X18">
            <v>0.88813376846213365</v>
          </cell>
          <cell r="Y18">
            <v>0.96843397056024783</v>
          </cell>
          <cell r="Z18">
            <v>0.72440754558352161</v>
          </cell>
          <cell r="AA18">
            <v>0.85217628443336291</v>
          </cell>
          <cell r="AB18">
            <v>0.84877680661722632</v>
          </cell>
          <cell r="AE18" t="str">
            <v>31/12/2014</v>
          </cell>
          <cell r="AF18">
            <v>13.902247924022332</v>
          </cell>
          <cell r="AG18">
            <v>14.81685369468558</v>
          </cell>
          <cell r="AH18">
            <v>14.600455037728</v>
          </cell>
          <cell r="AI18">
            <v>12.970247748109376</v>
          </cell>
          <cell r="AJ18">
            <v>14.24024487695204</v>
          </cell>
          <cell r="AK18">
            <v>14.181779378960261</v>
          </cell>
          <cell r="AL18">
            <v>14.281002153433247</v>
          </cell>
          <cell r="AO18" t="str">
            <v>31/12/2014</v>
          </cell>
          <cell r="AP18">
            <v>9.0884056688205046</v>
          </cell>
          <cell r="AQ18">
            <v>9.3753969934363752</v>
          </cell>
          <cell r="AR18">
            <v>9.290206065399131</v>
          </cell>
          <cell r="AS18">
            <v>9.0501115910149164</v>
          </cell>
          <cell r="AT18">
            <v>9.6934974875733069</v>
          </cell>
          <cell r="AU18">
            <v>9.2397827224731834</v>
          </cell>
          <cell r="AV18">
            <v>9.3001018375270785</v>
          </cell>
          <cell r="AY18" t="str">
            <v>31/12/2014</v>
          </cell>
          <cell r="AZ18">
            <v>5.44</v>
          </cell>
          <cell r="BA18">
            <v>4.1999999999999993</v>
          </cell>
          <cell r="BB18">
            <v>9.1</v>
          </cell>
          <cell r="BC18">
            <v>10.600000000000001</v>
          </cell>
          <cell r="BD18">
            <v>6.8000000000000007</v>
          </cell>
          <cell r="BE18">
            <v>7.2850058656369079</v>
          </cell>
          <cell r="BF18" t="e">
            <v>#DIV/0!</v>
          </cell>
          <cell r="BI18" t="str">
            <v>31/12/2014</v>
          </cell>
          <cell r="BJ18">
            <v>0.32913392535562003</v>
          </cell>
          <cell r="BK18">
            <v>0.35983290719867478</v>
          </cell>
          <cell r="BL18">
            <v>0.35498232241383809</v>
          </cell>
          <cell r="BM18">
            <v>0.33050566912190682</v>
          </cell>
          <cell r="BN18">
            <v>0.40171409735193936</v>
          </cell>
          <cell r="BO18">
            <v>0.34961900799598777</v>
          </cell>
          <cell r="BP18">
            <v>0.35931292029547718</v>
          </cell>
          <cell r="BS18" t="str">
            <v>31/12/2014</v>
          </cell>
          <cell r="BT18">
            <v>6.5841444491465646</v>
          </cell>
          <cell r="BU18">
            <v>6.2692762506938244</v>
          </cell>
          <cell r="BV18">
            <v>7.6503616129087595</v>
          </cell>
          <cell r="BW18">
            <v>5.6943373985582806</v>
          </cell>
          <cell r="BX18">
            <v>5.9784223348357912</v>
          </cell>
          <cell r="BY18">
            <v>6.6758397678021133</v>
          </cell>
          <cell r="BZ18">
            <v>6.6452948070300986</v>
          </cell>
          <cell r="CB18" t="str">
            <v>31/12/2014</v>
          </cell>
          <cell r="CC18">
            <v>0</v>
          </cell>
          <cell r="CD18">
            <v>0</v>
          </cell>
          <cell r="CE18">
            <v>0</v>
          </cell>
          <cell r="CF18">
            <v>0</v>
          </cell>
          <cell r="CG18">
            <v>0</v>
          </cell>
          <cell r="CH18">
            <v>0</v>
          </cell>
          <cell r="CI18">
            <v>0</v>
          </cell>
          <cell r="CK18" t="str">
            <v>31/12/2014</v>
          </cell>
          <cell r="CL18" t="str">
            <v>-</v>
          </cell>
          <cell r="CM18" t="str">
            <v>-</v>
          </cell>
          <cell r="CN18" t="str">
            <v>-</v>
          </cell>
          <cell r="CO18" t="str">
            <v>-</v>
          </cell>
          <cell r="CP18" t="str">
            <v>-</v>
          </cell>
          <cell r="CQ18" t="str">
            <v>-</v>
          </cell>
          <cell r="CR18" t="str">
            <v>-</v>
          </cell>
          <cell r="CS18" t="str">
            <v>-</v>
          </cell>
          <cell r="CT18" t="str">
            <v>-</v>
          </cell>
        </row>
        <row r="19">
          <cell r="A19" t="str">
            <v>31/12/2015</v>
          </cell>
          <cell r="B19">
            <v>3.3540246736434955</v>
          </cell>
          <cell r="C19">
            <v>5.8082048259830401</v>
          </cell>
          <cell r="D19">
            <v>5.5008204057279233</v>
          </cell>
          <cell r="E19">
            <v>7.851617062426131</v>
          </cell>
          <cell r="F19">
            <v>5.1169653473147392</v>
          </cell>
          <cell r="G19">
            <v>5.281570941827967</v>
          </cell>
          <cell r="H19">
            <v>5.1532925193755252</v>
          </cell>
          <cell r="K19" t="str">
            <v>31/12/2015</v>
          </cell>
          <cell r="L19">
            <v>7.5451767457652696E-2</v>
          </cell>
          <cell r="M19">
            <v>0.14620787820651668</v>
          </cell>
          <cell r="N19">
            <v>0.16825079265210616</v>
          </cell>
          <cell r="O19">
            <v>0.13262434310477947</v>
          </cell>
          <cell r="P19">
            <v>2.4530178934027449E-2</v>
          </cell>
          <cell r="Q19">
            <v>0.12027672425902515</v>
          </cell>
          <cell r="R19">
            <v>0.10722503257695845</v>
          </cell>
          <cell r="U19" t="str">
            <v>31/12/2015</v>
          </cell>
          <cell r="V19">
            <v>0.7952679247808746</v>
          </cell>
          <cell r="W19">
            <v>0.80580205859065712</v>
          </cell>
          <cell r="X19">
            <v>0.86563142042787833</v>
          </cell>
          <cell r="Y19">
            <v>0.9804409410025865</v>
          </cell>
          <cell r="Z19">
            <v>0.70263020278514843</v>
          </cell>
          <cell r="AA19">
            <v>0.83698671337331709</v>
          </cell>
          <cell r="AB19">
            <v>0.83514454190179443</v>
          </cell>
          <cell r="AE19" t="str">
            <v>31/12/2015</v>
          </cell>
          <cell r="AF19">
            <v>13.744039810595671</v>
          </cell>
          <cell r="AG19">
            <v>14.324020777762177</v>
          </cell>
          <cell r="AH19">
            <v>14.356579084618861</v>
          </cell>
          <cell r="AI19">
            <v>13.294873577066246</v>
          </cell>
          <cell r="AJ19">
            <v>13.255987824090147</v>
          </cell>
          <cell r="AK19">
            <v>13.944430200934038</v>
          </cell>
          <cell r="AL19">
            <v>14.02081767202491</v>
          </cell>
          <cell r="AO19" t="str">
            <v>31/12/2015</v>
          </cell>
          <cell r="AP19">
            <v>9.5828941324971169</v>
          </cell>
          <cell r="AQ19">
            <v>9.5107398568019104</v>
          </cell>
          <cell r="AR19">
            <v>9.6330594221207448</v>
          </cell>
          <cell r="AS19">
            <v>9.4983241431506098</v>
          </cell>
          <cell r="AT19">
            <v>9.8114870096926659</v>
          </cell>
          <cell r="AU19">
            <v>9.5961713444030536</v>
          </cell>
          <cell r="AV19">
            <v>9.6499383694995231</v>
          </cell>
          <cell r="AY19" t="str">
            <v>31/12/2015</v>
          </cell>
          <cell r="AZ19">
            <v>10.27</v>
          </cell>
          <cell r="BA19">
            <v>5.7999999999999989</v>
          </cell>
          <cell r="BB19">
            <v>9.6100000000000012</v>
          </cell>
          <cell r="BC19">
            <v>10</v>
          </cell>
          <cell r="BD19">
            <v>6.5</v>
          </cell>
          <cell r="BE19">
            <v>9.0817983226846302</v>
          </cell>
          <cell r="BF19" t="e">
            <v>#DIV/0!</v>
          </cell>
          <cell r="BI19" t="str">
            <v>31/12/2015</v>
          </cell>
          <cell r="BJ19">
            <v>0.37570309776338534</v>
          </cell>
          <cell r="BK19">
            <v>0.36105035920302936</v>
          </cell>
          <cell r="BL19">
            <v>0.38758320974028215</v>
          </cell>
          <cell r="BM19">
            <v>0.32996476035460881</v>
          </cell>
          <cell r="BN19">
            <v>0.44560004253735314</v>
          </cell>
          <cell r="BO19">
            <v>0.37802364401722499</v>
          </cell>
          <cell r="BP19">
            <v>0.38567980478290292</v>
          </cell>
          <cell r="BS19" t="str">
            <v>31/12/2015</v>
          </cell>
          <cell r="BT19">
            <v>6.9884921692489055</v>
          </cell>
          <cell r="BU19">
            <v>6.6423073175484753</v>
          </cell>
          <cell r="BV19">
            <v>7.6960323233820933</v>
          </cell>
          <cell r="BW19">
            <v>5.9357041088555063</v>
          </cell>
          <cell r="BX19">
            <v>5.8473333545857376</v>
          </cell>
          <cell r="BY19">
            <v>6.8955232267867217</v>
          </cell>
          <cell r="BZ19">
            <v>6.8713169416449453</v>
          </cell>
          <cell r="CB19" t="str">
            <v>31/12/2015</v>
          </cell>
          <cell r="CC19">
            <v>6.2700000000000005</v>
          </cell>
          <cell r="CD19">
            <v>6.55</v>
          </cell>
          <cell r="CE19">
            <v>7.1000000000000005</v>
          </cell>
          <cell r="CF19">
            <v>5.32</v>
          </cell>
          <cell r="CG19">
            <v>5.43</v>
          </cell>
          <cell r="CH19">
            <v>6.36</v>
          </cell>
          <cell r="CI19">
            <v>6.34</v>
          </cell>
          <cell r="CK19" t="str">
            <v>31/12/2015</v>
          </cell>
          <cell r="CL19">
            <v>116.27804657887026</v>
          </cell>
          <cell r="CM19">
            <v>128.81165183497666</v>
          </cell>
          <cell r="CN19">
            <v>103.56426570731929</v>
          </cell>
          <cell r="CO19">
            <v>96.610400669035357</v>
          </cell>
          <cell r="CP19">
            <v>105.91404714171577</v>
          </cell>
          <cell r="CQ19">
            <v>117.28158815966934</v>
          </cell>
          <cell r="CR19">
            <v>298.46347152221688</v>
          </cell>
          <cell r="CS19">
            <v>98.8867867345039</v>
          </cell>
          <cell r="CT19">
            <v>110.83510526717907</v>
          </cell>
        </row>
        <row r="20">
          <cell r="A20" t="str">
            <v>31/12/2016</v>
          </cell>
          <cell r="B20">
            <v>0.14335835816954012</v>
          </cell>
          <cell r="C20">
            <v>10.548627657270167</v>
          </cell>
          <cell r="D20">
            <v>-2.4131263895712785</v>
          </cell>
          <cell r="E20">
            <v>7.5807576399093426</v>
          </cell>
          <cell r="F20">
            <v>6.5359298981997576</v>
          </cell>
          <cell r="G20">
            <v>2.6513555274617224</v>
          </cell>
          <cell r="H20">
            <v>2.6921935292371626</v>
          </cell>
          <cell r="K20" t="str">
            <v>31/12/2016</v>
          </cell>
          <cell r="L20">
            <v>-4.6336409870032021E-2</v>
          </cell>
          <cell r="M20">
            <v>0.3302916643340984</v>
          </cell>
          <cell r="N20">
            <v>9.5985279842366822E-2</v>
          </cell>
          <cell r="O20">
            <v>0.11633358220617088</v>
          </cell>
          <cell r="P20">
            <v>0.10233450591621363</v>
          </cell>
          <cell r="Q20">
            <v>9.5681810406759951E-2</v>
          </cell>
          <cell r="R20">
            <v>0.10451650278372433</v>
          </cell>
          <cell r="U20" t="str">
            <v>31/12/2016</v>
          </cell>
          <cell r="V20">
            <v>0.75511021928534772</v>
          </cell>
          <cell r="W20">
            <v>0.81686184844299492</v>
          </cell>
          <cell r="X20">
            <v>0.80341327377681671</v>
          </cell>
          <cell r="Y20">
            <v>0.96122904651841212</v>
          </cell>
          <cell r="Z20">
            <v>0.73077104813026261</v>
          </cell>
          <cell r="AA20">
            <v>0.80867498202309973</v>
          </cell>
          <cell r="AB20">
            <v>0.80892439642164038</v>
          </cell>
          <cell r="AE20" t="str">
            <v>31/12/2016</v>
          </cell>
          <cell r="AF20">
            <v>15.209213971557167</v>
          </cell>
          <cell r="AG20">
            <v>13.816469357054093</v>
          </cell>
          <cell r="AH20">
            <v>15.11374808011835</v>
          </cell>
          <cell r="AI20">
            <v>13.802671680490061</v>
          </cell>
          <cell r="AJ20">
            <v>13.787445194150541</v>
          </cell>
          <cell r="AK20">
            <v>14.656299343087181</v>
          </cell>
          <cell r="AL20">
            <v>14.692431477093423</v>
          </cell>
          <cell r="AO20" t="str">
            <v>31/12/2016</v>
          </cell>
          <cell r="AP20">
            <v>11.153286670203482</v>
          </cell>
          <cell r="AQ20">
            <v>9.8345215514422133</v>
          </cell>
          <cell r="AR20">
            <v>11.007321462784919</v>
          </cell>
          <cell r="AS20">
            <v>10.096890115388698</v>
          </cell>
          <cell r="AT20">
            <v>10.086901730158313</v>
          </cell>
          <cell r="AU20">
            <v>10.670870414631183</v>
          </cell>
          <cell r="AV20">
            <v>10.689842006411636</v>
          </cell>
          <cell r="AY20" t="str">
            <v>31/12/2016</v>
          </cell>
          <cell r="AZ20">
            <v>9.31</v>
          </cell>
          <cell r="BA20">
            <v>6.6000000000000014</v>
          </cell>
          <cell r="BB20">
            <v>7.7199999999999989</v>
          </cell>
          <cell r="BC20">
            <v>10.200000000000001</v>
          </cell>
          <cell r="BD20">
            <v>7.1999999999999993</v>
          </cell>
          <cell r="BE20">
            <v>8.3292286620991369</v>
          </cell>
          <cell r="BF20" t="e">
            <v>#DIV/0!</v>
          </cell>
          <cell r="BI20" t="str">
            <v>31/12/2016</v>
          </cell>
          <cell r="BJ20">
            <v>0.42889137737961924</v>
          </cell>
          <cell r="BK20">
            <v>0.35484761372587303</v>
          </cell>
          <cell r="BL20">
            <v>0.43989910629689383</v>
          </cell>
          <cell r="BM20">
            <v>0.39088127943782275</v>
          </cell>
          <cell r="BN20">
            <v>0.42564168022890936</v>
          </cell>
          <cell r="BO20">
            <v>0.41579070453182038</v>
          </cell>
          <cell r="BP20">
            <v>0.42082676250081191</v>
          </cell>
          <cell r="BS20" t="str">
            <v>31/12/2016</v>
          </cell>
          <cell r="BT20">
            <v>7.2306846966391021</v>
          </cell>
          <cell r="BU20">
            <v>6.8021696261448144</v>
          </cell>
          <cell r="BV20">
            <v>7.6377188382187207</v>
          </cell>
          <cell r="BW20">
            <v>5.781605953439934</v>
          </cell>
          <cell r="BX20">
            <v>5.9449443736464778</v>
          </cell>
          <cell r="BY20">
            <v>6.9506850456116736</v>
          </cell>
          <cell r="BZ20">
            <v>6.9236486690162451</v>
          </cell>
          <cell r="CB20" t="str">
            <v>31/12/2016</v>
          </cell>
          <cell r="CC20">
            <v>6.7700000000000005</v>
          </cell>
          <cell r="CD20">
            <v>6.6000000000000005</v>
          </cell>
          <cell r="CE20">
            <v>7.25</v>
          </cell>
          <cell r="CF20">
            <v>5.2700000000000005</v>
          </cell>
          <cell r="CG20">
            <v>5.5200000000000005</v>
          </cell>
          <cell r="CH20">
            <v>6.55</v>
          </cell>
          <cell r="CI20">
            <v>6.53</v>
          </cell>
          <cell r="CK20" t="str">
            <v>31/12/2016</v>
          </cell>
          <cell r="CL20">
            <v>135.18125347482029</v>
          </cell>
          <cell r="CM20">
            <v>151.66084615009993</v>
          </cell>
          <cell r="CN20">
            <v>131.06498960608491</v>
          </cell>
          <cell r="CO20">
            <v>129.86213522788827</v>
          </cell>
          <cell r="CP20">
            <v>129.89034582300846</v>
          </cell>
          <cell r="CQ20">
            <v>133.34651162402488</v>
          </cell>
          <cell r="CR20">
            <v>395.16347679449837</v>
          </cell>
          <cell r="CS20">
            <v>135.6692559308766</v>
          </cell>
          <cell r="CT20">
            <v>135.28738252814128</v>
          </cell>
        </row>
        <row r="21">
          <cell r="A21" t="str">
            <v>תאריך עתידי</v>
          </cell>
          <cell r="B21" t="str">
            <v>-</v>
          </cell>
          <cell r="C21" t="str">
            <v>-</v>
          </cell>
          <cell r="D21" t="str">
            <v>-</v>
          </cell>
          <cell r="E21" t="str">
            <v>-</v>
          </cell>
          <cell r="F21" t="str">
            <v>-</v>
          </cell>
          <cell r="G21" t="str">
            <v>-</v>
          </cell>
          <cell r="H21" t="str">
            <v>-</v>
          </cell>
          <cell r="K21" t="str">
            <v>תאריך עתידי</v>
          </cell>
          <cell r="L21" t="str">
            <v>-</v>
          </cell>
          <cell r="M21" t="str">
            <v>-</v>
          </cell>
          <cell r="N21" t="str">
            <v>-</v>
          </cell>
          <cell r="O21" t="str">
            <v>-</v>
          </cell>
          <cell r="P21" t="str">
            <v>-</v>
          </cell>
          <cell r="Q21" t="str">
            <v>-</v>
          </cell>
          <cell r="R21" t="str">
            <v>-</v>
          </cell>
          <cell r="U21" t="str">
            <v>תאריך עתידי</v>
          </cell>
          <cell r="V21" t="str">
            <v>-</v>
          </cell>
          <cell r="W21" t="str">
            <v>-</v>
          </cell>
          <cell r="X21" t="str">
            <v>-</v>
          </cell>
          <cell r="Y21" t="str">
            <v>-</v>
          </cell>
          <cell r="Z21" t="str">
            <v>-</v>
          </cell>
          <cell r="AA21" t="str">
            <v>-</v>
          </cell>
          <cell r="AB21" t="str">
            <v>-</v>
          </cell>
          <cell r="AE21" t="str">
            <v>תאריך עתידי</v>
          </cell>
          <cell r="AF21" t="str">
            <v>-</v>
          </cell>
          <cell r="AG21" t="str">
            <v>-</v>
          </cell>
          <cell r="AH21" t="str">
            <v>-</v>
          </cell>
          <cell r="AI21" t="str">
            <v>-</v>
          </cell>
          <cell r="AJ21" t="str">
            <v>-</v>
          </cell>
          <cell r="AK21" t="str">
            <v>-</v>
          </cell>
          <cell r="AL21" t="str">
            <v>-</v>
          </cell>
          <cell r="AO21" t="str">
            <v>תאריך עתידי</v>
          </cell>
          <cell r="AP21" t="str">
            <v>-</v>
          </cell>
          <cell r="AQ21" t="str">
            <v>-</v>
          </cell>
          <cell r="AR21" t="str">
            <v>-</v>
          </cell>
          <cell r="AS21" t="str">
            <v>-</v>
          </cell>
          <cell r="AT21" t="str">
            <v>-</v>
          </cell>
          <cell r="AU21" t="str">
            <v>-</v>
          </cell>
          <cell r="AV21" t="str">
            <v>-</v>
          </cell>
          <cell r="AY21" t="str">
            <v>תאריך עתידי</v>
          </cell>
          <cell r="AZ21" t="e">
            <v>#VALUE!</v>
          </cell>
          <cell r="BA21" t="e">
            <v>#VALUE!</v>
          </cell>
          <cell r="BB21" t="e">
            <v>#VALUE!</v>
          </cell>
          <cell r="BC21" t="e">
            <v>#VALUE!</v>
          </cell>
          <cell r="BD21" t="e">
            <v>#VALUE!</v>
          </cell>
          <cell r="BE21" t="e">
            <v>#VALUE!</v>
          </cell>
          <cell r="BF21" t="e">
            <v>#VALUE!</v>
          </cell>
          <cell r="BI21" t="str">
            <v>תאריך עתידי</v>
          </cell>
          <cell r="BJ21" t="str">
            <v>-</v>
          </cell>
          <cell r="BK21" t="str">
            <v>-</v>
          </cell>
          <cell r="BL21" t="str">
            <v>-</v>
          </cell>
          <cell r="BM21" t="str">
            <v>-</v>
          </cell>
          <cell r="BN21" t="str">
            <v>-</v>
          </cell>
          <cell r="BO21" t="str">
            <v>-</v>
          </cell>
          <cell r="BP21" t="str">
            <v>-</v>
          </cell>
          <cell r="BS21" t="str">
            <v>תאריך עתידי</v>
          </cell>
          <cell r="BT21" t="str">
            <v>-</v>
          </cell>
          <cell r="BU21" t="str">
            <v>-</v>
          </cell>
          <cell r="BV21" t="str">
            <v>-</v>
          </cell>
          <cell r="BW21" t="str">
            <v>-</v>
          </cell>
          <cell r="BX21" t="str">
            <v>-</v>
          </cell>
          <cell r="BY21" t="str">
            <v>-</v>
          </cell>
          <cell r="BZ21" t="str">
            <v>-</v>
          </cell>
          <cell r="CB21" t="str">
            <v>תאריך עתידי</v>
          </cell>
          <cell r="CC21" t="str">
            <v>..</v>
          </cell>
          <cell r="CD21" t="str">
            <v>..</v>
          </cell>
          <cell r="CE21" t="str">
            <v>..</v>
          </cell>
          <cell r="CF21" t="str">
            <v>..</v>
          </cell>
          <cell r="CG21" t="str">
            <v>..</v>
          </cell>
          <cell r="CH21" t="str">
            <v>..</v>
          </cell>
          <cell r="CI21" t="str">
            <v>..</v>
          </cell>
          <cell r="CK21" t="str">
            <v>תאריך עתידי</v>
          </cell>
          <cell r="CL21" t="str">
            <v>-</v>
          </cell>
          <cell r="CM21" t="str">
            <v>-</v>
          </cell>
          <cell r="CN21" t="str">
            <v>-</v>
          </cell>
          <cell r="CO21" t="str">
            <v>-</v>
          </cell>
          <cell r="CP21" t="str">
            <v>-</v>
          </cell>
          <cell r="CQ21" t="str">
            <v>-</v>
          </cell>
          <cell r="CR21" t="str">
            <v>-</v>
          </cell>
          <cell r="CS21" t="str">
            <v>-</v>
          </cell>
          <cell r="CT21" t="str">
            <v>-</v>
          </cell>
        </row>
        <row r="22">
          <cell r="A22" t="str">
            <v>תאריך עתידי</v>
          </cell>
          <cell r="B22" t="str">
            <v>-</v>
          </cell>
          <cell r="C22" t="str">
            <v>-</v>
          </cell>
          <cell r="D22" t="str">
            <v>-</v>
          </cell>
          <cell r="E22" t="str">
            <v>-</v>
          </cell>
          <cell r="F22" t="str">
            <v>-</v>
          </cell>
          <cell r="G22" t="str">
            <v>-</v>
          </cell>
          <cell r="H22" t="str">
            <v>-</v>
          </cell>
          <cell r="K22" t="str">
            <v>תאריך עתידי</v>
          </cell>
          <cell r="L22" t="str">
            <v>-</v>
          </cell>
          <cell r="M22" t="str">
            <v>-</v>
          </cell>
          <cell r="N22" t="str">
            <v>-</v>
          </cell>
          <cell r="O22" t="str">
            <v>-</v>
          </cell>
          <cell r="P22" t="str">
            <v>-</v>
          </cell>
          <cell r="Q22" t="str">
            <v>-</v>
          </cell>
          <cell r="R22" t="str">
            <v>-</v>
          </cell>
          <cell r="U22" t="str">
            <v>תאריך עתידי</v>
          </cell>
          <cell r="V22" t="str">
            <v>-</v>
          </cell>
          <cell r="W22" t="str">
            <v>-</v>
          </cell>
          <cell r="X22" t="str">
            <v>-</v>
          </cell>
          <cell r="Y22" t="str">
            <v>-</v>
          </cell>
          <cell r="Z22" t="str">
            <v>-</v>
          </cell>
          <cell r="AA22" t="str">
            <v>-</v>
          </cell>
          <cell r="AB22" t="str">
            <v>-</v>
          </cell>
          <cell r="AE22" t="str">
            <v>תאריך עתידי</v>
          </cell>
          <cell r="AF22" t="str">
            <v>-</v>
          </cell>
          <cell r="AG22" t="str">
            <v>-</v>
          </cell>
          <cell r="AH22" t="str">
            <v>-</v>
          </cell>
          <cell r="AI22" t="str">
            <v>-</v>
          </cell>
          <cell r="AJ22" t="str">
            <v>-</v>
          </cell>
          <cell r="AK22" t="str">
            <v>-</v>
          </cell>
          <cell r="AL22" t="str">
            <v>-</v>
          </cell>
          <cell r="AO22" t="str">
            <v>תאריך עתידי</v>
          </cell>
          <cell r="AP22" t="str">
            <v>-</v>
          </cell>
          <cell r="AQ22" t="str">
            <v>-</v>
          </cell>
          <cell r="AR22" t="str">
            <v>-</v>
          </cell>
          <cell r="AS22" t="str">
            <v>-</v>
          </cell>
          <cell r="AT22" t="str">
            <v>-</v>
          </cell>
          <cell r="AU22" t="str">
            <v>-</v>
          </cell>
          <cell r="AV22" t="str">
            <v>-</v>
          </cell>
          <cell r="AY22" t="str">
            <v>תאריך עתידי</v>
          </cell>
          <cell r="AZ22" t="e">
            <v>#VALUE!</v>
          </cell>
          <cell r="BA22" t="e">
            <v>#VALUE!</v>
          </cell>
          <cell r="BB22" t="e">
            <v>#VALUE!</v>
          </cell>
          <cell r="BC22" t="e">
            <v>#VALUE!</v>
          </cell>
          <cell r="BD22" t="e">
            <v>#VALUE!</v>
          </cell>
          <cell r="BE22" t="e">
            <v>#VALUE!</v>
          </cell>
          <cell r="BF22" t="e">
            <v>#VALUE!</v>
          </cell>
          <cell r="BI22" t="str">
            <v>תאריך עתידי</v>
          </cell>
          <cell r="BJ22" t="str">
            <v>-</v>
          </cell>
          <cell r="BK22" t="str">
            <v>-</v>
          </cell>
          <cell r="BL22" t="str">
            <v>-</v>
          </cell>
          <cell r="BM22" t="str">
            <v>-</v>
          </cell>
          <cell r="BN22" t="str">
            <v>-</v>
          </cell>
          <cell r="BO22" t="str">
            <v>-</v>
          </cell>
          <cell r="BP22" t="str">
            <v>-</v>
          </cell>
          <cell r="BS22" t="str">
            <v>תאריך עתידי</v>
          </cell>
          <cell r="BT22" t="str">
            <v>-</v>
          </cell>
          <cell r="BU22" t="str">
            <v>-</v>
          </cell>
          <cell r="BV22" t="str">
            <v>-</v>
          </cell>
          <cell r="BW22" t="str">
            <v>-</v>
          </cell>
          <cell r="BX22" t="str">
            <v>-</v>
          </cell>
          <cell r="BY22" t="str">
            <v>-</v>
          </cell>
          <cell r="BZ22" t="str">
            <v>-</v>
          </cell>
          <cell r="CB22" t="str">
            <v>תאריך עתידי</v>
          </cell>
          <cell r="CC22" t="str">
            <v>..</v>
          </cell>
          <cell r="CD22" t="str">
            <v>..</v>
          </cell>
          <cell r="CE22" t="str">
            <v>..</v>
          </cell>
          <cell r="CF22" t="str">
            <v>..</v>
          </cell>
          <cell r="CG22" t="str">
            <v>..</v>
          </cell>
          <cell r="CH22" t="str">
            <v>..</v>
          </cell>
          <cell r="CI22" t="str">
            <v>..</v>
          </cell>
          <cell r="CK22" t="str">
            <v>תאריך עתידי</v>
          </cell>
          <cell r="CL22" t="str">
            <v>-</v>
          </cell>
          <cell r="CM22" t="str">
            <v>-</v>
          </cell>
          <cell r="CN22" t="str">
            <v>-</v>
          </cell>
          <cell r="CO22" t="str">
            <v>-</v>
          </cell>
          <cell r="CP22" t="str">
            <v>-</v>
          </cell>
          <cell r="CQ22" t="str">
            <v>-</v>
          </cell>
          <cell r="CR22" t="str">
            <v>-</v>
          </cell>
          <cell r="CS22" t="str">
            <v>-</v>
          </cell>
          <cell r="CT22" t="str">
            <v>-</v>
          </cell>
        </row>
        <row r="23">
          <cell r="A23" t="str">
            <v>תאריך עתידי</v>
          </cell>
          <cell r="B23" t="str">
            <v>-</v>
          </cell>
          <cell r="C23" t="str">
            <v>-</v>
          </cell>
          <cell r="D23" t="str">
            <v>-</v>
          </cell>
          <cell r="E23" t="str">
            <v>-</v>
          </cell>
          <cell r="F23" t="str">
            <v>-</v>
          </cell>
          <cell r="G23" t="str">
            <v>-</v>
          </cell>
          <cell r="H23" t="str">
            <v>-</v>
          </cell>
          <cell r="K23" t="str">
            <v>תאריך עתידי</v>
          </cell>
          <cell r="L23" t="str">
            <v>-</v>
          </cell>
          <cell r="M23" t="str">
            <v>-</v>
          </cell>
          <cell r="N23" t="str">
            <v>-</v>
          </cell>
          <cell r="O23" t="str">
            <v>-</v>
          </cell>
          <cell r="P23" t="str">
            <v>-</v>
          </cell>
          <cell r="Q23" t="str">
            <v>-</v>
          </cell>
          <cell r="R23" t="str">
            <v>-</v>
          </cell>
          <cell r="U23" t="str">
            <v>תאריך עתידי</v>
          </cell>
          <cell r="V23" t="str">
            <v>-</v>
          </cell>
          <cell r="W23" t="str">
            <v>-</v>
          </cell>
          <cell r="X23" t="str">
            <v>-</v>
          </cell>
          <cell r="Y23" t="str">
            <v>-</v>
          </cell>
          <cell r="Z23" t="str">
            <v>-</v>
          </cell>
          <cell r="AA23" t="str">
            <v>-</v>
          </cell>
          <cell r="AB23" t="str">
            <v>-</v>
          </cell>
          <cell r="AE23" t="str">
            <v>תאריך עתידי</v>
          </cell>
          <cell r="AF23" t="str">
            <v>-</v>
          </cell>
          <cell r="AG23" t="str">
            <v>-</v>
          </cell>
          <cell r="AH23" t="str">
            <v>-</v>
          </cell>
          <cell r="AI23" t="str">
            <v>-</v>
          </cell>
          <cell r="AJ23" t="str">
            <v>-</v>
          </cell>
          <cell r="AK23" t="str">
            <v>-</v>
          </cell>
          <cell r="AL23" t="str">
            <v>-</v>
          </cell>
          <cell r="AO23" t="str">
            <v>תאריך עתידי</v>
          </cell>
          <cell r="AP23" t="str">
            <v>-</v>
          </cell>
          <cell r="AQ23" t="str">
            <v>-</v>
          </cell>
          <cell r="AR23" t="str">
            <v>-</v>
          </cell>
          <cell r="AS23" t="str">
            <v>-</v>
          </cell>
          <cell r="AT23" t="str">
            <v>-</v>
          </cell>
          <cell r="AU23" t="str">
            <v>-</v>
          </cell>
          <cell r="AV23" t="str">
            <v>-</v>
          </cell>
          <cell r="AY23" t="str">
            <v>תאריך עתידי</v>
          </cell>
          <cell r="AZ23" t="e">
            <v>#VALUE!</v>
          </cell>
          <cell r="BA23" t="e">
            <v>#VALUE!</v>
          </cell>
          <cell r="BB23" t="e">
            <v>#VALUE!</v>
          </cell>
          <cell r="BC23" t="e">
            <v>#VALUE!</v>
          </cell>
          <cell r="BD23" t="e">
            <v>#VALUE!</v>
          </cell>
          <cell r="BE23" t="e">
            <v>#VALUE!</v>
          </cell>
          <cell r="BF23" t="e">
            <v>#VALUE!</v>
          </cell>
          <cell r="BI23" t="str">
            <v>תאריך עתידי</v>
          </cell>
          <cell r="BJ23" t="str">
            <v>-</v>
          </cell>
          <cell r="BK23" t="str">
            <v>-</v>
          </cell>
          <cell r="BL23" t="str">
            <v>-</v>
          </cell>
          <cell r="BM23" t="str">
            <v>-</v>
          </cell>
          <cell r="BN23" t="str">
            <v>-</v>
          </cell>
          <cell r="BO23" t="str">
            <v>-</v>
          </cell>
          <cell r="BP23" t="str">
            <v>-</v>
          </cell>
          <cell r="BS23" t="str">
            <v>תאריך עתידי</v>
          </cell>
          <cell r="BT23" t="str">
            <v>-</v>
          </cell>
          <cell r="BU23" t="str">
            <v>-</v>
          </cell>
          <cell r="BV23" t="str">
            <v>-</v>
          </cell>
          <cell r="BW23" t="str">
            <v>-</v>
          </cell>
          <cell r="BX23" t="str">
            <v>-</v>
          </cell>
          <cell r="BY23" t="str">
            <v>-</v>
          </cell>
          <cell r="BZ23" t="str">
            <v>-</v>
          </cell>
          <cell r="CB23" t="str">
            <v>תאריך עתידי</v>
          </cell>
          <cell r="CC23" t="str">
            <v>..</v>
          </cell>
          <cell r="CD23" t="str">
            <v>..</v>
          </cell>
          <cell r="CE23" t="str">
            <v>..</v>
          </cell>
          <cell r="CF23" t="str">
            <v>..</v>
          </cell>
          <cell r="CG23" t="str">
            <v>..</v>
          </cell>
          <cell r="CH23" t="str">
            <v>..</v>
          </cell>
          <cell r="CI23" t="str">
            <v>..</v>
          </cell>
          <cell r="CK23" t="str">
            <v>תאריך עתידי</v>
          </cell>
          <cell r="CL23" t="str">
            <v>-</v>
          </cell>
          <cell r="CM23" t="str">
            <v>-</v>
          </cell>
          <cell r="CN23" t="str">
            <v>-</v>
          </cell>
          <cell r="CO23" t="str">
            <v>-</v>
          </cell>
          <cell r="CP23" t="str">
            <v>-</v>
          </cell>
          <cell r="CQ23" t="str">
            <v>-</v>
          </cell>
          <cell r="CR23" t="str">
            <v>-</v>
          </cell>
          <cell r="CS23" t="str">
            <v>-</v>
          </cell>
          <cell r="CT23" t="str">
            <v>-</v>
          </cell>
        </row>
        <row r="24">
          <cell r="A24" t="str">
            <v>תאריך עתידי</v>
          </cell>
          <cell r="B24" t="str">
            <v>-</v>
          </cell>
          <cell r="C24" t="str">
            <v>-</v>
          </cell>
          <cell r="D24" t="str">
            <v>-</v>
          </cell>
          <cell r="E24" t="str">
            <v>-</v>
          </cell>
          <cell r="F24" t="str">
            <v>-</v>
          </cell>
          <cell r="G24" t="str">
            <v>-</v>
          </cell>
          <cell r="H24" t="str">
            <v>-</v>
          </cell>
          <cell r="K24" t="str">
            <v>תאריך עתידי</v>
          </cell>
          <cell r="L24" t="str">
            <v>-</v>
          </cell>
          <cell r="M24" t="str">
            <v>-</v>
          </cell>
          <cell r="N24" t="str">
            <v>-</v>
          </cell>
          <cell r="O24" t="str">
            <v>-</v>
          </cell>
          <cell r="P24" t="str">
            <v>-</v>
          </cell>
          <cell r="Q24" t="str">
            <v>-</v>
          </cell>
          <cell r="R24" t="str">
            <v>-</v>
          </cell>
          <cell r="U24" t="str">
            <v>תאריך עתידי</v>
          </cell>
          <cell r="V24" t="str">
            <v>-</v>
          </cell>
          <cell r="W24" t="str">
            <v>-</v>
          </cell>
          <cell r="X24" t="str">
            <v>-</v>
          </cell>
          <cell r="Y24" t="str">
            <v>-</v>
          </cell>
          <cell r="Z24" t="str">
            <v>-</v>
          </cell>
          <cell r="AA24" t="str">
            <v>-</v>
          </cell>
          <cell r="AB24" t="str">
            <v>-</v>
          </cell>
          <cell r="AE24" t="str">
            <v>תאריך עתידי</v>
          </cell>
          <cell r="AF24" t="str">
            <v>-</v>
          </cell>
          <cell r="AG24" t="str">
            <v>-</v>
          </cell>
          <cell r="AH24" t="str">
            <v>-</v>
          </cell>
          <cell r="AI24" t="str">
            <v>-</v>
          </cell>
          <cell r="AJ24" t="str">
            <v>-</v>
          </cell>
          <cell r="AK24" t="str">
            <v>-</v>
          </cell>
          <cell r="AL24" t="str">
            <v>-</v>
          </cell>
          <cell r="AO24" t="str">
            <v>תאריך עתידי</v>
          </cell>
          <cell r="AP24" t="str">
            <v>-</v>
          </cell>
          <cell r="AQ24" t="str">
            <v>-</v>
          </cell>
          <cell r="AR24" t="str">
            <v>-</v>
          </cell>
          <cell r="AS24" t="str">
            <v>-</v>
          </cell>
          <cell r="AT24" t="str">
            <v>-</v>
          </cell>
          <cell r="AU24" t="str">
            <v>-</v>
          </cell>
          <cell r="AV24" t="str">
            <v>-</v>
          </cell>
          <cell r="AY24" t="str">
            <v>תאריך עתידי</v>
          </cell>
          <cell r="AZ24" t="e">
            <v>#VALUE!</v>
          </cell>
          <cell r="BA24" t="e">
            <v>#VALUE!</v>
          </cell>
          <cell r="BB24" t="e">
            <v>#VALUE!</v>
          </cell>
          <cell r="BC24" t="e">
            <v>#VALUE!</v>
          </cell>
          <cell r="BD24" t="e">
            <v>#VALUE!</v>
          </cell>
          <cell r="BE24" t="e">
            <v>#VALUE!</v>
          </cell>
          <cell r="BF24" t="e">
            <v>#VALUE!</v>
          </cell>
          <cell r="BI24" t="str">
            <v>תאריך עתידי</v>
          </cell>
          <cell r="BJ24" t="str">
            <v>-</v>
          </cell>
          <cell r="BK24" t="str">
            <v>-</v>
          </cell>
          <cell r="BL24" t="str">
            <v>-</v>
          </cell>
          <cell r="BM24" t="str">
            <v>-</v>
          </cell>
          <cell r="BN24" t="str">
            <v>-</v>
          </cell>
          <cell r="BO24" t="str">
            <v>-</v>
          </cell>
          <cell r="BP24" t="str">
            <v>-</v>
          </cell>
          <cell r="BS24" t="str">
            <v>תאריך עתידי</v>
          </cell>
          <cell r="BT24" t="str">
            <v>-</v>
          </cell>
          <cell r="BU24" t="str">
            <v>-</v>
          </cell>
          <cell r="BV24" t="str">
            <v>-</v>
          </cell>
          <cell r="BW24" t="str">
            <v>-</v>
          </cell>
          <cell r="BX24" t="str">
            <v>-</v>
          </cell>
          <cell r="BY24" t="str">
            <v>-</v>
          </cell>
          <cell r="BZ24" t="str">
            <v>-</v>
          </cell>
          <cell r="CB24" t="str">
            <v>תאריך עתידי</v>
          </cell>
          <cell r="CC24" t="str">
            <v>..</v>
          </cell>
          <cell r="CD24" t="str">
            <v>..</v>
          </cell>
          <cell r="CE24" t="str">
            <v>..</v>
          </cell>
          <cell r="CF24" t="str">
            <v>..</v>
          </cell>
          <cell r="CG24" t="str">
            <v>..</v>
          </cell>
          <cell r="CH24" t="str">
            <v>..</v>
          </cell>
          <cell r="CI24" t="str">
            <v>..</v>
          </cell>
          <cell r="CK24" t="str">
            <v>תאריך עתידי</v>
          </cell>
          <cell r="CL24" t="str">
            <v>-</v>
          </cell>
          <cell r="CM24" t="str">
            <v>-</v>
          </cell>
          <cell r="CN24" t="str">
            <v>-</v>
          </cell>
          <cell r="CO24" t="str">
            <v>-</v>
          </cell>
          <cell r="CP24" t="str">
            <v>-</v>
          </cell>
          <cell r="CQ24" t="str">
            <v>-</v>
          </cell>
          <cell r="CR24" t="str">
            <v>-</v>
          </cell>
          <cell r="CS24" t="str">
            <v>-</v>
          </cell>
          <cell r="CT24" t="str">
            <v>-</v>
          </cell>
        </row>
        <row r="25">
          <cell r="A25" t="str">
            <v>תאריך עתידי</v>
          </cell>
          <cell r="B25" t="str">
            <v>-</v>
          </cell>
          <cell r="C25" t="str">
            <v>-</v>
          </cell>
          <cell r="D25" t="str">
            <v>-</v>
          </cell>
          <cell r="E25" t="str">
            <v>-</v>
          </cell>
          <cell r="F25" t="str">
            <v>-</v>
          </cell>
          <cell r="G25" t="str">
            <v>-</v>
          </cell>
          <cell r="H25" t="str">
            <v>-</v>
          </cell>
          <cell r="K25" t="str">
            <v>תאריך עתידי</v>
          </cell>
          <cell r="L25" t="str">
            <v>-</v>
          </cell>
          <cell r="M25" t="str">
            <v>-</v>
          </cell>
          <cell r="N25" t="str">
            <v>-</v>
          </cell>
          <cell r="O25" t="str">
            <v>-</v>
          </cell>
          <cell r="P25" t="str">
            <v>-</v>
          </cell>
          <cell r="Q25" t="str">
            <v>-</v>
          </cell>
          <cell r="R25" t="str">
            <v>-</v>
          </cell>
          <cell r="U25" t="str">
            <v>תאריך עתידי</v>
          </cell>
          <cell r="V25" t="str">
            <v>-</v>
          </cell>
          <cell r="W25" t="str">
            <v>-</v>
          </cell>
          <cell r="X25" t="str">
            <v>-</v>
          </cell>
          <cell r="Y25" t="str">
            <v>-</v>
          </cell>
          <cell r="Z25" t="str">
            <v>-</v>
          </cell>
          <cell r="AA25" t="str">
            <v>-</v>
          </cell>
          <cell r="AB25" t="str">
            <v>-</v>
          </cell>
          <cell r="AE25" t="str">
            <v>תאריך עתידי</v>
          </cell>
          <cell r="AF25" t="str">
            <v>-</v>
          </cell>
          <cell r="AG25" t="str">
            <v>-</v>
          </cell>
          <cell r="AH25" t="str">
            <v>-</v>
          </cell>
          <cell r="AI25" t="str">
            <v>-</v>
          </cell>
          <cell r="AJ25" t="str">
            <v>-</v>
          </cell>
          <cell r="AK25" t="str">
            <v>-</v>
          </cell>
          <cell r="AL25" t="str">
            <v>-</v>
          </cell>
          <cell r="AO25" t="str">
            <v>תאריך עתידי</v>
          </cell>
          <cell r="AP25" t="str">
            <v>-</v>
          </cell>
          <cell r="AQ25" t="str">
            <v>-</v>
          </cell>
          <cell r="AR25" t="str">
            <v>-</v>
          </cell>
          <cell r="AS25" t="str">
            <v>-</v>
          </cell>
          <cell r="AT25" t="str">
            <v>-</v>
          </cell>
          <cell r="AU25" t="str">
            <v>-</v>
          </cell>
          <cell r="AV25" t="str">
            <v>-</v>
          </cell>
          <cell r="AY25" t="str">
            <v>תאריך עתידי</v>
          </cell>
          <cell r="AZ25" t="e">
            <v>#VALUE!</v>
          </cell>
          <cell r="BA25" t="e">
            <v>#VALUE!</v>
          </cell>
          <cell r="BB25" t="e">
            <v>#VALUE!</v>
          </cell>
          <cell r="BC25" t="e">
            <v>#VALUE!</v>
          </cell>
          <cell r="BD25" t="e">
            <v>#VALUE!</v>
          </cell>
          <cell r="BE25" t="e">
            <v>#VALUE!</v>
          </cell>
          <cell r="BF25" t="e">
            <v>#VALUE!</v>
          </cell>
          <cell r="BI25" t="str">
            <v>תאריך עתידי</v>
          </cell>
          <cell r="BJ25" t="str">
            <v>-</v>
          </cell>
          <cell r="BK25" t="str">
            <v>-</v>
          </cell>
          <cell r="BL25" t="str">
            <v>-</v>
          </cell>
          <cell r="BM25" t="str">
            <v>-</v>
          </cell>
          <cell r="BN25" t="str">
            <v>-</v>
          </cell>
          <cell r="BO25" t="str">
            <v>-</v>
          </cell>
          <cell r="BP25" t="str">
            <v>-</v>
          </cell>
          <cell r="BS25" t="str">
            <v>תאריך עתידי</v>
          </cell>
          <cell r="BT25" t="str">
            <v>-</v>
          </cell>
          <cell r="BU25" t="str">
            <v>-</v>
          </cell>
          <cell r="BV25" t="str">
            <v>-</v>
          </cell>
          <cell r="BW25" t="str">
            <v>-</v>
          </cell>
          <cell r="BX25" t="str">
            <v>-</v>
          </cell>
          <cell r="BY25" t="str">
            <v>-</v>
          </cell>
          <cell r="BZ25" t="str">
            <v>-</v>
          </cell>
          <cell r="CB25" t="str">
            <v>תאריך עתידי</v>
          </cell>
          <cell r="CC25" t="str">
            <v>..</v>
          </cell>
          <cell r="CD25" t="str">
            <v>..</v>
          </cell>
          <cell r="CE25" t="str">
            <v>..</v>
          </cell>
          <cell r="CF25" t="str">
            <v>..</v>
          </cell>
          <cell r="CG25" t="str">
            <v>..</v>
          </cell>
          <cell r="CH25" t="str">
            <v>..</v>
          </cell>
          <cell r="CI25" t="str">
            <v>..</v>
          </cell>
          <cell r="CK25" t="str">
            <v>תאריך עתידי</v>
          </cell>
          <cell r="CL25" t="str">
            <v>-</v>
          </cell>
          <cell r="CM25" t="str">
            <v>-</v>
          </cell>
          <cell r="CN25" t="str">
            <v>-</v>
          </cell>
          <cell r="CO25" t="str">
            <v>-</v>
          </cell>
          <cell r="CP25" t="str">
            <v>-</v>
          </cell>
          <cell r="CQ25" t="str">
            <v>-</v>
          </cell>
          <cell r="CR25" t="str">
            <v>-</v>
          </cell>
          <cell r="CS25" t="str">
            <v>-</v>
          </cell>
          <cell r="CT25" t="str">
            <v>-</v>
          </cell>
        </row>
        <row r="26">
          <cell r="A26" t="str">
            <v>תאריך עתידי</v>
          </cell>
          <cell r="B26" t="str">
            <v>-</v>
          </cell>
          <cell r="C26" t="str">
            <v>-</v>
          </cell>
          <cell r="D26" t="str">
            <v>-</v>
          </cell>
          <cell r="E26" t="str">
            <v>-</v>
          </cell>
          <cell r="F26" t="str">
            <v>-</v>
          </cell>
          <cell r="G26" t="str">
            <v>-</v>
          </cell>
          <cell r="H26" t="str">
            <v>-</v>
          </cell>
          <cell r="K26" t="str">
            <v>תאריך עתידי</v>
          </cell>
          <cell r="L26" t="str">
            <v>-</v>
          </cell>
          <cell r="M26" t="str">
            <v>-</v>
          </cell>
          <cell r="N26" t="str">
            <v>-</v>
          </cell>
          <cell r="O26" t="str">
            <v>-</v>
          </cell>
          <cell r="P26" t="str">
            <v>-</v>
          </cell>
          <cell r="Q26" t="str">
            <v>-</v>
          </cell>
          <cell r="R26" t="str">
            <v>-</v>
          </cell>
          <cell r="U26" t="str">
            <v>תאריך עתידי</v>
          </cell>
          <cell r="V26" t="str">
            <v>-</v>
          </cell>
          <cell r="W26" t="str">
            <v>-</v>
          </cell>
          <cell r="X26" t="str">
            <v>-</v>
          </cell>
          <cell r="Y26" t="str">
            <v>-</v>
          </cell>
          <cell r="Z26" t="str">
            <v>-</v>
          </cell>
          <cell r="AA26" t="str">
            <v>-</v>
          </cell>
          <cell r="AB26" t="str">
            <v>-</v>
          </cell>
          <cell r="AE26" t="str">
            <v>תאריך עתידי</v>
          </cell>
          <cell r="AF26" t="str">
            <v>-</v>
          </cell>
          <cell r="AG26" t="str">
            <v>-</v>
          </cell>
          <cell r="AH26" t="str">
            <v>-</v>
          </cell>
          <cell r="AI26" t="str">
            <v>-</v>
          </cell>
          <cell r="AJ26" t="str">
            <v>-</v>
          </cell>
          <cell r="AK26" t="str">
            <v>-</v>
          </cell>
          <cell r="AL26" t="str">
            <v>-</v>
          </cell>
          <cell r="AO26" t="str">
            <v>תאריך עתידי</v>
          </cell>
          <cell r="AP26" t="str">
            <v>-</v>
          </cell>
          <cell r="AQ26" t="str">
            <v>-</v>
          </cell>
          <cell r="AR26" t="str">
            <v>-</v>
          </cell>
          <cell r="AS26" t="str">
            <v>-</v>
          </cell>
          <cell r="AT26" t="str">
            <v>-</v>
          </cell>
          <cell r="AU26" t="str">
            <v>-</v>
          </cell>
          <cell r="AV26" t="str">
            <v>-</v>
          </cell>
          <cell r="AY26" t="str">
            <v>תאריך עתידי</v>
          </cell>
          <cell r="AZ26" t="e">
            <v>#VALUE!</v>
          </cell>
          <cell r="BA26" t="e">
            <v>#VALUE!</v>
          </cell>
          <cell r="BB26" t="e">
            <v>#VALUE!</v>
          </cell>
          <cell r="BC26" t="e">
            <v>#VALUE!</v>
          </cell>
          <cell r="BD26" t="e">
            <v>#VALUE!</v>
          </cell>
          <cell r="BE26" t="e">
            <v>#VALUE!</v>
          </cell>
          <cell r="BF26" t="e">
            <v>#VALUE!</v>
          </cell>
          <cell r="BI26" t="str">
            <v>תאריך עתידי</v>
          </cell>
          <cell r="BJ26" t="str">
            <v>-</v>
          </cell>
          <cell r="BK26" t="str">
            <v>-</v>
          </cell>
          <cell r="BL26" t="str">
            <v>-</v>
          </cell>
          <cell r="BM26" t="str">
            <v>-</v>
          </cell>
          <cell r="BN26" t="str">
            <v>-</v>
          </cell>
          <cell r="BO26" t="str">
            <v>-</v>
          </cell>
          <cell r="BP26" t="str">
            <v>-</v>
          </cell>
          <cell r="BS26" t="str">
            <v>תאריך עתידי</v>
          </cell>
          <cell r="BT26" t="str">
            <v>-</v>
          </cell>
          <cell r="BU26" t="str">
            <v>-</v>
          </cell>
          <cell r="BV26" t="str">
            <v>-</v>
          </cell>
          <cell r="BW26" t="str">
            <v>-</v>
          </cell>
          <cell r="BX26" t="str">
            <v>-</v>
          </cell>
          <cell r="BY26" t="str">
            <v>-</v>
          </cell>
          <cell r="BZ26" t="str">
            <v>-</v>
          </cell>
          <cell r="CB26" t="str">
            <v>תאריך עתידי</v>
          </cell>
          <cell r="CC26" t="str">
            <v>..</v>
          </cell>
          <cell r="CD26" t="str">
            <v>..</v>
          </cell>
          <cell r="CE26" t="str">
            <v>..</v>
          </cell>
          <cell r="CF26" t="str">
            <v>..</v>
          </cell>
          <cell r="CG26" t="str">
            <v>..</v>
          </cell>
          <cell r="CH26" t="str">
            <v>..</v>
          </cell>
          <cell r="CI26" t="str">
            <v>..</v>
          </cell>
          <cell r="CK26" t="str">
            <v>תאריך עתידי</v>
          </cell>
          <cell r="CL26" t="str">
            <v>-</v>
          </cell>
          <cell r="CM26" t="str">
            <v>-</v>
          </cell>
          <cell r="CN26" t="str">
            <v>-</v>
          </cell>
          <cell r="CO26" t="str">
            <v>-</v>
          </cell>
          <cell r="CP26" t="str">
            <v>-</v>
          </cell>
          <cell r="CQ26" t="str">
            <v>-</v>
          </cell>
          <cell r="CR26" t="str">
            <v>-</v>
          </cell>
          <cell r="CS26" t="str">
            <v>-</v>
          </cell>
          <cell r="CT26" t="str">
            <v>-</v>
          </cell>
        </row>
      </sheetData>
      <sheetData sheetId="5">
        <row r="5">
          <cell r="B5" t="str">
            <v>31/12/2009</v>
          </cell>
          <cell r="C5">
            <v>0</v>
          </cell>
          <cell r="D5">
            <v>6.9891484274416031</v>
          </cell>
          <cell r="E5">
            <v>0</v>
          </cell>
          <cell r="F5">
            <v>0</v>
          </cell>
          <cell r="G5">
            <v>0</v>
          </cell>
          <cell r="H5">
            <v>7.9146256639147445</v>
          </cell>
        </row>
        <row r="6">
          <cell r="B6" t="str">
            <v>31/12/2010</v>
          </cell>
          <cell r="C6">
            <v>0</v>
          </cell>
          <cell r="D6">
            <v>7.8910614525139655</v>
          </cell>
          <cell r="E6">
            <v>0</v>
          </cell>
          <cell r="F6">
            <v>0</v>
          </cell>
          <cell r="G6">
            <v>0</v>
          </cell>
          <cell r="H6">
            <v>8.2483029438998656</v>
          </cell>
        </row>
        <row r="7">
          <cell r="B7" t="str">
            <v>31/12/2011</v>
          </cell>
          <cell r="C7">
            <v>0</v>
          </cell>
          <cell r="D7">
            <v>8.0657179322606591</v>
          </cell>
          <cell r="E7">
            <v>0</v>
          </cell>
          <cell r="F7">
            <v>0</v>
          </cell>
          <cell r="G7">
            <v>0</v>
          </cell>
          <cell r="H7">
            <v>8.0115498790610715</v>
          </cell>
        </row>
        <row r="8">
          <cell r="B8" t="str">
            <v>31/12/2012</v>
          </cell>
          <cell r="C8">
            <v>0</v>
          </cell>
          <cell r="D8">
            <v>8.5670390238151377</v>
          </cell>
          <cell r="E8">
            <v>0</v>
          </cell>
          <cell r="F8">
            <v>0</v>
          </cell>
          <cell r="G8">
            <v>0</v>
          </cell>
          <cell r="H8">
            <v>8.7418118259726239</v>
          </cell>
        </row>
        <row r="9">
          <cell r="B9" t="str">
            <v>31/12/2013</v>
          </cell>
          <cell r="C9">
            <v>0</v>
          </cell>
          <cell r="D9">
            <v>0</v>
          </cell>
          <cell r="E9">
            <v>0</v>
          </cell>
          <cell r="F9">
            <v>0</v>
          </cell>
          <cell r="G9">
            <v>0</v>
          </cell>
          <cell r="H9">
            <v>0</v>
          </cell>
        </row>
        <row r="10">
          <cell r="B10" t="str">
            <v>01/01/2014</v>
          </cell>
          <cell r="C10">
            <v>9.0887232507814364</v>
          </cell>
          <cell r="D10">
            <v>8.9244339220880455</v>
          </cell>
          <cell r="E10">
            <v>9.0791407946990805</v>
          </cell>
          <cell r="F10">
            <v>8.7295681404121019</v>
          </cell>
          <cell r="G10">
            <v>9.9839609384980061</v>
          </cell>
          <cell r="H10">
            <v>9.0836415689380061</v>
          </cell>
        </row>
      </sheetData>
      <sheetData sheetId="6">
        <row r="20">
          <cell r="A20">
            <v>37773</v>
          </cell>
          <cell r="B20">
            <v>37773</v>
          </cell>
          <cell r="C20">
            <v>1.0771382092999999</v>
          </cell>
        </row>
        <row r="21">
          <cell r="A21">
            <v>37803</v>
          </cell>
          <cell r="B21">
            <v>37803</v>
          </cell>
          <cell r="C21">
            <v>0.83402808829999997</v>
          </cell>
        </row>
        <row r="22">
          <cell r="A22">
            <v>37834</v>
          </cell>
          <cell r="B22">
            <v>37834</v>
          </cell>
          <cell r="C22">
            <v>0.49002046110000003</v>
          </cell>
        </row>
        <row r="23">
          <cell r="A23">
            <v>37865</v>
          </cell>
          <cell r="B23">
            <v>37865</v>
          </cell>
          <cell r="C23">
            <v>0.6871833544</v>
          </cell>
        </row>
        <row r="24">
          <cell r="A24">
            <v>37895</v>
          </cell>
          <cell r="B24">
            <v>37895</v>
          </cell>
          <cell r="C24">
            <v>0.68571948900000002</v>
          </cell>
        </row>
        <row r="25">
          <cell r="A25">
            <v>37926</v>
          </cell>
          <cell r="B25">
            <v>37926</v>
          </cell>
          <cell r="C25">
            <v>0.75399286219999995</v>
          </cell>
        </row>
        <row r="26">
          <cell r="A26">
            <v>37956</v>
          </cell>
          <cell r="B26">
            <v>37956</v>
          </cell>
          <cell r="C26">
            <v>0.70025113299999997</v>
          </cell>
        </row>
        <row r="27">
          <cell r="A27">
            <v>37987</v>
          </cell>
          <cell r="B27">
            <v>37987</v>
          </cell>
          <cell r="C27">
            <v>0.78384634990000002</v>
          </cell>
        </row>
        <row r="28">
          <cell r="A28">
            <v>38018</v>
          </cell>
          <cell r="B28">
            <v>38018</v>
          </cell>
          <cell r="C28">
            <v>0.68481004990000005</v>
          </cell>
        </row>
        <row r="29">
          <cell r="A29">
            <v>38047</v>
          </cell>
          <cell r="B29">
            <v>38047</v>
          </cell>
          <cell r="C29">
            <v>0.69040500370000002</v>
          </cell>
        </row>
        <row r="30">
          <cell r="A30">
            <v>38078</v>
          </cell>
          <cell r="B30">
            <v>38078</v>
          </cell>
          <cell r="C30">
            <v>0.67603081170000001</v>
          </cell>
        </row>
        <row r="31">
          <cell r="A31">
            <v>38108</v>
          </cell>
          <cell r="B31">
            <v>38108</v>
          </cell>
          <cell r="C31">
            <v>0.77176381709999997</v>
          </cell>
        </row>
        <row r="32">
          <cell r="A32">
            <v>38139</v>
          </cell>
          <cell r="B32">
            <v>38139</v>
          </cell>
          <cell r="C32">
            <v>0.75214742840000004</v>
          </cell>
        </row>
        <row r="33">
          <cell r="A33">
            <v>38169</v>
          </cell>
          <cell r="B33">
            <v>38169</v>
          </cell>
          <cell r="C33">
            <v>0.58751407560000002</v>
          </cell>
        </row>
        <row r="34">
          <cell r="A34">
            <v>38200</v>
          </cell>
          <cell r="B34">
            <v>38200</v>
          </cell>
          <cell r="C34">
            <v>0.55866404300000005</v>
          </cell>
        </row>
        <row r="35">
          <cell r="A35">
            <v>38231</v>
          </cell>
          <cell r="B35">
            <v>38231</v>
          </cell>
          <cell r="C35">
            <v>0.64710785209999999</v>
          </cell>
        </row>
        <row r="36">
          <cell r="A36">
            <v>38261</v>
          </cell>
          <cell r="B36">
            <v>38261</v>
          </cell>
          <cell r="C36">
            <v>0.58298002230000001</v>
          </cell>
        </row>
        <row r="37">
          <cell r="A37">
            <v>38292</v>
          </cell>
          <cell r="B37">
            <v>38292</v>
          </cell>
          <cell r="C37">
            <v>0.58894723650000003</v>
          </cell>
        </row>
        <row r="38">
          <cell r="A38">
            <v>38322</v>
          </cell>
          <cell r="B38">
            <v>38322</v>
          </cell>
          <cell r="C38">
            <v>0.65026290840000001</v>
          </cell>
        </row>
        <row r="39">
          <cell r="A39">
            <v>38353</v>
          </cell>
          <cell r="B39">
            <v>38353</v>
          </cell>
          <cell r="C39">
            <v>0.57083383450000003</v>
          </cell>
        </row>
        <row r="40">
          <cell r="A40">
            <v>38384</v>
          </cell>
          <cell r="B40">
            <v>38384</v>
          </cell>
          <cell r="C40">
            <v>0.56547371300000004</v>
          </cell>
        </row>
        <row r="41">
          <cell r="A41">
            <v>38412</v>
          </cell>
          <cell r="B41">
            <v>38412</v>
          </cell>
          <cell r="C41">
            <v>0.63180587710000002</v>
          </cell>
        </row>
        <row r="42">
          <cell r="A42">
            <v>38443</v>
          </cell>
          <cell r="B42">
            <v>38443</v>
          </cell>
          <cell r="C42">
            <v>0.61085699680000005</v>
          </cell>
        </row>
        <row r="43">
          <cell r="A43">
            <v>38473</v>
          </cell>
          <cell r="B43">
            <v>38473</v>
          </cell>
          <cell r="C43">
            <v>0.61251183519999997</v>
          </cell>
        </row>
        <row r="44">
          <cell r="A44">
            <v>38504</v>
          </cell>
          <cell r="B44">
            <v>38504</v>
          </cell>
          <cell r="C44">
            <v>0.7122651485</v>
          </cell>
        </row>
        <row r="45">
          <cell r="A45">
            <v>38534</v>
          </cell>
          <cell r="B45">
            <v>38534</v>
          </cell>
          <cell r="C45">
            <v>0.74655190952380956</v>
          </cell>
        </row>
        <row r="46">
          <cell r="A46">
            <v>38565</v>
          </cell>
          <cell r="B46">
            <v>38565</v>
          </cell>
          <cell r="C46">
            <v>0.84428974345454544</v>
          </cell>
        </row>
        <row r="47">
          <cell r="A47">
            <v>38596</v>
          </cell>
          <cell r="B47">
            <v>38596</v>
          </cell>
          <cell r="C47">
            <v>0.81721636533333331</v>
          </cell>
        </row>
        <row r="48">
          <cell r="A48">
            <v>38626</v>
          </cell>
          <cell r="B48">
            <v>38626</v>
          </cell>
          <cell r="C48">
            <v>0.72900959453846148</v>
          </cell>
        </row>
        <row r="49">
          <cell r="A49">
            <v>38657</v>
          </cell>
          <cell r="B49">
            <v>38657</v>
          </cell>
          <cell r="C49">
            <v>0.69773979459090907</v>
          </cell>
        </row>
        <row r="50">
          <cell r="A50">
            <v>38687</v>
          </cell>
          <cell r="B50">
            <v>38687</v>
          </cell>
          <cell r="C50">
            <v>0.68908686614285719</v>
          </cell>
        </row>
        <row r="51">
          <cell r="A51">
            <v>38718</v>
          </cell>
          <cell r="B51">
            <v>38718</v>
          </cell>
          <cell r="C51">
            <v>0.73286985069565225</v>
          </cell>
        </row>
        <row r="52">
          <cell r="A52">
            <v>38749</v>
          </cell>
          <cell r="B52">
            <v>38749</v>
          </cell>
          <cell r="C52">
            <v>0.68448374694999992</v>
          </cell>
        </row>
        <row r="53">
          <cell r="A53">
            <v>38777</v>
          </cell>
          <cell r="B53">
            <v>38777</v>
          </cell>
          <cell r="C53">
            <v>0.64654710789999992</v>
          </cell>
        </row>
        <row r="54">
          <cell r="A54">
            <v>38808</v>
          </cell>
          <cell r="B54">
            <v>38808</v>
          </cell>
          <cell r="C54">
            <v>0.65355113523529396</v>
          </cell>
        </row>
        <row r="55">
          <cell r="A55">
            <v>38838</v>
          </cell>
          <cell r="B55">
            <v>38838</v>
          </cell>
          <cell r="C55">
            <v>0.57750593038095244</v>
          </cell>
        </row>
        <row r="56">
          <cell r="A56">
            <v>38869</v>
          </cell>
          <cell r="B56">
            <v>38869</v>
          </cell>
          <cell r="C56">
            <v>0.58002896879999999</v>
          </cell>
        </row>
        <row r="57">
          <cell r="A57">
            <v>38899</v>
          </cell>
          <cell r="B57">
            <v>38899</v>
          </cell>
          <cell r="C57">
            <v>0.5768284856818181</v>
          </cell>
        </row>
        <row r="58">
          <cell r="A58">
            <v>38930</v>
          </cell>
          <cell r="B58">
            <v>38930</v>
          </cell>
          <cell r="C58">
            <v>0.61910689027272725</v>
          </cell>
        </row>
        <row r="59">
          <cell r="A59">
            <v>38961</v>
          </cell>
          <cell r="B59">
            <v>38961</v>
          </cell>
          <cell r="C59">
            <v>0.63300922710526319</v>
          </cell>
        </row>
        <row r="60">
          <cell r="A60">
            <v>38991</v>
          </cell>
          <cell r="B60">
            <v>38991</v>
          </cell>
          <cell r="C60">
            <v>0.67164089842857155</v>
          </cell>
        </row>
        <row r="61">
          <cell r="A61">
            <v>39022</v>
          </cell>
          <cell r="B61">
            <v>39022</v>
          </cell>
          <cell r="C61">
            <v>0.63517935427272743</v>
          </cell>
        </row>
        <row r="62">
          <cell r="A62">
            <v>39052</v>
          </cell>
          <cell r="B62">
            <v>39052</v>
          </cell>
          <cell r="C62">
            <v>0.59738189090476201</v>
          </cell>
        </row>
        <row r="63">
          <cell r="A63">
            <v>39083</v>
          </cell>
          <cell r="B63">
            <v>39083</v>
          </cell>
          <cell r="C63">
            <v>0.63142484382608688</v>
          </cell>
        </row>
        <row r="64">
          <cell r="A64">
            <v>39114</v>
          </cell>
          <cell r="B64">
            <v>39114</v>
          </cell>
          <cell r="C64">
            <v>0.57981888299999995</v>
          </cell>
        </row>
        <row r="65">
          <cell r="A65">
            <v>39142</v>
          </cell>
          <cell r="B65">
            <v>39142</v>
          </cell>
          <cell r="C65">
            <v>0.64886850760000003</v>
          </cell>
        </row>
        <row r="66">
          <cell r="A66">
            <v>39173</v>
          </cell>
          <cell r="B66">
            <v>39173</v>
          </cell>
          <cell r="C66">
            <v>0.64900560681249997</v>
          </cell>
        </row>
        <row r="67">
          <cell r="A67">
            <v>39203</v>
          </cell>
          <cell r="B67">
            <v>39203</v>
          </cell>
          <cell r="C67">
            <v>0.64729562747619052</v>
          </cell>
        </row>
        <row r="68">
          <cell r="A68">
            <v>39234</v>
          </cell>
          <cell r="B68">
            <v>39234</v>
          </cell>
          <cell r="C68">
            <v>0.68662829475000009</v>
          </cell>
        </row>
        <row r="69">
          <cell r="A69">
            <v>39264</v>
          </cell>
          <cell r="B69">
            <v>39264</v>
          </cell>
          <cell r="C69">
            <v>0.68362732031818174</v>
          </cell>
        </row>
        <row r="70">
          <cell r="A70">
            <v>39295</v>
          </cell>
          <cell r="B70">
            <v>39295</v>
          </cell>
          <cell r="C70">
            <v>0.77757098945454539</v>
          </cell>
        </row>
        <row r="71">
          <cell r="A71">
            <v>39326</v>
          </cell>
          <cell r="B71">
            <v>39326</v>
          </cell>
          <cell r="C71">
            <v>0.75930396147058832</v>
          </cell>
        </row>
        <row r="72">
          <cell r="A72">
            <v>39356</v>
          </cell>
          <cell r="B72">
            <v>39356</v>
          </cell>
          <cell r="C72">
            <v>0.77626584985714275</v>
          </cell>
        </row>
        <row r="73">
          <cell r="A73">
            <v>39387</v>
          </cell>
          <cell r="B73">
            <v>39387</v>
          </cell>
          <cell r="C73">
            <v>0.86769666161904757</v>
          </cell>
        </row>
        <row r="74">
          <cell r="A74">
            <v>39417</v>
          </cell>
          <cell r="B74">
            <v>39417</v>
          </cell>
          <cell r="C74">
            <v>0.87306426786363633</v>
          </cell>
        </row>
        <row r="75">
          <cell r="A75">
            <v>39448</v>
          </cell>
          <cell r="B75">
            <v>39448</v>
          </cell>
          <cell r="C75">
            <v>0.94191559808695668</v>
          </cell>
        </row>
        <row r="76">
          <cell r="A76">
            <v>39479</v>
          </cell>
          <cell r="B76">
            <v>39479</v>
          </cell>
          <cell r="C76">
            <v>0.99948193274999997</v>
          </cell>
        </row>
        <row r="77">
          <cell r="A77">
            <v>39508</v>
          </cell>
          <cell r="B77">
            <v>39508</v>
          </cell>
          <cell r="C77">
            <v>1.118850637761905</v>
          </cell>
        </row>
        <row r="78">
          <cell r="A78">
            <v>39539</v>
          </cell>
          <cell r="B78">
            <v>39539</v>
          </cell>
          <cell r="C78">
            <v>1.0161288393809522</v>
          </cell>
        </row>
        <row r="79">
          <cell r="A79">
            <v>39569</v>
          </cell>
          <cell r="B79">
            <v>39569</v>
          </cell>
          <cell r="C79">
            <v>0.87403011605555558</v>
          </cell>
        </row>
        <row r="80">
          <cell r="A80">
            <v>39600</v>
          </cell>
          <cell r="B80">
            <v>39600</v>
          </cell>
          <cell r="C80">
            <v>0.81918975378571435</v>
          </cell>
        </row>
        <row r="81">
          <cell r="A81">
            <v>39630</v>
          </cell>
          <cell r="B81">
            <v>39630</v>
          </cell>
          <cell r="C81">
            <v>0.93324928680952401</v>
          </cell>
        </row>
        <row r="82">
          <cell r="A82">
            <v>39661</v>
          </cell>
          <cell r="B82">
            <v>39661</v>
          </cell>
          <cell r="C82">
            <v>0.90090168806666659</v>
          </cell>
        </row>
        <row r="83">
          <cell r="A83">
            <v>39692</v>
          </cell>
          <cell r="B83">
            <v>39692</v>
          </cell>
          <cell r="C83">
            <v>1.0774739086111109</v>
          </cell>
        </row>
        <row r="84">
          <cell r="A84">
            <v>39722</v>
          </cell>
          <cell r="B84">
            <v>39722</v>
          </cell>
          <cell r="C84">
            <v>1.6477926675999999</v>
          </cell>
        </row>
        <row r="85">
          <cell r="A85">
            <v>39753</v>
          </cell>
          <cell r="B85">
            <v>39753</v>
          </cell>
          <cell r="C85">
            <v>1.9624847579047617</v>
          </cell>
        </row>
        <row r="86">
          <cell r="A86">
            <v>39783</v>
          </cell>
          <cell r="B86">
            <v>39783</v>
          </cell>
          <cell r="C86">
            <v>1.9777848522173913</v>
          </cell>
        </row>
        <row r="87">
          <cell r="A87">
            <v>39814</v>
          </cell>
          <cell r="B87">
            <v>39814</v>
          </cell>
          <cell r="C87">
            <v>1.8636495762857139</v>
          </cell>
        </row>
        <row r="88">
          <cell r="A88">
            <v>39845</v>
          </cell>
          <cell r="B88">
            <v>39845</v>
          </cell>
          <cell r="C88">
            <v>2.0330148595789477</v>
          </cell>
        </row>
        <row r="89">
          <cell r="A89">
            <v>39873</v>
          </cell>
          <cell r="B89">
            <v>39873</v>
          </cell>
          <cell r="C89">
            <v>2.2458469589000005</v>
          </cell>
        </row>
        <row r="90">
          <cell r="A90">
            <v>39904</v>
          </cell>
          <cell r="B90">
            <v>39904</v>
          </cell>
          <cell r="C90">
            <v>2.028885082375</v>
          </cell>
        </row>
        <row r="91">
          <cell r="A91">
            <v>39934</v>
          </cell>
          <cell r="B91">
            <v>39934</v>
          </cell>
          <cell r="C91">
            <v>2.2061234749500001</v>
          </cell>
        </row>
        <row r="92">
          <cell r="A92">
            <v>39965</v>
          </cell>
          <cell r="B92">
            <v>39965</v>
          </cell>
          <cell r="C92">
            <v>1.8336447973636367</v>
          </cell>
        </row>
        <row r="93">
          <cell r="A93">
            <v>39995</v>
          </cell>
          <cell r="B93">
            <v>39995</v>
          </cell>
          <cell r="C93">
            <v>1.9798919233333332</v>
          </cell>
        </row>
        <row r="94">
          <cell r="A94">
            <v>40026</v>
          </cell>
          <cell r="B94">
            <v>40026</v>
          </cell>
          <cell r="C94">
            <v>1.6593333424545456</v>
          </cell>
        </row>
        <row r="95">
          <cell r="A95">
            <v>40057</v>
          </cell>
          <cell r="B95">
            <v>40057</v>
          </cell>
          <cell r="C95">
            <v>1.670111561789474</v>
          </cell>
        </row>
        <row r="96">
          <cell r="A96">
            <v>40087</v>
          </cell>
          <cell r="B96">
            <v>40087</v>
          </cell>
          <cell r="C96">
            <v>1.5251936918095237</v>
          </cell>
        </row>
        <row r="97">
          <cell r="A97">
            <v>40118</v>
          </cell>
          <cell r="B97">
            <v>40118</v>
          </cell>
          <cell r="C97">
            <v>1.6327383320000002</v>
          </cell>
        </row>
        <row r="98">
          <cell r="A98">
            <v>40148</v>
          </cell>
          <cell r="B98">
            <v>40148</v>
          </cell>
          <cell r="C98">
            <v>1.5633710045909091</v>
          </cell>
        </row>
        <row r="99">
          <cell r="A99">
            <v>40179</v>
          </cell>
          <cell r="B99">
            <v>40179</v>
          </cell>
          <cell r="C99">
            <v>1.3705362705238096</v>
          </cell>
        </row>
        <row r="100">
          <cell r="A100">
            <v>40210</v>
          </cell>
          <cell r="B100">
            <v>40210</v>
          </cell>
          <cell r="C100">
            <v>1.2818484107894736</v>
          </cell>
        </row>
        <row r="101">
          <cell r="A101">
            <v>40238</v>
          </cell>
          <cell r="B101">
            <v>40238</v>
          </cell>
          <cell r="C101">
            <v>1.2701316963809526</v>
          </cell>
        </row>
        <row r="102">
          <cell r="A102">
            <v>40269</v>
          </cell>
          <cell r="B102">
            <v>40269</v>
          </cell>
          <cell r="C102">
            <v>1.233692302882353</v>
          </cell>
        </row>
        <row r="103">
          <cell r="A103">
            <v>40299</v>
          </cell>
          <cell r="B103">
            <v>40299</v>
          </cell>
          <cell r="C103">
            <v>1.3633873491500001</v>
          </cell>
        </row>
        <row r="104">
          <cell r="A104">
            <v>40330</v>
          </cell>
          <cell r="B104">
            <v>40330</v>
          </cell>
          <cell r="C104">
            <v>1.3474068745454544</v>
          </cell>
        </row>
        <row r="105">
          <cell r="A105">
            <v>40360</v>
          </cell>
          <cell r="B105">
            <v>40360</v>
          </cell>
          <cell r="C105">
            <v>1.0915589271499999</v>
          </cell>
        </row>
        <row r="106">
          <cell r="A106">
            <v>40391</v>
          </cell>
          <cell r="B106">
            <v>40391</v>
          </cell>
          <cell r="C106">
            <v>1.0234421755217391</v>
          </cell>
        </row>
        <row r="107">
          <cell r="A107">
            <v>40422</v>
          </cell>
          <cell r="B107">
            <v>40422</v>
          </cell>
          <cell r="C107">
            <v>1.0982781289375001</v>
          </cell>
        </row>
        <row r="108">
          <cell r="A108">
            <v>40452</v>
          </cell>
          <cell r="B108">
            <v>40452</v>
          </cell>
          <cell r="C108">
            <v>1.0375711759047619</v>
          </cell>
        </row>
        <row r="109">
          <cell r="A109">
            <v>40483</v>
          </cell>
          <cell r="B109">
            <v>40483</v>
          </cell>
          <cell r="C109">
            <v>1.0598576655909091</v>
          </cell>
        </row>
        <row r="110">
          <cell r="A110">
            <v>40513</v>
          </cell>
          <cell r="B110">
            <v>40513</v>
          </cell>
          <cell r="C110">
            <v>0.95534528595454549</v>
          </cell>
        </row>
        <row r="111">
          <cell r="A111">
            <v>40544</v>
          </cell>
          <cell r="B111">
            <v>40544</v>
          </cell>
          <cell r="C111">
            <v>1.0022254031818181</v>
          </cell>
        </row>
        <row r="112">
          <cell r="A112">
            <v>40575</v>
          </cell>
          <cell r="B112">
            <v>40575</v>
          </cell>
          <cell r="C112">
            <v>0.99004310716666666</v>
          </cell>
        </row>
        <row r="113">
          <cell r="A113">
            <v>40603</v>
          </cell>
          <cell r="B113">
            <v>40603</v>
          </cell>
          <cell r="C113">
            <v>0.91475602472727258</v>
          </cell>
        </row>
        <row r="114">
          <cell r="A114">
            <v>40634</v>
          </cell>
          <cell r="B114">
            <v>40634</v>
          </cell>
          <cell r="C114">
            <v>1.0162186786875</v>
          </cell>
        </row>
        <row r="115">
          <cell r="A115">
            <v>40664</v>
          </cell>
          <cell r="B115">
            <v>40664</v>
          </cell>
          <cell r="C115">
            <v>1.0622189005714286</v>
          </cell>
        </row>
        <row r="116">
          <cell r="A116">
            <v>40695</v>
          </cell>
          <cell r="B116">
            <v>40695</v>
          </cell>
          <cell r="C116">
            <v>1.0243654869000001</v>
          </cell>
        </row>
        <row r="117">
          <cell r="A117">
            <v>40725</v>
          </cell>
          <cell r="B117">
            <v>40725</v>
          </cell>
          <cell r="C117">
            <v>0.97844777080952383</v>
          </cell>
        </row>
        <row r="118">
          <cell r="A118">
            <v>40756</v>
          </cell>
          <cell r="B118">
            <v>40756</v>
          </cell>
          <cell r="C118">
            <v>1.1809807746818182</v>
          </cell>
        </row>
        <row r="119">
          <cell r="A119">
            <v>40787</v>
          </cell>
          <cell r="B119">
            <v>40787</v>
          </cell>
          <cell r="C119">
            <v>1.2807019175263157</v>
          </cell>
        </row>
        <row r="120">
          <cell r="A120">
            <v>40817</v>
          </cell>
          <cell r="B120">
            <v>40817</v>
          </cell>
          <cell r="C120">
            <v>1.1983657531666667</v>
          </cell>
        </row>
        <row r="121">
          <cell r="A121">
            <v>40848</v>
          </cell>
          <cell r="B121">
            <v>40848</v>
          </cell>
          <cell r="C121">
            <v>1.2926011339999997</v>
          </cell>
        </row>
        <row r="122">
          <cell r="A122">
            <v>40878</v>
          </cell>
          <cell r="B122">
            <v>40878</v>
          </cell>
          <cell r="C122">
            <v>1.2521169438095237</v>
          </cell>
        </row>
        <row r="123">
          <cell r="A123">
            <v>40909</v>
          </cell>
          <cell r="B123">
            <v>40909</v>
          </cell>
          <cell r="C123">
            <v>1.1352602653913046</v>
          </cell>
        </row>
        <row r="124">
          <cell r="A124">
            <v>40940</v>
          </cell>
          <cell r="B124">
            <v>40940</v>
          </cell>
          <cell r="C124">
            <v>1.1324409248947369</v>
          </cell>
        </row>
        <row r="125">
          <cell r="A125">
            <v>40969</v>
          </cell>
          <cell r="B125">
            <v>40969</v>
          </cell>
          <cell r="C125">
            <v>1.0750927397000001</v>
          </cell>
        </row>
        <row r="126">
          <cell r="A126">
            <v>41000</v>
          </cell>
          <cell r="B126">
            <v>41000</v>
          </cell>
          <cell r="C126">
            <v>1.0163696471578949</v>
          </cell>
        </row>
        <row r="127">
          <cell r="A127">
            <v>41030</v>
          </cell>
          <cell r="B127">
            <v>41030</v>
          </cell>
          <cell r="C127">
            <v>1.0606347899090911</v>
          </cell>
        </row>
        <row r="128">
          <cell r="A128">
            <v>41061</v>
          </cell>
          <cell r="B128">
            <v>41061</v>
          </cell>
          <cell r="C128">
            <v>1.1134174794</v>
          </cell>
        </row>
        <row r="129">
          <cell r="A129">
            <v>41091</v>
          </cell>
          <cell r="B129">
            <v>41091</v>
          </cell>
          <cell r="C129">
            <v>1.164727797272727</v>
          </cell>
        </row>
        <row r="130">
          <cell r="A130">
            <v>41122</v>
          </cell>
          <cell r="B130">
            <v>41122</v>
          </cell>
          <cell r="C130">
            <v>1.2353577569545457</v>
          </cell>
        </row>
        <row r="131">
          <cell r="A131">
            <v>41153</v>
          </cell>
          <cell r="B131">
            <v>41153</v>
          </cell>
          <cell r="C131">
            <v>1.2006599352666667</v>
          </cell>
        </row>
        <row r="132">
          <cell r="A132">
            <v>41183</v>
          </cell>
          <cell r="B132">
            <v>41183</v>
          </cell>
          <cell r="C132">
            <v>1.11349395475</v>
          </cell>
        </row>
        <row r="133">
          <cell r="A133">
            <v>41214</v>
          </cell>
          <cell r="B133">
            <v>41214</v>
          </cell>
          <cell r="C133">
            <v>1.0289670932380952</v>
          </cell>
        </row>
        <row r="134">
          <cell r="A134">
            <v>41244</v>
          </cell>
          <cell r="B134">
            <v>41244</v>
          </cell>
          <cell r="C134">
            <v>0.99895070027272714</v>
          </cell>
        </row>
        <row r="135">
          <cell r="A135">
            <v>41275</v>
          </cell>
          <cell r="B135">
            <v>41275</v>
          </cell>
          <cell r="C135">
            <v>0.99993916500000002</v>
          </cell>
        </row>
        <row r="136">
          <cell r="A136">
            <v>41306</v>
          </cell>
          <cell r="B136">
            <v>41306</v>
          </cell>
          <cell r="C136">
            <v>1.0050619927894737</v>
          </cell>
        </row>
        <row r="137">
          <cell r="A137">
            <v>41334</v>
          </cell>
          <cell r="B137">
            <v>41334</v>
          </cell>
          <cell r="C137">
            <v>1.0070670128823531</v>
          </cell>
        </row>
        <row r="138">
          <cell r="A138">
            <v>41365</v>
          </cell>
          <cell r="B138">
            <v>41365</v>
          </cell>
          <cell r="C138">
            <v>0.93840507642105264</v>
          </cell>
        </row>
        <row r="139">
          <cell r="A139">
            <v>41395</v>
          </cell>
          <cell r="B139">
            <v>41395</v>
          </cell>
          <cell r="C139">
            <v>0.90546026175000005</v>
          </cell>
        </row>
        <row r="140">
          <cell r="A140">
            <v>41426</v>
          </cell>
          <cell r="B140">
            <v>41426</v>
          </cell>
          <cell r="C140">
            <v>0.97139162114285738</v>
          </cell>
        </row>
        <row r="141">
          <cell r="A141">
            <v>41456</v>
          </cell>
          <cell r="B141">
            <v>41456</v>
          </cell>
          <cell r="C141">
            <v>0.9401830865909091</v>
          </cell>
        </row>
        <row r="142">
          <cell r="A142">
            <v>41487</v>
          </cell>
          <cell r="B142">
            <v>41487</v>
          </cell>
          <cell r="C142">
            <v>0.92369139899999997</v>
          </cell>
        </row>
        <row r="143">
          <cell r="A143">
            <v>41518</v>
          </cell>
          <cell r="B143">
            <v>41518</v>
          </cell>
          <cell r="C143">
            <v>0.94042944406250006</v>
          </cell>
        </row>
        <row r="144">
          <cell r="A144">
            <v>41548</v>
          </cell>
          <cell r="B144">
            <v>41549</v>
          </cell>
          <cell r="C144">
            <v>0.87254580199999976</v>
          </cell>
        </row>
        <row r="145">
          <cell r="A145">
            <v>41579</v>
          </cell>
          <cell r="B145">
            <v>41581</v>
          </cell>
          <cell r="C145">
            <v>0.79854841674999988</v>
          </cell>
        </row>
        <row r="146">
          <cell r="A146">
            <v>41609</v>
          </cell>
          <cell r="B146">
            <v>41609</v>
          </cell>
          <cell r="C146">
            <v>0.88981556626086966</v>
          </cell>
        </row>
        <row r="147">
          <cell r="A147">
            <v>41640</v>
          </cell>
          <cell r="B147">
            <v>41640</v>
          </cell>
          <cell r="C147">
            <v>0.87088747409090894</v>
          </cell>
        </row>
        <row r="148">
          <cell r="A148">
            <v>41671</v>
          </cell>
          <cell r="B148">
            <v>41671</v>
          </cell>
          <cell r="C148">
            <v>0.89025060165000003</v>
          </cell>
        </row>
        <row r="149">
          <cell r="A149">
            <v>41699</v>
          </cell>
          <cell r="B149">
            <v>41699</v>
          </cell>
          <cell r="C149">
            <v>0.82881367747619039</v>
          </cell>
        </row>
        <row r="150">
          <cell r="A150">
            <v>41730</v>
          </cell>
          <cell r="B150">
            <v>41730</v>
          </cell>
          <cell r="C150">
            <v>0.87967823516666654</v>
          </cell>
        </row>
        <row r="151">
          <cell r="A151">
            <v>41760</v>
          </cell>
          <cell r="B151">
            <v>41760</v>
          </cell>
          <cell r="C151">
            <v>0.85989899736842101</v>
          </cell>
        </row>
        <row r="152">
          <cell r="A152">
            <v>41791</v>
          </cell>
          <cell r="B152">
            <v>41791</v>
          </cell>
          <cell r="C152">
            <v>1.0214506356000004</v>
          </cell>
        </row>
        <row r="153">
          <cell r="A153">
            <v>41821</v>
          </cell>
          <cell r="B153">
            <v>41821</v>
          </cell>
          <cell r="C153">
            <v>1.105964146130435</v>
          </cell>
        </row>
        <row r="154">
          <cell r="A154">
            <v>41852</v>
          </cell>
          <cell r="B154">
            <v>41852</v>
          </cell>
          <cell r="C154">
            <v>0.95494509520000026</v>
          </cell>
        </row>
        <row r="155">
          <cell r="A155">
            <v>41883</v>
          </cell>
          <cell r="B155">
            <v>41883</v>
          </cell>
          <cell r="C155">
            <v>0.95267156725000013</v>
          </cell>
        </row>
        <row r="156">
          <cell r="A156">
            <v>41913</v>
          </cell>
          <cell r="B156">
            <v>41913</v>
          </cell>
          <cell r="C156">
            <v>0.91750135572222213</v>
          </cell>
        </row>
        <row r="157">
          <cell r="A157">
            <v>41944</v>
          </cell>
          <cell r="B157">
            <v>41944</v>
          </cell>
          <cell r="C157">
            <v>0.82186407366666658</v>
          </cell>
        </row>
        <row r="158">
          <cell r="A158">
            <v>41974</v>
          </cell>
          <cell r="B158">
            <v>41974</v>
          </cell>
          <cell r="C158">
            <v>0.89531996173913053</v>
          </cell>
        </row>
        <row r="159">
          <cell r="A159">
            <v>42005</v>
          </cell>
          <cell r="B159">
            <v>42035</v>
          </cell>
          <cell r="C159">
            <v>0.78581407861904773</v>
          </cell>
        </row>
        <row r="160">
          <cell r="A160">
            <v>42036</v>
          </cell>
          <cell r="B160">
            <v>42063</v>
          </cell>
          <cell r="C160">
            <v>0.81512032880000018</v>
          </cell>
        </row>
        <row r="161">
          <cell r="A161">
            <v>42064</v>
          </cell>
          <cell r="B161">
            <v>42094</v>
          </cell>
          <cell r="C161">
            <v>0.79376647642857157</v>
          </cell>
        </row>
        <row r="162">
          <cell r="A162">
            <v>42095</v>
          </cell>
          <cell r="B162">
            <v>42124</v>
          </cell>
          <cell r="C162">
            <v>0.88335477957894748</v>
          </cell>
        </row>
        <row r="163">
          <cell r="A163">
            <v>42125</v>
          </cell>
          <cell r="B163">
            <v>42155</v>
          </cell>
          <cell r="C163">
            <v>0.90262923759999991</v>
          </cell>
        </row>
        <row r="164">
          <cell r="A164">
            <v>42156</v>
          </cell>
          <cell r="B164">
            <v>42185</v>
          </cell>
          <cell r="C164">
            <v>0.98073366922727279</v>
          </cell>
        </row>
        <row r="165">
          <cell r="A165">
            <v>42186</v>
          </cell>
          <cell r="B165">
            <v>42216</v>
          </cell>
          <cell r="C165">
            <v>0.90262241823809519</v>
          </cell>
        </row>
        <row r="166">
          <cell r="A166">
            <v>42217</v>
          </cell>
          <cell r="B166">
            <v>42247</v>
          </cell>
          <cell r="C166">
            <v>0.83331991163636365</v>
          </cell>
        </row>
        <row r="167">
          <cell r="A167">
            <v>42248</v>
          </cell>
          <cell r="B167">
            <v>42277</v>
          </cell>
          <cell r="C167">
            <v>0.92838494020000017</v>
          </cell>
        </row>
        <row r="168">
          <cell r="A168">
            <v>42278</v>
          </cell>
          <cell r="B168">
            <v>42308</v>
          </cell>
          <cell r="C168">
            <v>0.90096524368421038</v>
          </cell>
        </row>
        <row r="169">
          <cell r="A169">
            <v>42309</v>
          </cell>
          <cell r="B169">
            <v>42338</v>
          </cell>
          <cell r="C169">
            <v>0.87553514590909098</v>
          </cell>
        </row>
        <row r="170">
          <cell r="A170">
            <v>42339</v>
          </cell>
          <cell r="B170">
            <v>42369</v>
          </cell>
          <cell r="C170">
            <v>0.86592316573913031</v>
          </cell>
        </row>
        <row r="171">
          <cell r="A171">
            <v>42370</v>
          </cell>
          <cell r="B171">
            <v>42400</v>
          </cell>
          <cell r="C171">
            <v>0.85902545561904753</v>
          </cell>
        </row>
        <row r="172">
          <cell r="A172">
            <v>42401</v>
          </cell>
          <cell r="B172">
            <v>42429</v>
          </cell>
          <cell r="C172">
            <v>0.84475066347619054</v>
          </cell>
        </row>
        <row r="173">
          <cell r="A173">
            <v>42430</v>
          </cell>
          <cell r="B173">
            <v>42460</v>
          </cell>
          <cell r="C173">
            <v>0.82451116840909078</v>
          </cell>
        </row>
        <row r="174">
          <cell r="A174">
            <v>42461</v>
          </cell>
          <cell r="B174">
            <v>42490</v>
          </cell>
          <cell r="C174">
            <v>0.79479051331578965</v>
          </cell>
        </row>
        <row r="175">
          <cell r="A175">
            <v>42491</v>
          </cell>
          <cell r="B175">
            <v>42521</v>
          </cell>
          <cell r="C175">
            <v>0.75852254819047604</v>
          </cell>
        </row>
        <row r="176">
          <cell r="A176">
            <v>42522</v>
          </cell>
          <cell r="B176">
            <v>42551</v>
          </cell>
          <cell r="C176">
            <v>0.74074290114285712</v>
          </cell>
        </row>
        <row r="177">
          <cell r="A177">
            <v>42552</v>
          </cell>
          <cell r="B177">
            <v>42582</v>
          </cell>
          <cell r="C177">
            <v>0.64647588071428574</v>
          </cell>
        </row>
      </sheetData>
      <sheetData sheetId="7">
        <row r="5">
          <cell r="A5" t="str">
            <v>31/03/1999</v>
          </cell>
          <cell r="B5">
            <v>36250</v>
          </cell>
          <cell r="C5">
            <v>114399.8177</v>
          </cell>
          <cell r="D5">
            <v>114399.8177</v>
          </cell>
        </row>
        <row r="6">
          <cell r="A6" t="str">
            <v>30/06/1999</v>
          </cell>
          <cell r="B6">
            <v>36341</v>
          </cell>
          <cell r="C6">
            <v>119987.4025</v>
          </cell>
          <cell r="D6">
            <v>234387.22019999998</v>
          </cell>
        </row>
        <row r="7">
          <cell r="A7" t="str">
            <v>30/09/1999</v>
          </cell>
          <cell r="B7">
            <v>36433</v>
          </cell>
          <cell r="C7">
            <v>123432.8432</v>
          </cell>
          <cell r="D7">
            <v>357820.06339999998</v>
          </cell>
        </row>
        <row r="8">
          <cell r="A8" t="str">
            <v>31/12/1999</v>
          </cell>
          <cell r="B8">
            <v>36525</v>
          </cell>
          <cell r="C8">
            <v>127336.17879999999</v>
          </cell>
          <cell r="D8">
            <v>485156.24219999998</v>
          </cell>
        </row>
        <row r="9">
          <cell r="A9" t="str">
            <v>31/03/2000</v>
          </cell>
          <cell r="B9">
            <v>36616</v>
          </cell>
          <cell r="C9">
            <v>126389.1673</v>
          </cell>
          <cell r="D9">
            <v>497145.59179999994</v>
          </cell>
        </row>
        <row r="10">
          <cell r="A10" t="str">
            <v>30/06/2000</v>
          </cell>
          <cell r="B10">
            <v>36707</v>
          </cell>
          <cell r="C10">
            <v>134115.60550000001</v>
          </cell>
          <cell r="D10">
            <v>511273.79479999997</v>
          </cell>
        </row>
        <row r="11">
          <cell r="A11" t="str">
            <v>30/09/2000</v>
          </cell>
          <cell r="B11">
            <v>36799</v>
          </cell>
          <cell r="C11">
            <v>140420.5582</v>
          </cell>
          <cell r="D11">
            <v>528261.5098</v>
          </cell>
        </row>
        <row r="12">
          <cell r="A12" t="str">
            <v>31/12/2000</v>
          </cell>
          <cell r="B12">
            <v>36891</v>
          </cell>
          <cell r="C12">
            <v>138620.41099999999</v>
          </cell>
          <cell r="D12">
            <v>539545.74199999997</v>
          </cell>
        </row>
        <row r="13">
          <cell r="A13" t="str">
            <v>31/03/2001</v>
          </cell>
          <cell r="B13">
            <v>36981</v>
          </cell>
          <cell r="C13">
            <v>136598.39559999999</v>
          </cell>
          <cell r="D13">
            <v>549754.97029999993</v>
          </cell>
        </row>
        <row r="14">
          <cell r="A14" t="str">
            <v>30/06/2001</v>
          </cell>
          <cell r="B14">
            <v>37072</v>
          </cell>
          <cell r="C14">
            <v>139186.68340000001</v>
          </cell>
          <cell r="D14">
            <v>554826.04819999996</v>
          </cell>
        </row>
        <row r="15">
          <cell r="A15" t="str">
            <v>30/09/2001</v>
          </cell>
          <cell r="B15">
            <v>37164</v>
          </cell>
          <cell r="C15">
            <v>139838.82809999998</v>
          </cell>
          <cell r="D15">
            <v>554244.31810000003</v>
          </cell>
        </row>
        <row r="16">
          <cell r="A16" t="str">
            <v>31/12/2001</v>
          </cell>
          <cell r="B16">
            <v>37256</v>
          </cell>
          <cell r="C16">
            <v>133793.3327</v>
          </cell>
          <cell r="D16">
            <v>549417.23979999998</v>
          </cell>
        </row>
        <row r="17">
          <cell r="A17" t="str">
            <v>31/03/2002</v>
          </cell>
          <cell r="B17">
            <v>37346</v>
          </cell>
          <cell r="C17">
            <v>137931.66759999999</v>
          </cell>
          <cell r="D17">
            <v>550750.51179999998</v>
          </cell>
        </row>
        <row r="18">
          <cell r="A18" t="str">
            <v>30/06/2002</v>
          </cell>
          <cell r="B18">
            <v>37437</v>
          </cell>
          <cell r="C18">
            <v>144262.136</v>
          </cell>
          <cell r="D18">
            <v>555825.96439999994</v>
          </cell>
        </row>
        <row r="19">
          <cell r="A19" t="str">
            <v>30/09/2002</v>
          </cell>
          <cell r="B19">
            <v>37529</v>
          </cell>
          <cell r="C19">
            <v>146819.8529</v>
          </cell>
          <cell r="D19">
            <v>562806.98919999995</v>
          </cell>
        </row>
        <row r="20">
          <cell r="A20" t="str">
            <v>31/12/2002</v>
          </cell>
          <cell r="B20">
            <v>37621</v>
          </cell>
          <cell r="C20">
            <v>143957.07269999999</v>
          </cell>
          <cell r="D20">
            <v>572970.72919999994</v>
          </cell>
        </row>
        <row r="21">
          <cell r="A21" t="str">
            <v>31/03/2003</v>
          </cell>
          <cell r="B21">
            <v>37711</v>
          </cell>
          <cell r="C21">
            <v>145243.13119999997</v>
          </cell>
          <cell r="D21">
            <v>580282.19279999996</v>
          </cell>
        </row>
        <row r="22">
          <cell r="A22" t="str">
            <v>30/06/2003</v>
          </cell>
          <cell r="B22">
            <v>37802</v>
          </cell>
          <cell r="C22">
            <v>143122.6942</v>
          </cell>
          <cell r="D22">
            <v>579142.75099999993</v>
          </cell>
        </row>
        <row r="23">
          <cell r="A23" t="str">
            <v>30/09/2003</v>
          </cell>
          <cell r="B23">
            <v>37894</v>
          </cell>
          <cell r="C23">
            <v>147137.92449999999</v>
          </cell>
          <cell r="D23">
            <v>579460.82259999996</v>
          </cell>
        </row>
        <row r="24">
          <cell r="A24" t="str">
            <v>31/12/2003</v>
          </cell>
          <cell r="B24">
            <v>37986</v>
          </cell>
          <cell r="C24">
            <v>141423.34349999999</v>
          </cell>
          <cell r="D24">
            <v>576927.0933999999</v>
          </cell>
        </row>
        <row r="25">
          <cell r="A25" t="str">
            <v>31/03/2004</v>
          </cell>
          <cell r="B25">
            <v>38077</v>
          </cell>
          <cell r="C25">
            <v>148342.057</v>
          </cell>
          <cell r="D25">
            <v>580026.01919999998</v>
          </cell>
        </row>
        <row r="26">
          <cell r="A26" t="str">
            <v>30/06/2004</v>
          </cell>
          <cell r="B26">
            <v>38168</v>
          </cell>
          <cell r="C26">
            <v>149126.3279</v>
          </cell>
          <cell r="D26">
            <v>586029.65289999999</v>
          </cell>
        </row>
        <row r="27">
          <cell r="A27" t="str">
            <v>30/09/2004</v>
          </cell>
          <cell r="B27">
            <v>38260</v>
          </cell>
          <cell r="C27">
            <v>156398.81140000001</v>
          </cell>
          <cell r="D27">
            <v>595290.53980000003</v>
          </cell>
        </row>
        <row r="28">
          <cell r="A28" t="str">
            <v>31/12/2004</v>
          </cell>
          <cell r="B28">
            <v>38352</v>
          </cell>
          <cell r="C28">
            <v>152838.7457</v>
          </cell>
          <cell r="D28">
            <v>606705.94200000004</v>
          </cell>
        </row>
        <row r="29">
          <cell r="A29" t="str">
            <v>31/03/2005</v>
          </cell>
          <cell r="B29">
            <v>38442</v>
          </cell>
          <cell r="C29">
            <v>152409.7335</v>
          </cell>
          <cell r="D29">
            <v>610773.61849999998</v>
          </cell>
        </row>
        <row r="30">
          <cell r="A30" t="str">
            <v>30/06/2005</v>
          </cell>
          <cell r="B30">
            <v>38533</v>
          </cell>
          <cell r="C30">
            <v>157730.13949999999</v>
          </cell>
          <cell r="D30">
            <v>619377.4301</v>
          </cell>
        </row>
        <row r="31">
          <cell r="A31" t="str">
            <v>30/09/2005</v>
          </cell>
          <cell r="B31">
            <v>38625</v>
          </cell>
          <cell r="C31">
            <v>164072.39139999999</v>
          </cell>
          <cell r="D31">
            <v>627051.01009999996</v>
          </cell>
        </row>
        <row r="32">
          <cell r="A32" t="str">
            <v>31/12/2005</v>
          </cell>
          <cell r="B32">
            <v>38717</v>
          </cell>
          <cell r="C32">
            <v>165116.4546</v>
          </cell>
          <cell r="D32">
            <v>639328.71900000004</v>
          </cell>
        </row>
        <row r="33">
          <cell r="A33" t="str">
            <v>31/03/2006</v>
          </cell>
          <cell r="B33">
            <v>38807</v>
          </cell>
          <cell r="C33">
            <v>168100.36790000001</v>
          </cell>
          <cell r="D33">
            <v>655019.35340000002</v>
          </cell>
        </row>
        <row r="34">
          <cell r="A34" t="str">
            <v>30/06/2006</v>
          </cell>
          <cell r="B34">
            <v>38898</v>
          </cell>
          <cell r="C34">
            <v>172987.23250000001</v>
          </cell>
          <cell r="D34">
            <v>670276.44640000002</v>
          </cell>
        </row>
        <row r="35">
          <cell r="A35" t="str">
            <v>30/09/2006</v>
          </cell>
          <cell r="B35">
            <v>38990</v>
          </cell>
          <cell r="C35">
            <v>172260.17499999999</v>
          </cell>
          <cell r="D35">
            <v>678464.23</v>
          </cell>
        </row>
        <row r="36">
          <cell r="A36" t="str">
            <v>31/12/2006</v>
          </cell>
          <cell r="B36">
            <v>39082</v>
          </cell>
          <cell r="C36">
            <v>172299.20580000003</v>
          </cell>
          <cell r="D36">
            <v>685646.98120000004</v>
          </cell>
        </row>
        <row r="37">
          <cell r="A37" t="str">
            <v>31/03/2007</v>
          </cell>
          <cell r="B37">
            <v>39172</v>
          </cell>
          <cell r="C37">
            <v>174781.3438</v>
          </cell>
          <cell r="D37">
            <v>692327.9571</v>
          </cell>
        </row>
        <row r="38">
          <cell r="A38" t="str">
            <v>30/06/2007</v>
          </cell>
          <cell r="B38">
            <v>39263</v>
          </cell>
          <cell r="C38">
            <v>180974.40090000001</v>
          </cell>
          <cell r="D38">
            <v>700315.12550000008</v>
          </cell>
        </row>
        <row r="39">
          <cell r="A39" t="str">
            <v>30/09/2007</v>
          </cell>
          <cell r="B39">
            <v>39355</v>
          </cell>
          <cell r="C39">
            <v>187091.23819999999</v>
          </cell>
          <cell r="D39">
            <v>715146.18870000006</v>
          </cell>
        </row>
        <row r="40">
          <cell r="A40" t="str">
            <v>31/12/2007</v>
          </cell>
          <cell r="B40">
            <v>39447</v>
          </cell>
          <cell r="C40">
            <v>191442.91800000001</v>
          </cell>
          <cell r="D40">
            <v>734289.90090000001</v>
          </cell>
        </row>
        <row r="41">
          <cell r="A41" t="str">
            <v>31/03/2008</v>
          </cell>
          <cell r="B41">
            <v>39538</v>
          </cell>
          <cell r="C41">
            <v>189534.5202</v>
          </cell>
          <cell r="D41">
            <v>749043.07730000012</v>
          </cell>
        </row>
        <row r="42">
          <cell r="A42" t="str">
            <v>30/06/2008</v>
          </cell>
          <cell r="B42">
            <v>39629</v>
          </cell>
          <cell r="C42">
            <v>192775.8493</v>
          </cell>
          <cell r="D42">
            <v>760844.5257</v>
          </cell>
        </row>
        <row r="43">
          <cell r="A43" t="str">
            <v>30/09/2008</v>
          </cell>
          <cell r="B43">
            <v>39721</v>
          </cell>
          <cell r="C43">
            <v>195983.4736</v>
          </cell>
          <cell r="D43">
            <v>769736.7611</v>
          </cell>
        </row>
        <row r="44">
          <cell r="A44" t="str">
            <v>31/12/2008</v>
          </cell>
          <cell r="B44">
            <v>39813</v>
          </cell>
          <cell r="C44">
            <v>196464.01980000001</v>
          </cell>
          <cell r="D44">
            <v>774757.86290000007</v>
          </cell>
        </row>
        <row r="45">
          <cell r="A45" t="str">
            <v>31/03/2009</v>
          </cell>
          <cell r="B45">
            <v>39903</v>
          </cell>
          <cell r="C45">
            <v>197724.19440000001</v>
          </cell>
          <cell r="D45">
            <v>782947.53710000007</v>
          </cell>
        </row>
        <row r="46">
          <cell r="A46" t="str">
            <v>30/06/2009</v>
          </cell>
          <cell r="B46">
            <v>39994</v>
          </cell>
          <cell r="C46">
            <v>205343.2763</v>
          </cell>
          <cell r="D46">
            <v>795514.9641000001</v>
          </cell>
        </row>
        <row r="47">
          <cell r="A47" t="str">
            <v>30/09/2009</v>
          </cell>
          <cell r="B47">
            <v>40086</v>
          </cell>
          <cell r="C47">
            <v>206970.09230000002</v>
          </cell>
          <cell r="D47">
            <v>806501.58280000009</v>
          </cell>
        </row>
        <row r="48">
          <cell r="A48" t="str">
            <v>31/12/2009</v>
          </cell>
          <cell r="B48">
            <v>40178</v>
          </cell>
          <cell r="C48">
            <v>205211.05790000001</v>
          </cell>
          <cell r="D48">
            <v>815248.6209000001</v>
          </cell>
        </row>
        <row r="49">
          <cell r="A49" t="str">
            <v>31/03/2010</v>
          </cell>
          <cell r="B49">
            <v>40268</v>
          </cell>
          <cell r="C49">
            <v>209110.4847</v>
          </cell>
          <cell r="D49">
            <v>826634.91120000009</v>
          </cell>
        </row>
        <row r="50">
          <cell r="A50" t="str">
            <v>30/06/2010</v>
          </cell>
          <cell r="B50">
            <v>40359</v>
          </cell>
          <cell r="C50">
            <v>218164.1483</v>
          </cell>
          <cell r="D50">
            <v>839455.78320000006</v>
          </cell>
        </row>
        <row r="51">
          <cell r="A51" t="str">
            <v>30/09/2010</v>
          </cell>
          <cell r="B51">
            <v>40451</v>
          </cell>
          <cell r="C51">
            <v>221623.56590000002</v>
          </cell>
          <cell r="D51">
            <v>854109.25680000009</v>
          </cell>
        </row>
        <row r="52">
          <cell r="A52" t="str">
            <v>31/12/2010</v>
          </cell>
          <cell r="B52">
            <v>40543</v>
          </cell>
          <cell r="C52">
            <v>225110.97209999998</v>
          </cell>
          <cell r="D52">
            <v>874009.17100000009</v>
          </cell>
        </row>
        <row r="53">
          <cell r="A53" t="str">
            <v>31/03/2011</v>
          </cell>
          <cell r="B53">
            <v>40633</v>
          </cell>
          <cell r="C53">
            <v>225349.30499999999</v>
          </cell>
          <cell r="D53">
            <v>890247.99130000011</v>
          </cell>
        </row>
        <row r="54">
          <cell r="A54" t="str">
            <v>30/06/2011</v>
          </cell>
          <cell r="B54">
            <v>40724</v>
          </cell>
          <cell r="C54">
            <v>231105.52180000002</v>
          </cell>
          <cell r="D54">
            <v>903189.36479999998</v>
          </cell>
        </row>
        <row r="55">
          <cell r="A55" t="str">
            <v>30/09/2011</v>
          </cell>
          <cell r="B55">
            <v>40816</v>
          </cell>
          <cell r="C55">
            <v>237647.5613</v>
          </cell>
          <cell r="D55">
            <v>919213.3602</v>
          </cell>
        </row>
        <row r="56">
          <cell r="A56" t="str">
            <v>31/12/2011</v>
          </cell>
          <cell r="B56">
            <v>40908</v>
          </cell>
          <cell r="C56">
            <v>241122.3107</v>
          </cell>
          <cell r="D56">
            <v>935224.69880000013</v>
          </cell>
        </row>
        <row r="57">
          <cell r="A57" t="str">
            <v>31/03/2012</v>
          </cell>
          <cell r="B57">
            <v>40999</v>
          </cell>
          <cell r="C57">
            <v>238624.98619999998</v>
          </cell>
          <cell r="D57">
            <v>948500.38000000012</v>
          </cell>
        </row>
        <row r="58">
          <cell r="A58" t="str">
            <v>30/06/2012</v>
          </cell>
          <cell r="B58">
            <v>41090</v>
          </cell>
          <cell r="C58">
            <v>245755.01809999999</v>
          </cell>
          <cell r="D58">
            <v>963149.87629999989</v>
          </cell>
        </row>
        <row r="59">
          <cell r="A59" t="str">
            <v>30/09/2012</v>
          </cell>
          <cell r="B59">
            <v>41182</v>
          </cell>
          <cell r="C59">
            <v>254315.2867</v>
          </cell>
          <cell r="D59">
            <v>979817.6017</v>
          </cell>
        </row>
        <row r="60">
          <cell r="A60" t="str">
            <v>31/12/2012</v>
          </cell>
          <cell r="B60">
            <v>41274</v>
          </cell>
          <cell r="C60">
            <v>254745.40180000002</v>
          </cell>
          <cell r="D60">
            <v>993440.69279999996</v>
          </cell>
        </row>
        <row r="61">
          <cell r="A61" t="str">
            <v>31/03/2013</v>
          </cell>
          <cell r="B61">
            <v>41364</v>
          </cell>
          <cell r="C61">
            <v>252829.2959</v>
          </cell>
          <cell r="D61">
            <v>1007645.0025000001</v>
          </cell>
        </row>
        <row r="62">
          <cell r="A62" t="str">
            <v>30/06/2013</v>
          </cell>
          <cell r="B62">
            <v>41455</v>
          </cell>
          <cell r="C62">
            <v>266157.07620000001</v>
          </cell>
          <cell r="D62">
            <v>1028047.0606000001</v>
          </cell>
        </row>
        <row r="63">
          <cell r="A63" t="str">
            <v>30/09/2013</v>
          </cell>
          <cell r="B63">
            <v>41547</v>
          </cell>
          <cell r="C63">
            <v>268248.75309999997</v>
          </cell>
          <cell r="D63">
            <v>1041980.527</v>
          </cell>
        </row>
        <row r="64">
          <cell r="A64" t="str">
            <v>31/12/2013</v>
          </cell>
          <cell r="B64">
            <v>41639</v>
          </cell>
          <cell r="C64">
            <v>271866.08310000005</v>
          </cell>
          <cell r="D64">
            <v>1059101.2083000001</v>
          </cell>
        </row>
        <row r="65">
          <cell r="A65" t="str">
            <v>31/03/2014</v>
          </cell>
          <cell r="B65">
            <v>41729</v>
          </cell>
          <cell r="C65">
            <v>270217.12270000001</v>
          </cell>
          <cell r="D65">
            <v>1076489.0351</v>
          </cell>
        </row>
        <row r="66">
          <cell r="A66" t="str">
            <v>30/06/2014</v>
          </cell>
          <cell r="B66">
            <v>41820</v>
          </cell>
          <cell r="C66">
            <v>273410.04930000001</v>
          </cell>
          <cell r="D66">
            <v>1083742.0082</v>
          </cell>
        </row>
        <row r="67">
          <cell r="A67" t="str">
            <v>30/09/2014</v>
          </cell>
          <cell r="B67">
            <v>41912</v>
          </cell>
          <cell r="C67">
            <v>276489.52389999997</v>
          </cell>
          <cell r="D67">
            <v>1091982.7790000001</v>
          </cell>
        </row>
        <row r="68">
          <cell r="A68" t="str">
            <v>31/12/2014</v>
          </cell>
          <cell r="B68">
            <v>42004</v>
          </cell>
          <cell r="C68">
            <v>284629.35269999999</v>
          </cell>
          <cell r="D68">
            <v>1104746.0485999999</v>
          </cell>
        </row>
        <row r="69">
          <cell r="A69" t="str">
            <v>31/03/2015</v>
          </cell>
          <cell r="B69">
            <v>42094</v>
          </cell>
          <cell r="C69">
            <v>285520.0846</v>
          </cell>
          <cell r="D69">
            <v>1120049.0104999999</v>
          </cell>
        </row>
        <row r="70">
          <cell r="A70" t="str">
            <v>30/06/2015</v>
          </cell>
          <cell r="B70">
            <v>42185</v>
          </cell>
          <cell r="C70">
            <v>288591.46839999995</v>
          </cell>
          <cell r="D70">
            <v>1135230.4295999999</v>
          </cell>
        </row>
        <row r="71">
          <cell r="A71" t="str">
            <v>30/09/2015</v>
          </cell>
          <cell r="B71">
            <v>42277</v>
          </cell>
          <cell r="C71">
            <v>290024.59460000001</v>
          </cell>
          <cell r="D71">
            <v>1148765.5003</v>
          </cell>
        </row>
        <row r="72">
          <cell r="A72" t="str">
            <v>31/12/2015</v>
          </cell>
          <cell r="B72">
            <v>42369</v>
          </cell>
          <cell r="C72">
            <v>299632.79439999996</v>
          </cell>
          <cell r="D72">
            <v>1163768.942</v>
          </cell>
        </row>
        <row r="73">
          <cell r="A73" t="str">
            <v>31/03/2016</v>
          </cell>
          <cell r="B73">
            <v>42460</v>
          </cell>
          <cell r="C73">
            <v>297823.99039999995</v>
          </cell>
          <cell r="D73">
            <v>1176072.8477999999</v>
          </cell>
        </row>
        <row r="74">
          <cell r="A74" t="str">
            <v>30/06/2016</v>
          </cell>
          <cell r="B74">
            <v>42551</v>
          </cell>
          <cell r="C74">
            <v>300708.22469999996</v>
          </cell>
          <cell r="D74">
            <v>1188189.6040999999</v>
          </cell>
        </row>
        <row r="75">
          <cell r="A75" t="str">
            <v>30/09/2016</v>
          </cell>
          <cell r="B75">
            <v>42643</v>
          </cell>
          <cell r="C75">
            <v>310895.63039999997</v>
          </cell>
          <cell r="D75">
            <v>1209060.6398999998</v>
          </cell>
        </row>
        <row r="76">
          <cell r="A76" t="str">
            <v>31/12/2016</v>
          </cell>
          <cell r="B76">
            <v>42735</v>
          </cell>
          <cell r="C76">
            <v>313355.41610000003</v>
          </cell>
          <cell r="D76">
            <v>1222783.2615999999</v>
          </cell>
        </row>
        <row r="77">
          <cell r="A77" t="str">
            <v>31/03/2017</v>
          </cell>
          <cell r="B77">
            <v>42825</v>
          </cell>
          <cell r="D77">
            <v>0</v>
          </cell>
        </row>
        <row r="78">
          <cell r="A78" t="str">
            <v>30/06/2017</v>
          </cell>
          <cell r="B78">
            <v>42916</v>
          </cell>
          <cell r="D78">
            <v>0</v>
          </cell>
        </row>
        <row r="79">
          <cell r="A79" t="str">
            <v>30/09/2017</v>
          </cell>
          <cell r="B79">
            <v>43008</v>
          </cell>
          <cell r="D79">
            <v>0</v>
          </cell>
        </row>
        <row r="80">
          <cell r="A80">
            <v>0</v>
          </cell>
          <cell r="D80">
            <v>0</v>
          </cell>
        </row>
        <row r="81">
          <cell r="A81">
            <v>0</v>
          </cell>
          <cell r="D81">
            <v>0</v>
          </cell>
        </row>
        <row r="82">
          <cell r="A82">
            <v>0</v>
          </cell>
          <cell r="D82">
            <v>0</v>
          </cell>
        </row>
        <row r="83">
          <cell r="A83">
            <v>0</v>
          </cell>
          <cell r="D83">
            <v>0</v>
          </cell>
        </row>
        <row r="84">
          <cell r="A84">
            <v>0</v>
          </cell>
          <cell r="D84">
            <v>0</v>
          </cell>
        </row>
        <row r="85">
          <cell r="A85">
            <v>0</v>
          </cell>
          <cell r="D85">
            <v>0</v>
          </cell>
        </row>
        <row r="86">
          <cell r="A86">
            <v>0</v>
          </cell>
          <cell r="D86">
            <v>0</v>
          </cell>
        </row>
        <row r="87">
          <cell r="A87">
            <v>0</v>
          </cell>
          <cell r="D87">
            <v>0</v>
          </cell>
        </row>
        <row r="88">
          <cell r="A88">
            <v>0</v>
          </cell>
          <cell r="D88">
            <v>0</v>
          </cell>
        </row>
        <row r="89">
          <cell r="A89">
            <v>0</v>
          </cell>
          <cell r="D89">
            <v>0</v>
          </cell>
        </row>
        <row r="90">
          <cell r="A90">
            <v>0</v>
          </cell>
          <cell r="D90">
            <v>0</v>
          </cell>
        </row>
      </sheetData>
      <sheetData sheetId="8"/>
      <sheetData sheetId="9"/>
      <sheetData sheetId="10"/>
      <sheetData sheetId="1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סעיפים"/>
      <sheetName val="שליפות"/>
      <sheetName val="לוח רבעוני"/>
      <sheetName val="לוח שנתי"/>
      <sheetName val="לוח רבעוני טיוטא"/>
    </sheetNames>
    <sheetDataSet>
      <sheetData sheetId="0"/>
      <sheetData sheetId="1">
        <row r="1">
          <cell r="A1" t="str">
            <v>Bank</v>
          </cell>
          <cell r="B1" t="str">
            <v>ReportedDate</v>
          </cell>
          <cell r="D1" t="str">
            <v>Code_Seif</v>
          </cell>
          <cell r="E1" t="str">
            <v>Value</v>
          </cell>
        </row>
        <row r="2">
          <cell r="A2">
            <v>10001</v>
          </cell>
          <cell r="B2" t="str">
            <v>31/12/2012</v>
          </cell>
          <cell r="D2">
            <v>103287</v>
          </cell>
          <cell r="E2">
            <v>5310000</v>
          </cell>
        </row>
        <row r="3">
          <cell r="A3">
            <v>10001</v>
          </cell>
          <cell r="B3" t="str">
            <v>31/12/2013</v>
          </cell>
          <cell r="D3">
            <v>103287</v>
          </cell>
          <cell r="E3">
            <v>5070000</v>
          </cell>
        </row>
        <row r="4">
          <cell r="A4">
            <v>10001</v>
          </cell>
          <cell r="B4" t="str">
            <v>31/12/2014</v>
          </cell>
          <cell r="D4">
            <v>103287</v>
          </cell>
          <cell r="E4">
            <v>5253000</v>
          </cell>
        </row>
        <row r="5">
          <cell r="A5">
            <v>10001</v>
          </cell>
          <cell r="B5" t="str">
            <v>31/12/2015</v>
          </cell>
          <cell r="D5">
            <v>103287</v>
          </cell>
          <cell r="E5">
            <v>5544000</v>
          </cell>
        </row>
        <row r="6">
          <cell r="A6">
            <v>10001</v>
          </cell>
          <cell r="B6" t="str">
            <v>31/12/2016</v>
          </cell>
          <cell r="D6">
            <v>103287</v>
          </cell>
          <cell r="E6">
            <v>5422000</v>
          </cell>
        </row>
        <row r="7">
          <cell r="A7">
            <v>10001</v>
          </cell>
          <cell r="B7" t="str">
            <v>31/12/2012</v>
          </cell>
          <cell r="D7">
            <v>103295</v>
          </cell>
          <cell r="E7">
            <v>9120000</v>
          </cell>
        </row>
        <row r="8">
          <cell r="A8">
            <v>10001</v>
          </cell>
          <cell r="B8" t="str">
            <v>31/12/2013</v>
          </cell>
          <cell r="D8">
            <v>103295</v>
          </cell>
          <cell r="E8">
            <v>8817000</v>
          </cell>
        </row>
        <row r="9">
          <cell r="A9">
            <v>10001</v>
          </cell>
          <cell r="B9" t="str">
            <v>31/12/2014</v>
          </cell>
          <cell r="D9">
            <v>103295</v>
          </cell>
          <cell r="E9">
            <v>9371000</v>
          </cell>
        </row>
        <row r="10">
          <cell r="A10">
            <v>10001</v>
          </cell>
          <cell r="B10" t="str">
            <v>31/12/2015</v>
          </cell>
          <cell r="D10">
            <v>103295</v>
          </cell>
          <cell r="E10">
            <v>8836000</v>
          </cell>
        </row>
        <row r="11">
          <cell r="A11">
            <v>10001</v>
          </cell>
          <cell r="B11" t="str">
            <v>31/12/2016</v>
          </cell>
          <cell r="D11">
            <v>103295</v>
          </cell>
          <cell r="E11">
            <v>8580000</v>
          </cell>
        </row>
        <row r="12">
          <cell r="A12">
            <v>10001</v>
          </cell>
          <cell r="B12" t="str">
            <v>31/12/2012</v>
          </cell>
          <cell r="D12">
            <v>109582</v>
          </cell>
          <cell r="E12">
            <v>5290000</v>
          </cell>
        </row>
        <row r="13">
          <cell r="A13">
            <v>10001</v>
          </cell>
          <cell r="B13" t="str">
            <v>31/12/2013</v>
          </cell>
          <cell r="D13">
            <v>109582</v>
          </cell>
          <cell r="E13">
            <v>5174000</v>
          </cell>
        </row>
        <row r="14">
          <cell r="A14">
            <v>10001</v>
          </cell>
          <cell r="B14" t="str">
            <v>31/12/2014</v>
          </cell>
          <cell r="D14">
            <v>109582</v>
          </cell>
          <cell r="E14">
            <v>5151000</v>
          </cell>
        </row>
        <row r="15">
          <cell r="A15">
            <v>10001</v>
          </cell>
          <cell r="B15" t="str">
            <v>31/12/2015</v>
          </cell>
          <cell r="D15">
            <v>109582</v>
          </cell>
          <cell r="E15">
            <v>5448000</v>
          </cell>
        </row>
        <row r="16">
          <cell r="A16">
            <v>10001</v>
          </cell>
          <cell r="B16" t="str">
            <v>31/12/2012</v>
          </cell>
          <cell r="D16">
            <v>109598</v>
          </cell>
          <cell r="E16">
            <v>9100000</v>
          </cell>
        </row>
        <row r="17">
          <cell r="A17">
            <v>10001</v>
          </cell>
          <cell r="B17" t="str">
            <v>31/12/2013</v>
          </cell>
          <cell r="D17">
            <v>109598</v>
          </cell>
          <cell r="E17">
            <v>8933000</v>
          </cell>
        </row>
        <row r="18">
          <cell r="A18">
            <v>10001</v>
          </cell>
          <cell r="B18" t="str">
            <v>31/12/2014</v>
          </cell>
          <cell r="D18">
            <v>109598</v>
          </cell>
          <cell r="E18">
            <v>9371000</v>
          </cell>
        </row>
        <row r="19">
          <cell r="A19">
            <v>10001</v>
          </cell>
          <cell r="B19" t="str">
            <v>31/12/2015</v>
          </cell>
          <cell r="D19">
            <v>109598</v>
          </cell>
          <cell r="E19">
            <v>8836000</v>
          </cell>
        </row>
        <row r="20">
          <cell r="A20">
            <v>10001</v>
          </cell>
          <cell r="B20" t="str">
            <v>31/12/2012</v>
          </cell>
          <cell r="D20">
            <v>127368</v>
          </cell>
          <cell r="E20">
            <v>3.81</v>
          </cell>
        </row>
        <row r="21">
          <cell r="A21">
            <v>10001</v>
          </cell>
          <cell r="B21" t="str">
            <v>31/12/2013</v>
          </cell>
          <cell r="D21">
            <v>127368</v>
          </cell>
          <cell r="E21">
            <v>7.82</v>
          </cell>
        </row>
        <row r="22">
          <cell r="A22">
            <v>10001</v>
          </cell>
          <cell r="B22" t="str">
            <v>31/12/2014</v>
          </cell>
          <cell r="D22">
            <v>127368</v>
          </cell>
          <cell r="E22">
            <v>5.44</v>
          </cell>
        </row>
        <row r="23">
          <cell r="A23">
            <v>10001</v>
          </cell>
          <cell r="B23" t="str">
            <v>31/12/2015</v>
          </cell>
          <cell r="D23">
            <v>127368</v>
          </cell>
          <cell r="E23">
            <v>10.27</v>
          </cell>
        </row>
        <row r="24">
          <cell r="A24">
            <v>10001</v>
          </cell>
          <cell r="B24" t="str">
            <v>31/12/2016</v>
          </cell>
          <cell r="D24">
            <v>127368</v>
          </cell>
          <cell r="E24">
            <v>9.31</v>
          </cell>
        </row>
        <row r="25">
          <cell r="A25">
            <v>10001</v>
          </cell>
          <cell r="B25" t="str">
            <v>31/12/2012</v>
          </cell>
          <cell r="D25">
            <v>133450</v>
          </cell>
          <cell r="E25">
            <v>3.8000000000000003</v>
          </cell>
        </row>
        <row r="26">
          <cell r="A26">
            <v>10001</v>
          </cell>
          <cell r="B26" t="str">
            <v>31/12/2013</v>
          </cell>
          <cell r="D26">
            <v>133450</v>
          </cell>
          <cell r="E26">
            <v>7.6000000000000005</v>
          </cell>
        </row>
        <row r="27">
          <cell r="A27">
            <v>10001</v>
          </cell>
          <cell r="B27" t="str">
            <v>31/12/2014</v>
          </cell>
          <cell r="D27">
            <v>133450</v>
          </cell>
          <cell r="E27">
            <v>5.4</v>
          </cell>
        </row>
        <row r="28">
          <cell r="A28">
            <v>10001</v>
          </cell>
          <cell r="B28" t="str">
            <v>31/12/2015</v>
          </cell>
          <cell r="D28">
            <v>133450</v>
          </cell>
          <cell r="E28">
            <v>10.3</v>
          </cell>
        </row>
        <row r="29">
          <cell r="A29">
            <v>10001</v>
          </cell>
          <cell r="B29" t="str">
            <v>31/12/2012</v>
          </cell>
          <cell r="D29">
            <v>135913</v>
          </cell>
          <cell r="E29">
            <v>376160000</v>
          </cell>
        </row>
        <row r="30">
          <cell r="A30">
            <v>10001</v>
          </cell>
          <cell r="B30" t="str">
            <v>31/12/2013</v>
          </cell>
          <cell r="D30">
            <v>135913</v>
          </cell>
          <cell r="E30">
            <v>374360000</v>
          </cell>
        </row>
        <row r="31">
          <cell r="A31">
            <v>10001</v>
          </cell>
          <cell r="B31" t="str">
            <v>31/12/2014</v>
          </cell>
          <cell r="D31">
            <v>135913</v>
          </cell>
          <cell r="E31">
            <v>396984000</v>
          </cell>
        </row>
        <row r="32">
          <cell r="A32">
            <v>10001</v>
          </cell>
          <cell r="B32" t="str">
            <v>31/12/2015</v>
          </cell>
          <cell r="D32">
            <v>135913</v>
          </cell>
          <cell r="E32">
            <v>416499000</v>
          </cell>
        </row>
        <row r="33">
          <cell r="A33">
            <v>10001</v>
          </cell>
          <cell r="B33" t="str">
            <v>31/12/2012</v>
          </cell>
          <cell r="D33">
            <v>135958</v>
          </cell>
          <cell r="E33">
            <v>931000</v>
          </cell>
        </row>
        <row r="34">
          <cell r="A34">
            <v>10001</v>
          </cell>
          <cell r="B34" t="str">
            <v>31/12/2013</v>
          </cell>
          <cell r="D34">
            <v>135958</v>
          </cell>
          <cell r="E34">
            <v>1947000</v>
          </cell>
        </row>
        <row r="35">
          <cell r="A35">
            <v>10001</v>
          </cell>
          <cell r="B35" t="str">
            <v>31/12/2014</v>
          </cell>
          <cell r="D35">
            <v>135958</v>
          </cell>
          <cell r="E35">
            <v>1413000</v>
          </cell>
        </row>
        <row r="36">
          <cell r="A36">
            <v>10001</v>
          </cell>
          <cell r="B36" t="str">
            <v>31/12/2015</v>
          </cell>
          <cell r="D36">
            <v>135958</v>
          </cell>
          <cell r="E36">
            <v>2835000</v>
          </cell>
        </row>
        <row r="37">
          <cell r="A37">
            <v>10001</v>
          </cell>
          <cell r="B37" t="str">
            <v>31/12/2012</v>
          </cell>
          <cell r="D37">
            <v>147845</v>
          </cell>
          <cell r="E37">
            <v>10000</v>
          </cell>
        </row>
        <row r="38">
          <cell r="A38">
            <v>10001</v>
          </cell>
          <cell r="B38" t="str">
            <v>31/12/2013</v>
          </cell>
          <cell r="D38">
            <v>147845</v>
          </cell>
          <cell r="E38">
            <v>89000</v>
          </cell>
        </row>
        <row r="39">
          <cell r="A39">
            <v>10001</v>
          </cell>
          <cell r="B39" t="str">
            <v>31/12/2014</v>
          </cell>
          <cell r="D39">
            <v>147845</v>
          </cell>
          <cell r="E39">
            <v>33000</v>
          </cell>
        </row>
        <row r="40">
          <cell r="A40">
            <v>10001</v>
          </cell>
          <cell r="B40" t="str">
            <v>31/12/2015</v>
          </cell>
          <cell r="D40">
            <v>147845</v>
          </cell>
          <cell r="E40">
            <v>-5000</v>
          </cell>
        </row>
        <row r="41">
          <cell r="A41">
            <v>10001</v>
          </cell>
          <cell r="B41" t="str">
            <v>31/12/2016</v>
          </cell>
          <cell r="D41">
            <v>147845</v>
          </cell>
          <cell r="E41">
            <v>-32000</v>
          </cell>
        </row>
        <row r="42">
          <cell r="A42">
            <v>10001</v>
          </cell>
          <cell r="B42" t="str">
            <v>31/12/2012</v>
          </cell>
          <cell r="D42">
            <v>149006</v>
          </cell>
          <cell r="E42">
            <v>376160000</v>
          </cell>
        </row>
        <row r="43">
          <cell r="A43">
            <v>10001</v>
          </cell>
          <cell r="B43" t="str">
            <v>31/12/2013</v>
          </cell>
          <cell r="D43">
            <v>149006</v>
          </cell>
          <cell r="E43">
            <v>374540000</v>
          </cell>
        </row>
        <row r="44">
          <cell r="A44">
            <v>10001</v>
          </cell>
          <cell r="B44" t="str">
            <v>31/12/2014</v>
          </cell>
          <cell r="D44">
            <v>149006</v>
          </cell>
          <cell r="E44">
            <v>396984000</v>
          </cell>
        </row>
        <row r="45">
          <cell r="A45">
            <v>10001</v>
          </cell>
          <cell r="B45" t="str">
            <v>31/12/2015</v>
          </cell>
          <cell r="D45">
            <v>149006</v>
          </cell>
          <cell r="E45">
            <v>416499000</v>
          </cell>
        </row>
        <row r="46">
          <cell r="A46">
            <v>10001</v>
          </cell>
          <cell r="B46" t="str">
            <v>31/12/2016</v>
          </cell>
          <cell r="D46">
            <v>149006</v>
          </cell>
          <cell r="E46">
            <v>438603000</v>
          </cell>
        </row>
        <row r="47">
          <cell r="A47">
            <v>10001</v>
          </cell>
          <cell r="B47" t="str">
            <v>31/12/2012</v>
          </cell>
          <cell r="D47">
            <v>149036</v>
          </cell>
          <cell r="E47">
            <v>922000</v>
          </cell>
        </row>
        <row r="48">
          <cell r="A48">
            <v>10001</v>
          </cell>
          <cell r="B48" t="str">
            <v>31/12/2013</v>
          </cell>
          <cell r="D48">
            <v>149036</v>
          </cell>
          <cell r="E48">
            <v>1988000</v>
          </cell>
        </row>
        <row r="49">
          <cell r="A49">
            <v>10001</v>
          </cell>
          <cell r="B49" t="str">
            <v>31/12/2014</v>
          </cell>
          <cell r="D49">
            <v>149036</v>
          </cell>
          <cell r="E49">
            <v>1413000</v>
          </cell>
        </row>
        <row r="50">
          <cell r="A50">
            <v>10001</v>
          </cell>
          <cell r="B50" t="str">
            <v>31/12/2015</v>
          </cell>
          <cell r="D50">
            <v>149036</v>
          </cell>
          <cell r="E50">
            <v>2835000</v>
          </cell>
        </row>
        <row r="51">
          <cell r="A51">
            <v>10001</v>
          </cell>
          <cell r="B51" t="str">
            <v>31/12/2016</v>
          </cell>
          <cell r="D51">
            <v>149036</v>
          </cell>
          <cell r="E51">
            <v>2791000</v>
          </cell>
        </row>
        <row r="52">
          <cell r="A52">
            <v>10001</v>
          </cell>
          <cell r="B52" t="str">
            <v>31/12/2012</v>
          </cell>
          <cell r="D52">
            <v>177783</v>
          </cell>
          <cell r="E52">
            <v>11000</v>
          </cell>
        </row>
        <row r="53">
          <cell r="A53">
            <v>10001</v>
          </cell>
          <cell r="B53" t="str">
            <v>31/12/2013</v>
          </cell>
          <cell r="D53">
            <v>177783</v>
          </cell>
          <cell r="E53">
            <v>4000</v>
          </cell>
        </row>
        <row r="54">
          <cell r="A54">
            <v>10001</v>
          </cell>
          <cell r="B54" t="str">
            <v>31/12/2014</v>
          </cell>
          <cell r="D54">
            <v>177783</v>
          </cell>
          <cell r="E54">
            <v>-13000</v>
          </cell>
        </row>
        <row r="55">
          <cell r="A55">
            <v>10001</v>
          </cell>
          <cell r="B55" t="str">
            <v>31/12/2015</v>
          </cell>
          <cell r="D55">
            <v>177783</v>
          </cell>
          <cell r="E55">
            <v>-3000</v>
          </cell>
        </row>
        <row r="56">
          <cell r="A56">
            <v>10001</v>
          </cell>
          <cell r="B56" t="str">
            <v>31/12/2012</v>
          </cell>
          <cell r="D56">
            <v>228920</v>
          </cell>
          <cell r="E56">
            <v>1236000</v>
          </cell>
        </row>
        <row r="57">
          <cell r="A57">
            <v>10001</v>
          </cell>
          <cell r="B57" t="str">
            <v>31/12/2013</v>
          </cell>
          <cell r="D57">
            <v>228920</v>
          </cell>
          <cell r="E57">
            <v>268000</v>
          </cell>
        </row>
        <row r="58">
          <cell r="A58">
            <v>10001</v>
          </cell>
          <cell r="B58" t="str">
            <v>31/12/2014</v>
          </cell>
          <cell r="D58">
            <v>228920</v>
          </cell>
          <cell r="E58">
            <v>472000</v>
          </cell>
        </row>
        <row r="59">
          <cell r="A59">
            <v>10001</v>
          </cell>
          <cell r="B59" t="str">
            <v>31/12/2015</v>
          </cell>
          <cell r="D59">
            <v>228920</v>
          </cell>
          <cell r="E59">
            <v>199000</v>
          </cell>
        </row>
        <row r="60">
          <cell r="A60">
            <v>10001</v>
          </cell>
          <cell r="B60" t="str">
            <v>31/12/2012</v>
          </cell>
          <cell r="D60">
            <v>236772</v>
          </cell>
          <cell r="E60">
            <v>1236000</v>
          </cell>
        </row>
        <row r="61">
          <cell r="A61">
            <v>10001</v>
          </cell>
          <cell r="B61" t="str">
            <v>31/12/2013</v>
          </cell>
          <cell r="D61">
            <v>236772</v>
          </cell>
          <cell r="E61">
            <v>268000</v>
          </cell>
        </row>
        <row r="62">
          <cell r="A62">
            <v>10001</v>
          </cell>
          <cell r="B62" t="str">
            <v>31/12/2014</v>
          </cell>
          <cell r="D62">
            <v>236772</v>
          </cell>
          <cell r="E62">
            <v>472000</v>
          </cell>
        </row>
        <row r="63">
          <cell r="A63">
            <v>10001</v>
          </cell>
          <cell r="B63" t="str">
            <v>31/12/2015</v>
          </cell>
          <cell r="D63">
            <v>236772</v>
          </cell>
          <cell r="E63">
            <v>199000</v>
          </cell>
        </row>
        <row r="64">
          <cell r="A64">
            <v>10001</v>
          </cell>
          <cell r="B64" t="str">
            <v>31/12/2016</v>
          </cell>
          <cell r="D64">
            <v>236772</v>
          </cell>
          <cell r="E64">
            <v>-125000</v>
          </cell>
        </row>
        <row r="65">
          <cell r="A65">
            <v>10001</v>
          </cell>
          <cell r="B65" t="str">
            <v>31/12/2012</v>
          </cell>
          <cell r="D65">
            <v>242130</v>
          </cell>
          <cell r="E65">
            <v>13507000</v>
          </cell>
        </row>
        <row r="66">
          <cell r="A66">
            <v>10001</v>
          </cell>
          <cell r="B66" t="str">
            <v>31/12/2013</v>
          </cell>
          <cell r="D66">
            <v>242130</v>
          </cell>
          <cell r="E66">
            <v>12134000</v>
          </cell>
        </row>
        <row r="67">
          <cell r="A67">
            <v>10001</v>
          </cell>
          <cell r="B67" t="str">
            <v>31/12/2014</v>
          </cell>
          <cell r="D67">
            <v>242130</v>
          </cell>
          <cell r="E67">
            <v>10012000</v>
          </cell>
        </row>
        <row r="68">
          <cell r="A68">
            <v>10001</v>
          </cell>
          <cell r="B68" t="str">
            <v>31/12/2015</v>
          </cell>
          <cell r="D68">
            <v>242130</v>
          </cell>
          <cell r="E68">
            <v>8784000</v>
          </cell>
        </row>
        <row r="69">
          <cell r="A69">
            <v>10001</v>
          </cell>
          <cell r="B69" t="str">
            <v>31/12/2012</v>
          </cell>
          <cell r="D69">
            <v>242132</v>
          </cell>
          <cell r="E69">
            <v>6099000</v>
          </cell>
        </row>
        <row r="70">
          <cell r="A70">
            <v>10001</v>
          </cell>
          <cell r="B70" t="str">
            <v>31/12/2013</v>
          </cell>
          <cell r="D70">
            <v>242132</v>
          </cell>
          <cell r="E70">
            <v>4777000</v>
          </cell>
        </row>
        <row r="71">
          <cell r="A71">
            <v>10001</v>
          </cell>
          <cell r="B71" t="str">
            <v>31/12/2014</v>
          </cell>
          <cell r="D71">
            <v>242132</v>
          </cell>
          <cell r="E71">
            <v>2649000</v>
          </cell>
        </row>
        <row r="72">
          <cell r="A72">
            <v>10001</v>
          </cell>
          <cell r="B72" t="str">
            <v>31/12/2015</v>
          </cell>
          <cell r="D72">
            <v>242132</v>
          </cell>
          <cell r="E72">
            <v>1666000</v>
          </cell>
        </row>
        <row r="73">
          <cell r="A73">
            <v>10001</v>
          </cell>
          <cell r="B73" t="str">
            <v>31/12/2012</v>
          </cell>
          <cell r="D73">
            <v>242134</v>
          </cell>
          <cell r="E73">
            <v>7408000</v>
          </cell>
        </row>
        <row r="74">
          <cell r="A74">
            <v>10001</v>
          </cell>
          <cell r="B74" t="str">
            <v>31/12/2013</v>
          </cell>
          <cell r="D74">
            <v>242134</v>
          </cell>
          <cell r="E74">
            <v>7357000</v>
          </cell>
        </row>
        <row r="75">
          <cell r="A75">
            <v>10001</v>
          </cell>
          <cell r="B75" t="str">
            <v>31/12/2014</v>
          </cell>
          <cell r="D75">
            <v>242134</v>
          </cell>
          <cell r="E75">
            <v>7363000</v>
          </cell>
        </row>
        <row r="76">
          <cell r="A76">
            <v>10001</v>
          </cell>
          <cell r="B76" t="str">
            <v>31/12/2015</v>
          </cell>
          <cell r="D76">
            <v>242134</v>
          </cell>
          <cell r="E76">
            <v>7118000</v>
          </cell>
        </row>
        <row r="77">
          <cell r="A77">
            <v>10001</v>
          </cell>
          <cell r="B77" t="str">
            <v>31/12/2012</v>
          </cell>
          <cell r="D77">
            <v>242136</v>
          </cell>
          <cell r="E77">
            <v>6172000</v>
          </cell>
        </row>
        <row r="78">
          <cell r="A78">
            <v>10001</v>
          </cell>
          <cell r="B78" t="str">
            <v>31/12/2013</v>
          </cell>
          <cell r="D78">
            <v>242136</v>
          </cell>
          <cell r="E78">
            <v>7089000</v>
          </cell>
        </row>
        <row r="79">
          <cell r="A79">
            <v>10001</v>
          </cell>
          <cell r="B79" t="str">
            <v>31/12/2014</v>
          </cell>
          <cell r="D79">
            <v>242136</v>
          </cell>
          <cell r="E79">
            <v>6891000</v>
          </cell>
        </row>
        <row r="80">
          <cell r="A80">
            <v>10001</v>
          </cell>
          <cell r="B80" t="str">
            <v>31/12/2015</v>
          </cell>
          <cell r="D80">
            <v>242136</v>
          </cell>
          <cell r="E80">
            <v>6919000</v>
          </cell>
        </row>
        <row r="81">
          <cell r="A81">
            <v>10001</v>
          </cell>
          <cell r="B81" t="str">
            <v>31/12/2012</v>
          </cell>
          <cell r="D81">
            <v>242138</v>
          </cell>
          <cell r="E81">
            <v>444000</v>
          </cell>
        </row>
        <row r="82">
          <cell r="A82">
            <v>10001</v>
          </cell>
          <cell r="B82" t="str">
            <v>31/12/2013</v>
          </cell>
          <cell r="D82">
            <v>242138</v>
          </cell>
          <cell r="E82">
            <v>1127000</v>
          </cell>
        </row>
        <row r="83">
          <cell r="A83">
            <v>10001</v>
          </cell>
          <cell r="B83" t="str">
            <v>31/12/2014</v>
          </cell>
          <cell r="D83">
            <v>242138</v>
          </cell>
          <cell r="E83">
            <v>795000</v>
          </cell>
        </row>
        <row r="84">
          <cell r="A84">
            <v>10001</v>
          </cell>
          <cell r="B84" t="str">
            <v>31/12/2015</v>
          </cell>
          <cell r="D84">
            <v>242138</v>
          </cell>
          <cell r="E84">
            <v>1610000</v>
          </cell>
        </row>
        <row r="85">
          <cell r="A85">
            <v>10001</v>
          </cell>
          <cell r="B85" t="str">
            <v>31/12/2012</v>
          </cell>
          <cell r="D85">
            <v>242140</v>
          </cell>
          <cell r="E85">
            <v>4199000</v>
          </cell>
        </row>
        <row r="86">
          <cell r="A86">
            <v>10001</v>
          </cell>
          <cell r="B86" t="str">
            <v>31/12/2013</v>
          </cell>
          <cell r="D86">
            <v>242140</v>
          </cell>
          <cell r="E86">
            <v>4188000</v>
          </cell>
        </row>
        <row r="87">
          <cell r="A87">
            <v>10001</v>
          </cell>
          <cell r="B87" t="str">
            <v>31/12/2014</v>
          </cell>
          <cell r="D87">
            <v>242140</v>
          </cell>
          <cell r="E87">
            <v>4167000</v>
          </cell>
        </row>
        <row r="88">
          <cell r="A88">
            <v>10001</v>
          </cell>
          <cell r="B88" t="str">
            <v>31/12/2015</v>
          </cell>
          <cell r="D88">
            <v>242140</v>
          </cell>
          <cell r="E88">
            <v>4092000</v>
          </cell>
        </row>
        <row r="89">
          <cell r="A89">
            <v>10001</v>
          </cell>
          <cell r="B89" t="str">
            <v>31/12/2012</v>
          </cell>
          <cell r="D89">
            <v>242144</v>
          </cell>
          <cell r="E89">
            <v>4774000</v>
          </cell>
        </row>
        <row r="90">
          <cell r="A90">
            <v>10001</v>
          </cell>
          <cell r="B90" t="str">
            <v>31/12/2013</v>
          </cell>
          <cell r="D90">
            <v>242144</v>
          </cell>
          <cell r="E90">
            <v>5517000</v>
          </cell>
        </row>
        <row r="91">
          <cell r="A91">
            <v>10001</v>
          </cell>
          <cell r="B91" t="str">
            <v>31/12/2014</v>
          </cell>
          <cell r="D91">
            <v>242144</v>
          </cell>
          <cell r="E91">
            <v>5141000</v>
          </cell>
        </row>
        <row r="92">
          <cell r="A92">
            <v>10001</v>
          </cell>
          <cell r="B92" t="str">
            <v>31/12/2015</v>
          </cell>
          <cell r="D92">
            <v>242144</v>
          </cell>
          <cell r="E92">
            <v>6297000</v>
          </cell>
        </row>
        <row r="93">
          <cell r="A93">
            <v>10001</v>
          </cell>
          <cell r="B93" t="str">
            <v>31/12/2012</v>
          </cell>
          <cell r="D93">
            <v>242146</v>
          </cell>
          <cell r="E93">
            <v>1846000</v>
          </cell>
        </row>
        <row r="94">
          <cell r="A94">
            <v>10001</v>
          </cell>
          <cell r="B94" t="str">
            <v>31/12/2013</v>
          </cell>
          <cell r="D94">
            <v>242146</v>
          </cell>
          <cell r="E94">
            <v>3673000</v>
          </cell>
        </row>
        <row r="95">
          <cell r="A95">
            <v>10001</v>
          </cell>
          <cell r="B95" t="str">
            <v>31/12/2014</v>
          </cell>
          <cell r="D95">
            <v>242146</v>
          </cell>
          <cell r="E95">
            <v>2661000</v>
          </cell>
        </row>
        <row r="96">
          <cell r="A96">
            <v>10001</v>
          </cell>
          <cell r="B96" t="str">
            <v>31/12/2015</v>
          </cell>
          <cell r="D96">
            <v>242146</v>
          </cell>
          <cell r="E96">
            <v>4380000</v>
          </cell>
        </row>
        <row r="97">
          <cell r="A97">
            <v>10001</v>
          </cell>
          <cell r="B97" t="str">
            <v>31/12/2012</v>
          </cell>
          <cell r="D97">
            <v>242148</v>
          </cell>
          <cell r="E97">
            <v>811000</v>
          </cell>
        </row>
        <row r="98">
          <cell r="A98">
            <v>10001</v>
          </cell>
          <cell r="B98" t="str">
            <v>31/12/2013</v>
          </cell>
          <cell r="D98">
            <v>242148</v>
          </cell>
          <cell r="E98">
            <v>1391000</v>
          </cell>
        </row>
        <row r="99">
          <cell r="A99">
            <v>10001</v>
          </cell>
          <cell r="B99" t="str">
            <v>31/12/2014</v>
          </cell>
          <cell r="D99">
            <v>242148</v>
          </cell>
          <cell r="E99">
            <v>1278000</v>
          </cell>
        </row>
        <row r="100">
          <cell r="A100">
            <v>10001</v>
          </cell>
          <cell r="B100" t="str">
            <v>31/12/2015</v>
          </cell>
          <cell r="D100">
            <v>242148</v>
          </cell>
          <cell r="E100">
            <v>1691000</v>
          </cell>
        </row>
        <row r="101">
          <cell r="A101">
            <v>10001</v>
          </cell>
          <cell r="B101" t="str">
            <v>31/12/2012</v>
          </cell>
          <cell r="D101">
            <v>242150</v>
          </cell>
          <cell r="E101">
            <v>1035000</v>
          </cell>
        </row>
        <row r="102">
          <cell r="A102">
            <v>10001</v>
          </cell>
          <cell r="B102" t="str">
            <v>31/12/2013</v>
          </cell>
          <cell r="D102">
            <v>242150</v>
          </cell>
          <cell r="E102">
            <v>2282000</v>
          </cell>
        </row>
        <row r="103">
          <cell r="A103">
            <v>10001</v>
          </cell>
          <cell r="B103" t="str">
            <v>31/12/2014</v>
          </cell>
          <cell r="D103">
            <v>242150</v>
          </cell>
          <cell r="E103">
            <v>1383000</v>
          </cell>
        </row>
        <row r="104">
          <cell r="A104">
            <v>10001</v>
          </cell>
          <cell r="B104" t="str">
            <v>31/12/2015</v>
          </cell>
          <cell r="D104">
            <v>242150</v>
          </cell>
          <cell r="E104">
            <v>2689000</v>
          </cell>
        </row>
        <row r="105">
          <cell r="A105">
            <v>10001</v>
          </cell>
          <cell r="B105" t="str">
            <v>31/12/2012</v>
          </cell>
          <cell r="D105">
            <v>245803</v>
          </cell>
          <cell r="E105">
            <v>-684000</v>
          </cell>
        </row>
        <row r="106">
          <cell r="A106">
            <v>10001</v>
          </cell>
          <cell r="B106" t="str">
            <v>31/12/2013</v>
          </cell>
          <cell r="D106">
            <v>245803</v>
          </cell>
          <cell r="E106">
            <v>-1380000</v>
          </cell>
        </row>
        <row r="107">
          <cell r="A107">
            <v>10001</v>
          </cell>
          <cell r="B107" t="str">
            <v>31/12/2014</v>
          </cell>
          <cell r="D107">
            <v>245803</v>
          </cell>
          <cell r="E107">
            <v>1906000</v>
          </cell>
        </row>
        <row r="108">
          <cell r="A108">
            <v>10001</v>
          </cell>
          <cell r="B108" t="str">
            <v>31/12/2015</v>
          </cell>
          <cell r="D108">
            <v>245803</v>
          </cell>
          <cell r="E108">
            <v>-257000</v>
          </cell>
        </row>
        <row r="109">
          <cell r="A109">
            <v>10001</v>
          </cell>
          <cell r="B109" t="str">
            <v>31/12/2016</v>
          </cell>
          <cell r="D109">
            <v>245803</v>
          </cell>
          <cell r="E109">
            <v>-213000</v>
          </cell>
        </row>
        <row r="110">
          <cell r="A110">
            <v>10001</v>
          </cell>
          <cell r="B110" t="str">
            <v>31/12/2012</v>
          </cell>
          <cell r="D110">
            <v>245819</v>
          </cell>
          <cell r="E110">
            <v>291000</v>
          </cell>
        </row>
        <row r="111">
          <cell r="A111">
            <v>10001</v>
          </cell>
          <cell r="B111" t="str">
            <v>31/12/2013</v>
          </cell>
          <cell r="D111">
            <v>245819</v>
          </cell>
          <cell r="E111">
            <v>209000</v>
          </cell>
        </row>
        <row r="112">
          <cell r="A112">
            <v>10001</v>
          </cell>
          <cell r="B112" t="str">
            <v>31/12/2014</v>
          </cell>
          <cell r="D112">
            <v>245819</v>
          </cell>
          <cell r="E112">
            <v>205000</v>
          </cell>
        </row>
        <row r="113">
          <cell r="A113">
            <v>10001</v>
          </cell>
          <cell r="B113" t="str">
            <v>31/12/2015</v>
          </cell>
          <cell r="D113">
            <v>245819</v>
          </cell>
          <cell r="E113">
            <v>181000</v>
          </cell>
        </row>
        <row r="114">
          <cell r="A114">
            <v>10001</v>
          </cell>
          <cell r="B114" t="str">
            <v>31/12/2016</v>
          </cell>
          <cell r="D114">
            <v>245819</v>
          </cell>
          <cell r="E114">
            <v>357000</v>
          </cell>
        </row>
        <row r="115">
          <cell r="A115">
            <v>10001</v>
          </cell>
          <cell r="B115" t="str">
            <v>31/12/2012</v>
          </cell>
          <cell r="D115">
            <v>245821</v>
          </cell>
          <cell r="E115">
            <v>597000</v>
          </cell>
        </row>
        <row r="116">
          <cell r="A116">
            <v>10001</v>
          </cell>
          <cell r="B116" t="str">
            <v>31/12/2013</v>
          </cell>
          <cell r="D116">
            <v>245821</v>
          </cell>
          <cell r="E116">
            <v>1580000</v>
          </cell>
        </row>
        <row r="117">
          <cell r="A117">
            <v>10001</v>
          </cell>
          <cell r="B117" t="str">
            <v>31/12/2014</v>
          </cell>
          <cell r="D117">
            <v>245821</v>
          </cell>
          <cell r="E117">
            <v>-2252000</v>
          </cell>
        </row>
        <row r="118">
          <cell r="A118">
            <v>10001</v>
          </cell>
          <cell r="B118" t="str">
            <v>31/12/2015</v>
          </cell>
          <cell r="D118">
            <v>245821</v>
          </cell>
          <cell r="E118">
            <v>310000</v>
          </cell>
        </row>
        <row r="119">
          <cell r="A119">
            <v>10001</v>
          </cell>
          <cell r="B119" t="str">
            <v>31/12/2016</v>
          </cell>
          <cell r="D119">
            <v>245821</v>
          </cell>
          <cell r="E119">
            <v>700000</v>
          </cell>
        </row>
        <row r="120">
          <cell r="A120">
            <v>10001</v>
          </cell>
          <cell r="B120" t="str">
            <v>31/12/2012</v>
          </cell>
          <cell r="D120">
            <v>245835</v>
          </cell>
          <cell r="E120">
            <v>-12000</v>
          </cell>
        </row>
        <row r="121">
          <cell r="A121">
            <v>10001</v>
          </cell>
          <cell r="B121" t="str">
            <v>31/12/2013</v>
          </cell>
          <cell r="D121">
            <v>245835</v>
          </cell>
          <cell r="E121">
            <v>580000</v>
          </cell>
        </row>
        <row r="122">
          <cell r="A122">
            <v>10001</v>
          </cell>
          <cell r="B122" t="str">
            <v>31/12/2014</v>
          </cell>
          <cell r="D122">
            <v>245835</v>
          </cell>
          <cell r="E122">
            <v>452000</v>
          </cell>
        </row>
        <row r="123">
          <cell r="A123">
            <v>10001</v>
          </cell>
          <cell r="B123" t="str">
            <v>31/12/2015</v>
          </cell>
          <cell r="D123">
            <v>245835</v>
          </cell>
          <cell r="E123">
            <v>1303000</v>
          </cell>
        </row>
        <row r="124">
          <cell r="A124">
            <v>10001</v>
          </cell>
          <cell r="B124" t="str">
            <v>31/12/2016</v>
          </cell>
          <cell r="D124">
            <v>245835</v>
          </cell>
          <cell r="E124">
            <v>510000</v>
          </cell>
        </row>
        <row r="125">
          <cell r="A125">
            <v>10001</v>
          </cell>
          <cell r="B125" t="str">
            <v>31/12/2012</v>
          </cell>
          <cell r="D125">
            <v>245839</v>
          </cell>
          <cell r="E125">
            <v>229000</v>
          </cell>
        </row>
        <row r="126">
          <cell r="A126">
            <v>10001</v>
          </cell>
          <cell r="B126" t="str">
            <v>31/12/2013</v>
          </cell>
          <cell r="D126">
            <v>245839</v>
          </cell>
          <cell r="E126">
            <v>-54000</v>
          </cell>
        </row>
        <row r="127">
          <cell r="A127">
            <v>10001</v>
          </cell>
          <cell r="B127" t="str">
            <v>31/12/2014</v>
          </cell>
          <cell r="D127">
            <v>245839</v>
          </cell>
          <cell r="E127">
            <v>423000</v>
          </cell>
        </row>
        <row r="128">
          <cell r="A128">
            <v>10001</v>
          </cell>
          <cell r="B128" t="str">
            <v>31/12/2015</v>
          </cell>
          <cell r="D128">
            <v>245839</v>
          </cell>
          <cell r="E128">
            <v>67000</v>
          </cell>
        </row>
        <row r="129">
          <cell r="A129">
            <v>10001</v>
          </cell>
          <cell r="B129" t="str">
            <v>31/12/2016</v>
          </cell>
          <cell r="D129">
            <v>245839</v>
          </cell>
          <cell r="E129">
            <v>-84000</v>
          </cell>
        </row>
        <row r="130">
          <cell r="A130">
            <v>10001</v>
          </cell>
          <cell r="B130" t="str">
            <v>31/12/2012</v>
          </cell>
          <cell r="D130">
            <v>246308</v>
          </cell>
          <cell r="E130">
            <v>13507000</v>
          </cell>
        </row>
        <row r="131">
          <cell r="A131">
            <v>10001</v>
          </cell>
          <cell r="B131" t="str">
            <v>31/12/2013</v>
          </cell>
          <cell r="D131">
            <v>246308</v>
          </cell>
          <cell r="E131">
            <v>12134000</v>
          </cell>
        </row>
        <row r="132">
          <cell r="A132">
            <v>10001</v>
          </cell>
          <cell r="B132" t="str">
            <v>31/12/2014</v>
          </cell>
          <cell r="D132">
            <v>246308</v>
          </cell>
          <cell r="E132">
            <v>10012000</v>
          </cell>
        </row>
        <row r="133">
          <cell r="A133">
            <v>10001</v>
          </cell>
          <cell r="B133" t="str">
            <v>31/12/2015</v>
          </cell>
          <cell r="D133">
            <v>246308</v>
          </cell>
          <cell r="E133">
            <v>8784000</v>
          </cell>
        </row>
        <row r="134">
          <cell r="A134">
            <v>10001</v>
          </cell>
          <cell r="B134" t="str">
            <v>31/12/2016</v>
          </cell>
          <cell r="D134">
            <v>246308</v>
          </cell>
          <cell r="E134">
            <v>9552000</v>
          </cell>
        </row>
        <row r="135">
          <cell r="A135">
            <v>10001</v>
          </cell>
          <cell r="B135" t="str">
            <v>31/12/2012</v>
          </cell>
          <cell r="D135">
            <v>246310</v>
          </cell>
          <cell r="E135">
            <v>6099000</v>
          </cell>
        </row>
        <row r="136">
          <cell r="A136">
            <v>10001</v>
          </cell>
          <cell r="B136" t="str">
            <v>31/12/2013</v>
          </cell>
          <cell r="D136">
            <v>246310</v>
          </cell>
          <cell r="E136">
            <v>4777000</v>
          </cell>
        </row>
        <row r="137">
          <cell r="A137">
            <v>10001</v>
          </cell>
          <cell r="B137" t="str">
            <v>31/12/2014</v>
          </cell>
          <cell r="D137">
            <v>246310</v>
          </cell>
          <cell r="E137">
            <v>2649000</v>
          </cell>
        </row>
        <row r="138">
          <cell r="A138">
            <v>10001</v>
          </cell>
          <cell r="B138" t="str">
            <v>31/12/2015</v>
          </cell>
          <cell r="D138">
            <v>246310</v>
          </cell>
          <cell r="E138">
            <v>1666000</v>
          </cell>
        </row>
        <row r="139">
          <cell r="A139">
            <v>10001</v>
          </cell>
          <cell r="B139" t="str">
            <v>31/12/2016</v>
          </cell>
          <cell r="D139">
            <v>246310</v>
          </cell>
          <cell r="E139">
            <v>2026000</v>
          </cell>
        </row>
        <row r="140">
          <cell r="A140">
            <v>10001</v>
          </cell>
          <cell r="B140" t="str">
            <v>31/12/2012</v>
          </cell>
          <cell r="D140">
            <v>246312</v>
          </cell>
          <cell r="E140">
            <v>7408000</v>
          </cell>
        </row>
        <row r="141">
          <cell r="A141">
            <v>10001</v>
          </cell>
          <cell r="B141" t="str">
            <v>31/12/2013</v>
          </cell>
          <cell r="D141">
            <v>246312</v>
          </cell>
          <cell r="E141">
            <v>7357000</v>
          </cell>
        </row>
        <row r="142">
          <cell r="A142">
            <v>10001</v>
          </cell>
          <cell r="B142" t="str">
            <v>31/12/2014</v>
          </cell>
          <cell r="D142">
            <v>246312</v>
          </cell>
          <cell r="E142">
            <v>7363000</v>
          </cell>
        </row>
        <row r="143">
          <cell r="A143">
            <v>10001</v>
          </cell>
          <cell r="B143" t="str">
            <v>31/12/2015</v>
          </cell>
          <cell r="D143">
            <v>246312</v>
          </cell>
          <cell r="E143">
            <v>7118000</v>
          </cell>
        </row>
        <row r="144">
          <cell r="A144">
            <v>10001</v>
          </cell>
          <cell r="B144" t="str">
            <v>31/12/2016</v>
          </cell>
          <cell r="D144">
            <v>246312</v>
          </cell>
          <cell r="E144">
            <v>7526000</v>
          </cell>
        </row>
        <row r="145">
          <cell r="A145">
            <v>10001</v>
          </cell>
          <cell r="B145" t="str">
            <v>31/12/2012</v>
          </cell>
          <cell r="D145">
            <v>246314</v>
          </cell>
          <cell r="E145">
            <v>6172000</v>
          </cell>
        </row>
        <row r="146">
          <cell r="A146">
            <v>10001</v>
          </cell>
          <cell r="B146" t="str">
            <v>31/12/2013</v>
          </cell>
          <cell r="D146">
            <v>246314</v>
          </cell>
          <cell r="E146">
            <v>7089000</v>
          </cell>
        </row>
        <row r="147">
          <cell r="A147">
            <v>10001</v>
          </cell>
          <cell r="B147" t="str">
            <v>31/12/2014</v>
          </cell>
          <cell r="D147">
            <v>246314</v>
          </cell>
          <cell r="E147">
            <v>6891000</v>
          </cell>
        </row>
        <row r="148">
          <cell r="A148">
            <v>10001</v>
          </cell>
          <cell r="B148" t="str">
            <v>31/12/2015</v>
          </cell>
          <cell r="D148">
            <v>246314</v>
          </cell>
          <cell r="E148">
            <v>6919000</v>
          </cell>
        </row>
        <row r="149">
          <cell r="A149">
            <v>10001</v>
          </cell>
          <cell r="B149" t="str">
            <v>31/12/2016</v>
          </cell>
          <cell r="D149">
            <v>246314</v>
          </cell>
          <cell r="E149">
            <v>7651000</v>
          </cell>
        </row>
        <row r="150">
          <cell r="A150">
            <v>10001</v>
          </cell>
          <cell r="B150" t="str">
            <v>31/12/2012</v>
          </cell>
          <cell r="D150">
            <v>246316</v>
          </cell>
          <cell r="E150">
            <v>444000</v>
          </cell>
        </row>
        <row r="151">
          <cell r="A151">
            <v>10001</v>
          </cell>
          <cell r="B151" t="str">
            <v>31/12/2013</v>
          </cell>
          <cell r="D151">
            <v>246316</v>
          </cell>
          <cell r="E151">
            <v>1127000</v>
          </cell>
        </row>
        <row r="152">
          <cell r="A152">
            <v>10001</v>
          </cell>
          <cell r="B152" t="str">
            <v>31/12/2014</v>
          </cell>
          <cell r="D152">
            <v>246316</v>
          </cell>
          <cell r="E152">
            <v>795000</v>
          </cell>
        </row>
        <row r="153">
          <cell r="A153">
            <v>10001</v>
          </cell>
          <cell r="B153" t="str">
            <v>31/12/2015</v>
          </cell>
          <cell r="D153">
            <v>246316</v>
          </cell>
          <cell r="E153">
            <v>1610000</v>
          </cell>
        </row>
        <row r="154">
          <cell r="A154">
            <v>10001</v>
          </cell>
          <cell r="B154" t="str">
            <v>31/12/2016</v>
          </cell>
          <cell r="D154">
            <v>246316</v>
          </cell>
          <cell r="E154">
            <v>1282000</v>
          </cell>
        </row>
        <row r="155">
          <cell r="A155">
            <v>10001</v>
          </cell>
          <cell r="B155" t="str">
            <v>31/12/2012</v>
          </cell>
          <cell r="D155">
            <v>246318</v>
          </cell>
          <cell r="E155">
            <v>4199000</v>
          </cell>
        </row>
        <row r="156">
          <cell r="A156">
            <v>10001</v>
          </cell>
          <cell r="B156" t="str">
            <v>31/12/2013</v>
          </cell>
          <cell r="D156">
            <v>246318</v>
          </cell>
          <cell r="E156">
            <v>4188000</v>
          </cell>
        </row>
        <row r="157">
          <cell r="A157">
            <v>10001</v>
          </cell>
          <cell r="B157" t="str">
            <v>31/12/2014</v>
          </cell>
          <cell r="D157">
            <v>246318</v>
          </cell>
          <cell r="E157">
            <v>4167000</v>
          </cell>
        </row>
        <row r="158">
          <cell r="A158">
            <v>10001</v>
          </cell>
          <cell r="B158" t="str">
            <v>31/12/2015</v>
          </cell>
          <cell r="D158">
            <v>246318</v>
          </cell>
          <cell r="E158">
            <v>4092000</v>
          </cell>
        </row>
        <row r="159">
          <cell r="A159">
            <v>10001</v>
          </cell>
          <cell r="B159" t="str">
            <v>31/12/2016</v>
          </cell>
          <cell r="D159">
            <v>246318</v>
          </cell>
          <cell r="E159">
            <v>3967000</v>
          </cell>
        </row>
        <row r="160">
          <cell r="A160">
            <v>10001</v>
          </cell>
          <cell r="B160" t="str">
            <v>31/12/2012</v>
          </cell>
          <cell r="D160">
            <v>246322</v>
          </cell>
          <cell r="E160">
            <v>4774000</v>
          </cell>
        </row>
        <row r="161">
          <cell r="A161">
            <v>10001</v>
          </cell>
          <cell r="B161" t="str">
            <v>31/12/2013</v>
          </cell>
          <cell r="D161">
            <v>246322</v>
          </cell>
          <cell r="E161">
            <v>5431000</v>
          </cell>
        </row>
        <row r="162">
          <cell r="A162">
            <v>10001</v>
          </cell>
          <cell r="B162" t="str">
            <v>31/12/2014</v>
          </cell>
          <cell r="D162">
            <v>246322</v>
          </cell>
          <cell r="E162">
            <v>5141000</v>
          </cell>
        </row>
        <row r="163">
          <cell r="A163">
            <v>10001</v>
          </cell>
          <cell r="B163" t="str">
            <v>31/12/2015</v>
          </cell>
          <cell r="D163">
            <v>246322</v>
          </cell>
          <cell r="E163">
            <v>6297000</v>
          </cell>
        </row>
        <row r="164">
          <cell r="A164">
            <v>10001</v>
          </cell>
          <cell r="B164" t="str">
            <v>31/12/2016</v>
          </cell>
          <cell r="D164">
            <v>246322</v>
          </cell>
          <cell r="E164">
            <v>5408000</v>
          </cell>
        </row>
        <row r="165">
          <cell r="A165">
            <v>10001</v>
          </cell>
          <cell r="B165" t="str">
            <v>31/12/2012</v>
          </cell>
          <cell r="D165">
            <v>246324</v>
          </cell>
          <cell r="E165">
            <v>1826000</v>
          </cell>
        </row>
        <row r="166">
          <cell r="A166">
            <v>10001</v>
          </cell>
          <cell r="B166" t="str">
            <v>31/12/2013</v>
          </cell>
          <cell r="D166">
            <v>246324</v>
          </cell>
          <cell r="E166">
            <v>3703000</v>
          </cell>
        </row>
        <row r="167">
          <cell r="A167">
            <v>10001</v>
          </cell>
          <cell r="B167" t="str">
            <v>31/12/2014</v>
          </cell>
          <cell r="D167">
            <v>246324</v>
          </cell>
          <cell r="E167">
            <v>2661000</v>
          </cell>
        </row>
        <row r="168">
          <cell r="A168">
            <v>10001</v>
          </cell>
          <cell r="B168" t="str">
            <v>31/12/2015</v>
          </cell>
          <cell r="D168">
            <v>246324</v>
          </cell>
          <cell r="E168">
            <v>4380000</v>
          </cell>
        </row>
        <row r="169">
          <cell r="A169">
            <v>10001</v>
          </cell>
          <cell r="B169" t="str">
            <v>31/12/2016</v>
          </cell>
          <cell r="D169">
            <v>246324</v>
          </cell>
          <cell r="E169">
            <v>4479000</v>
          </cell>
        </row>
        <row r="170">
          <cell r="A170">
            <v>10001</v>
          </cell>
          <cell r="B170" t="str">
            <v>31/12/2012</v>
          </cell>
          <cell r="D170">
            <v>246326</v>
          </cell>
          <cell r="E170">
            <v>800000</v>
          </cell>
        </row>
        <row r="171">
          <cell r="A171">
            <v>10001</v>
          </cell>
          <cell r="B171" t="str">
            <v>31/12/2013</v>
          </cell>
          <cell r="D171">
            <v>246326</v>
          </cell>
          <cell r="E171">
            <v>1380000</v>
          </cell>
        </row>
        <row r="172">
          <cell r="A172">
            <v>10001</v>
          </cell>
          <cell r="B172" t="str">
            <v>31/12/2014</v>
          </cell>
          <cell r="D172">
            <v>246326</v>
          </cell>
          <cell r="E172">
            <v>1278000</v>
          </cell>
        </row>
        <row r="173">
          <cell r="A173">
            <v>10001</v>
          </cell>
          <cell r="B173" t="str">
            <v>31/12/2015</v>
          </cell>
          <cell r="D173">
            <v>246326</v>
          </cell>
          <cell r="E173">
            <v>1691000</v>
          </cell>
        </row>
        <row r="174">
          <cell r="A174">
            <v>10001</v>
          </cell>
          <cell r="B174" t="str">
            <v>31/12/2016</v>
          </cell>
          <cell r="D174">
            <v>246326</v>
          </cell>
          <cell r="E174">
            <v>1717000</v>
          </cell>
        </row>
        <row r="175">
          <cell r="A175">
            <v>10001</v>
          </cell>
          <cell r="B175" t="str">
            <v>31/12/2012</v>
          </cell>
          <cell r="D175">
            <v>246328</v>
          </cell>
          <cell r="E175">
            <v>1026000</v>
          </cell>
        </row>
        <row r="176">
          <cell r="A176">
            <v>10001</v>
          </cell>
          <cell r="B176" t="str">
            <v>31/12/2013</v>
          </cell>
          <cell r="D176">
            <v>246328</v>
          </cell>
          <cell r="E176">
            <v>2323000</v>
          </cell>
        </row>
        <row r="177">
          <cell r="A177">
            <v>10001</v>
          </cell>
          <cell r="B177" t="str">
            <v>31/12/2014</v>
          </cell>
          <cell r="D177">
            <v>246328</v>
          </cell>
          <cell r="E177">
            <v>1383000</v>
          </cell>
        </row>
        <row r="178">
          <cell r="A178">
            <v>10001</v>
          </cell>
          <cell r="B178" t="str">
            <v>31/12/2015</v>
          </cell>
          <cell r="D178">
            <v>246328</v>
          </cell>
          <cell r="E178">
            <v>2689000</v>
          </cell>
        </row>
        <row r="179">
          <cell r="A179">
            <v>10001</v>
          </cell>
          <cell r="B179" t="str">
            <v>31/12/2016</v>
          </cell>
          <cell r="D179">
            <v>246328</v>
          </cell>
          <cell r="E179">
            <v>2762000</v>
          </cell>
        </row>
        <row r="180">
          <cell r="A180">
            <v>10001</v>
          </cell>
          <cell r="B180" t="str">
            <v>31/12/2012</v>
          </cell>
          <cell r="D180">
            <v>262323</v>
          </cell>
          <cell r="E180">
            <v>331134000</v>
          </cell>
        </row>
        <row r="181">
          <cell r="A181">
            <v>10001</v>
          </cell>
          <cell r="B181" t="str">
            <v>31/12/2013</v>
          </cell>
          <cell r="D181">
            <v>262323</v>
          </cell>
          <cell r="E181">
            <v>328421000</v>
          </cell>
        </row>
        <row r="182">
          <cell r="A182">
            <v>10001</v>
          </cell>
          <cell r="B182" t="str">
            <v>31/12/2014</v>
          </cell>
          <cell r="D182">
            <v>262323</v>
          </cell>
          <cell r="E182">
            <v>332275000</v>
          </cell>
        </row>
        <row r="183">
          <cell r="A183">
            <v>10001</v>
          </cell>
          <cell r="B183" t="str">
            <v>31/12/2015</v>
          </cell>
          <cell r="D183">
            <v>262323</v>
          </cell>
          <cell r="E183">
            <v>356394000</v>
          </cell>
        </row>
        <row r="184">
          <cell r="A184">
            <v>10001</v>
          </cell>
          <cell r="B184" t="str">
            <v>31/12/2016</v>
          </cell>
          <cell r="D184">
            <v>262323</v>
          </cell>
          <cell r="E184">
            <v>388625000</v>
          </cell>
        </row>
        <row r="185">
          <cell r="A185">
            <v>11001</v>
          </cell>
          <cell r="B185" t="str">
            <v>31/12/2012</v>
          </cell>
          <cell r="D185">
            <v>103287</v>
          </cell>
          <cell r="E185">
            <v>3444000</v>
          </cell>
        </row>
        <row r="186">
          <cell r="A186">
            <v>11001</v>
          </cell>
          <cell r="B186" t="str">
            <v>31/12/2013</v>
          </cell>
          <cell r="D186">
            <v>103287</v>
          </cell>
          <cell r="E186">
            <v>3609000</v>
          </cell>
        </row>
        <row r="187">
          <cell r="A187">
            <v>11001</v>
          </cell>
          <cell r="B187" t="str">
            <v>31/12/2014</v>
          </cell>
          <cell r="D187">
            <v>103287</v>
          </cell>
          <cell r="E187">
            <v>4086000</v>
          </cell>
        </row>
        <row r="188">
          <cell r="A188">
            <v>11001</v>
          </cell>
          <cell r="B188" t="str">
            <v>31/12/2015</v>
          </cell>
          <cell r="D188">
            <v>103287</v>
          </cell>
          <cell r="E188">
            <v>3396000</v>
          </cell>
        </row>
        <row r="189">
          <cell r="A189">
            <v>11001</v>
          </cell>
          <cell r="B189" t="str">
            <v>31/12/2016</v>
          </cell>
          <cell r="D189">
            <v>103287</v>
          </cell>
          <cell r="E189">
            <v>3416000</v>
          </cell>
        </row>
        <row r="190">
          <cell r="A190">
            <v>11001</v>
          </cell>
          <cell r="B190" t="str">
            <v>31/12/2012</v>
          </cell>
          <cell r="D190">
            <v>103295</v>
          </cell>
          <cell r="E190">
            <v>5826000</v>
          </cell>
        </row>
        <row r="191">
          <cell r="A191">
            <v>11001</v>
          </cell>
          <cell r="B191" t="str">
            <v>31/12/2013</v>
          </cell>
          <cell r="D191">
            <v>103295</v>
          </cell>
          <cell r="E191">
            <v>5937000</v>
          </cell>
        </row>
        <row r="192">
          <cell r="A192">
            <v>11001</v>
          </cell>
          <cell r="B192" t="str">
            <v>31/12/2014</v>
          </cell>
          <cell r="D192">
            <v>103295</v>
          </cell>
          <cell r="E192">
            <v>6414000</v>
          </cell>
        </row>
        <row r="193">
          <cell r="A193">
            <v>11001</v>
          </cell>
          <cell r="B193" t="str">
            <v>31/12/2015</v>
          </cell>
          <cell r="D193">
            <v>103295</v>
          </cell>
          <cell r="E193">
            <v>5725000</v>
          </cell>
        </row>
        <row r="194">
          <cell r="A194">
            <v>11001</v>
          </cell>
          <cell r="B194" t="str">
            <v>31/12/2016</v>
          </cell>
          <cell r="D194">
            <v>103295</v>
          </cell>
          <cell r="E194">
            <v>5814000</v>
          </cell>
        </row>
        <row r="195">
          <cell r="A195">
            <v>11001</v>
          </cell>
          <cell r="B195" t="str">
            <v>31/12/2012</v>
          </cell>
          <cell r="D195">
            <v>109582</v>
          </cell>
          <cell r="E195">
            <v>3444000</v>
          </cell>
        </row>
        <row r="196">
          <cell r="A196">
            <v>11001</v>
          </cell>
          <cell r="B196" t="str">
            <v>31/12/2013</v>
          </cell>
          <cell r="D196">
            <v>109582</v>
          </cell>
          <cell r="E196">
            <v>3575000</v>
          </cell>
        </row>
        <row r="197">
          <cell r="A197">
            <v>11001</v>
          </cell>
          <cell r="B197" t="str">
            <v>31/12/2014</v>
          </cell>
          <cell r="D197">
            <v>109582</v>
          </cell>
          <cell r="E197">
            <v>4086000</v>
          </cell>
        </row>
        <row r="198">
          <cell r="A198">
            <v>11001</v>
          </cell>
          <cell r="B198" t="str">
            <v>31/12/2015</v>
          </cell>
          <cell r="D198">
            <v>109582</v>
          </cell>
          <cell r="E198">
            <v>3396000</v>
          </cell>
        </row>
        <row r="199">
          <cell r="A199">
            <v>11001</v>
          </cell>
          <cell r="B199" t="str">
            <v>31/12/2012</v>
          </cell>
          <cell r="D199">
            <v>109598</v>
          </cell>
          <cell r="E199">
            <v>5826000</v>
          </cell>
        </row>
        <row r="200">
          <cell r="A200">
            <v>11001</v>
          </cell>
          <cell r="B200" t="str">
            <v>31/12/2013</v>
          </cell>
          <cell r="D200">
            <v>109598</v>
          </cell>
          <cell r="E200">
            <v>5974000</v>
          </cell>
        </row>
        <row r="201">
          <cell r="A201">
            <v>11001</v>
          </cell>
          <cell r="B201" t="str">
            <v>31/12/2014</v>
          </cell>
          <cell r="D201">
            <v>109598</v>
          </cell>
          <cell r="E201">
            <v>6414000</v>
          </cell>
        </row>
        <row r="202">
          <cell r="A202">
            <v>11001</v>
          </cell>
          <cell r="B202" t="str">
            <v>31/12/2015</v>
          </cell>
          <cell r="D202">
            <v>109598</v>
          </cell>
          <cell r="E202">
            <v>5725000</v>
          </cell>
        </row>
        <row r="203">
          <cell r="A203">
            <v>11001</v>
          </cell>
          <cell r="B203" t="str">
            <v>31/12/2012</v>
          </cell>
          <cell r="D203">
            <v>127368</v>
          </cell>
          <cell r="E203">
            <v>7.1000000000000005</v>
          </cell>
        </row>
        <row r="204">
          <cell r="A204">
            <v>11001</v>
          </cell>
          <cell r="B204" t="str">
            <v>31/12/2013</v>
          </cell>
          <cell r="D204">
            <v>127368</v>
          </cell>
          <cell r="E204">
            <v>7.3</v>
          </cell>
        </row>
        <row r="205">
          <cell r="A205">
            <v>11001</v>
          </cell>
          <cell r="B205" t="str">
            <v>31/12/2014</v>
          </cell>
          <cell r="D205">
            <v>127368</v>
          </cell>
          <cell r="E205">
            <v>4.2</v>
          </cell>
        </row>
        <row r="206">
          <cell r="A206">
            <v>11001</v>
          </cell>
          <cell r="B206" t="str">
            <v>31/12/2015</v>
          </cell>
          <cell r="D206">
            <v>127368</v>
          </cell>
          <cell r="E206">
            <v>5.8</v>
          </cell>
        </row>
        <row r="207">
          <cell r="A207">
            <v>11001</v>
          </cell>
          <cell r="B207" t="str">
            <v>31/12/2016</v>
          </cell>
          <cell r="D207">
            <v>127368</v>
          </cell>
          <cell r="E207">
            <v>6.6000000000000005</v>
          </cell>
        </row>
        <row r="208">
          <cell r="A208">
            <v>11001</v>
          </cell>
          <cell r="B208" t="str">
            <v>31/12/2012</v>
          </cell>
          <cell r="D208">
            <v>133450</v>
          </cell>
          <cell r="E208">
            <v>7.1000000000000005</v>
          </cell>
        </row>
        <row r="209">
          <cell r="A209">
            <v>11001</v>
          </cell>
          <cell r="B209" t="str">
            <v>31/12/2013</v>
          </cell>
          <cell r="D209">
            <v>133450</v>
          </cell>
          <cell r="E209">
            <v>7.3</v>
          </cell>
        </row>
        <row r="210">
          <cell r="A210">
            <v>11001</v>
          </cell>
          <cell r="B210" t="str">
            <v>31/12/2014</v>
          </cell>
          <cell r="D210">
            <v>133450</v>
          </cell>
          <cell r="E210">
            <v>4.2</v>
          </cell>
        </row>
        <row r="211">
          <cell r="A211">
            <v>11001</v>
          </cell>
          <cell r="B211" t="str">
            <v>31/12/2015</v>
          </cell>
          <cell r="D211">
            <v>133450</v>
          </cell>
          <cell r="E211">
            <v>5.8</v>
          </cell>
        </row>
        <row r="212">
          <cell r="A212">
            <v>11001</v>
          </cell>
          <cell r="B212" t="str">
            <v>31/12/2012</v>
          </cell>
          <cell r="D212">
            <v>135913</v>
          </cell>
          <cell r="E212">
            <v>201012000</v>
          </cell>
        </row>
        <row r="213">
          <cell r="A213">
            <v>11001</v>
          </cell>
          <cell r="B213" t="str">
            <v>31/12/2013</v>
          </cell>
          <cell r="D213">
            <v>135913</v>
          </cell>
          <cell r="E213">
            <v>200768000</v>
          </cell>
        </row>
        <row r="214">
          <cell r="A214">
            <v>11001</v>
          </cell>
          <cell r="B214" t="str">
            <v>31/12/2014</v>
          </cell>
          <cell r="D214">
            <v>135913</v>
          </cell>
          <cell r="E214">
            <v>207185000</v>
          </cell>
        </row>
        <row r="215">
          <cell r="A215">
            <v>11001</v>
          </cell>
          <cell r="B215" t="str">
            <v>31/12/2015</v>
          </cell>
          <cell r="D215">
            <v>135913</v>
          </cell>
          <cell r="E215">
            <v>205260000</v>
          </cell>
        </row>
        <row r="216">
          <cell r="A216">
            <v>11001</v>
          </cell>
          <cell r="B216" t="str">
            <v>31/12/2012</v>
          </cell>
          <cell r="D216">
            <v>135958</v>
          </cell>
          <cell r="E216">
            <v>802000</v>
          </cell>
        </row>
        <row r="217">
          <cell r="A217">
            <v>11001</v>
          </cell>
          <cell r="B217" t="str">
            <v>31/12/2013</v>
          </cell>
          <cell r="D217">
            <v>135958</v>
          </cell>
          <cell r="E217">
            <v>806000</v>
          </cell>
        </row>
        <row r="218">
          <cell r="A218">
            <v>11001</v>
          </cell>
          <cell r="B218" t="str">
            <v>31/12/2014</v>
          </cell>
          <cell r="D218">
            <v>135958</v>
          </cell>
          <cell r="E218">
            <v>505000</v>
          </cell>
        </row>
        <row r="219">
          <cell r="A219">
            <v>11001</v>
          </cell>
          <cell r="B219" t="str">
            <v>31/12/2015</v>
          </cell>
          <cell r="D219">
            <v>135958</v>
          </cell>
          <cell r="E219">
            <v>750000</v>
          </cell>
        </row>
        <row r="220">
          <cell r="A220">
            <v>11001</v>
          </cell>
          <cell r="B220" t="str">
            <v>31/12/2012</v>
          </cell>
          <cell r="D220">
            <v>147845</v>
          </cell>
          <cell r="E220">
            <v>-2000</v>
          </cell>
        </row>
        <row r="221">
          <cell r="A221">
            <v>11001</v>
          </cell>
          <cell r="B221" t="str">
            <v>31/12/2014</v>
          </cell>
          <cell r="D221">
            <v>147845</v>
          </cell>
          <cell r="E221">
            <v>-8000</v>
          </cell>
        </row>
        <row r="222">
          <cell r="A222">
            <v>11001</v>
          </cell>
          <cell r="B222" t="str">
            <v>31/12/2016</v>
          </cell>
          <cell r="D222">
            <v>147845</v>
          </cell>
          <cell r="E222">
            <v>-1000</v>
          </cell>
        </row>
        <row r="223">
          <cell r="A223">
            <v>11001</v>
          </cell>
          <cell r="B223" t="str">
            <v>31/12/2012</v>
          </cell>
          <cell r="D223">
            <v>149006</v>
          </cell>
          <cell r="E223">
            <v>201012000</v>
          </cell>
        </row>
        <row r="224">
          <cell r="A224">
            <v>11001</v>
          </cell>
          <cell r="B224" t="str">
            <v>31/12/2013</v>
          </cell>
          <cell r="D224">
            <v>149006</v>
          </cell>
          <cell r="E224">
            <v>200507000</v>
          </cell>
        </row>
        <row r="225">
          <cell r="A225">
            <v>11001</v>
          </cell>
          <cell r="B225" t="str">
            <v>31/12/2014</v>
          </cell>
          <cell r="D225">
            <v>149006</v>
          </cell>
          <cell r="E225">
            <v>207185000</v>
          </cell>
        </row>
        <row r="226">
          <cell r="A226">
            <v>11001</v>
          </cell>
          <cell r="B226" t="str">
            <v>31/12/2015</v>
          </cell>
          <cell r="D226">
            <v>149006</v>
          </cell>
          <cell r="E226">
            <v>205260000</v>
          </cell>
        </row>
        <row r="227">
          <cell r="A227">
            <v>11001</v>
          </cell>
          <cell r="B227" t="str">
            <v>31/12/2016</v>
          </cell>
          <cell r="D227">
            <v>149006</v>
          </cell>
          <cell r="E227">
            <v>219577000</v>
          </cell>
        </row>
        <row r="228">
          <cell r="A228">
            <v>11001</v>
          </cell>
          <cell r="B228" t="str">
            <v>31/12/2012</v>
          </cell>
          <cell r="D228">
            <v>149036</v>
          </cell>
          <cell r="E228">
            <v>802000</v>
          </cell>
        </row>
        <row r="229">
          <cell r="A229">
            <v>11001</v>
          </cell>
          <cell r="B229" t="str">
            <v>31/12/2013</v>
          </cell>
          <cell r="D229">
            <v>149036</v>
          </cell>
          <cell r="E229">
            <v>830000</v>
          </cell>
        </row>
        <row r="230">
          <cell r="A230">
            <v>11001</v>
          </cell>
          <cell r="B230" t="str">
            <v>31/12/2014</v>
          </cell>
          <cell r="D230">
            <v>149036</v>
          </cell>
          <cell r="E230">
            <v>505000</v>
          </cell>
        </row>
        <row r="231">
          <cell r="A231">
            <v>11001</v>
          </cell>
          <cell r="B231" t="str">
            <v>31/12/2015</v>
          </cell>
          <cell r="D231">
            <v>149036</v>
          </cell>
          <cell r="E231">
            <v>750000</v>
          </cell>
        </row>
        <row r="232">
          <cell r="A232">
            <v>11001</v>
          </cell>
          <cell r="B232" t="str">
            <v>31/12/2016</v>
          </cell>
          <cell r="D232">
            <v>149036</v>
          </cell>
          <cell r="E232">
            <v>905000</v>
          </cell>
        </row>
        <row r="233">
          <cell r="A233">
            <v>11001</v>
          </cell>
          <cell r="B233" t="str">
            <v>31/12/2012</v>
          </cell>
          <cell r="D233">
            <v>177783</v>
          </cell>
          <cell r="E233">
            <v>34000</v>
          </cell>
        </row>
        <row r="234">
          <cell r="A234">
            <v>11001</v>
          </cell>
          <cell r="B234" t="str">
            <v>31/12/2013</v>
          </cell>
          <cell r="D234">
            <v>177783</v>
          </cell>
          <cell r="E234">
            <v>30000</v>
          </cell>
        </row>
        <row r="235">
          <cell r="A235">
            <v>11001</v>
          </cell>
          <cell r="B235" t="str">
            <v>31/12/2014</v>
          </cell>
          <cell r="D235">
            <v>177783</v>
          </cell>
          <cell r="E235">
            <v>33000</v>
          </cell>
        </row>
        <row r="236">
          <cell r="A236">
            <v>11001</v>
          </cell>
          <cell r="B236" t="str">
            <v>31/12/2015</v>
          </cell>
          <cell r="D236">
            <v>177783</v>
          </cell>
          <cell r="E236">
            <v>37000</v>
          </cell>
        </row>
        <row r="237">
          <cell r="A237">
            <v>11001</v>
          </cell>
          <cell r="B237" t="str">
            <v>31/12/2016</v>
          </cell>
          <cell r="D237">
            <v>177783</v>
          </cell>
          <cell r="E237">
            <v>42000</v>
          </cell>
        </row>
        <row r="238">
          <cell r="A238">
            <v>11001</v>
          </cell>
          <cell r="B238" t="str">
            <v>31/12/2012</v>
          </cell>
          <cell r="D238">
            <v>228920</v>
          </cell>
          <cell r="E238">
            <v>726000</v>
          </cell>
        </row>
        <row r="239">
          <cell r="A239">
            <v>11001</v>
          </cell>
          <cell r="B239" t="str">
            <v>31/12/2013</v>
          </cell>
          <cell r="D239">
            <v>228920</v>
          </cell>
          <cell r="E239">
            <v>580000</v>
          </cell>
        </row>
        <row r="240">
          <cell r="A240">
            <v>11001</v>
          </cell>
          <cell r="B240" t="str">
            <v>31/12/2014</v>
          </cell>
          <cell r="D240">
            <v>228920</v>
          </cell>
          <cell r="E240">
            <v>164000</v>
          </cell>
        </row>
        <row r="241">
          <cell r="A241">
            <v>11001</v>
          </cell>
          <cell r="B241" t="str">
            <v>31/12/2015</v>
          </cell>
          <cell r="D241">
            <v>228920</v>
          </cell>
          <cell r="E241">
            <v>187000</v>
          </cell>
        </row>
        <row r="242">
          <cell r="A242">
            <v>11001</v>
          </cell>
          <cell r="B242" t="str">
            <v>31/12/2012</v>
          </cell>
          <cell r="D242">
            <v>236772</v>
          </cell>
          <cell r="E242">
            <v>726000</v>
          </cell>
        </row>
        <row r="243">
          <cell r="A243">
            <v>11001</v>
          </cell>
          <cell r="B243" t="str">
            <v>31/12/2013</v>
          </cell>
          <cell r="D243">
            <v>236772</v>
          </cell>
          <cell r="E243">
            <v>580000</v>
          </cell>
        </row>
        <row r="244">
          <cell r="A244">
            <v>11001</v>
          </cell>
          <cell r="B244" t="str">
            <v>31/12/2014</v>
          </cell>
          <cell r="D244">
            <v>236772</v>
          </cell>
          <cell r="E244">
            <v>164000</v>
          </cell>
        </row>
        <row r="245">
          <cell r="A245">
            <v>11001</v>
          </cell>
          <cell r="B245" t="str">
            <v>31/12/2015</v>
          </cell>
          <cell r="D245">
            <v>236772</v>
          </cell>
          <cell r="E245">
            <v>187000</v>
          </cell>
        </row>
        <row r="246">
          <cell r="A246">
            <v>11001</v>
          </cell>
          <cell r="B246" t="str">
            <v>31/12/2016</v>
          </cell>
          <cell r="D246">
            <v>236772</v>
          </cell>
          <cell r="E246">
            <v>469000</v>
          </cell>
        </row>
        <row r="247">
          <cell r="A247">
            <v>11001</v>
          </cell>
          <cell r="B247" t="str">
            <v>31/12/2012</v>
          </cell>
          <cell r="D247">
            <v>242130</v>
          </cell>
          <cell r="E247">
            <v>7847000</v>
          </cell>
        </row>
        <row r="248">
          <cell r="A248">
            <v>11001</v>
          </cell>
          <cell r="B248" t="str">
            <v>31/12/2013</v>
          </cell>
          <cell r="D248">
            <v>242130</v>
          </cell>
          <cell r="E248">
            <v>6822000</v>
          </cell>
        </row>
        <row r="249">
          <cell r="A249">
            <v>11001</v>
          </cell>
          <cell r="B249" t="str">
            <v>31/12/2014</v>
          </cell>
          <cell r="D249">
            <v>242130</v>
          </cell>
          <cell r="E249">
            <v>5736000</v>
          </cell>
        </row>
        <row r="250">
          <cell r="A250">
            <v>11001</v>
          </cell>
          <cell r="B250" t="str">
            <v>31/12/2015</v>
          </cell>
          <cell r="D250">
            <v>242130</v>
          </cell>
          <cell r="E250">
            <v>5267000</v>
          </cell>
        </row>
        <row r="251">
          <cell r="A251">
            <v>11001</v>
          </cell>
          <cell r="B251" t="str">
            <v>31/12/2012</v>
          </cell>
          <cell r="D251">
            <v>242132</v>
          </cell>
          <cell r="E251">
            <v>3388000</v>
          </cell>
        </row>
        <row r="252">
          <cell r="A252">
            <v>11001</v>
          </cell>
          <cell r="B252" t="str">
            <v>31/12/2013</v>
          </cell>
          <cell r="D252">
            <v>242132</v>
          </cell>
          <cell r="E252">
            <v>2572000</v>
          </cell>
        </row>
        <row r="253">
          <cell r="A253">
            <v>11001</v>
          </cell>
          <cell r="B253" t="str">
            <v>31/12/2014</v>
          </cell>
          <cell r="D253">
            <v>242132</v>
          </cell>
          <cell r="E253">
            <v>1518000</v>
          </cell>
        </row>
        <row r="254">
          <cell r="A254">
            <v>11001</v>
          </cell>
          <cell r="B254" t="str">
            <v>31/12/2015</v>
          </cell>
          <cell r="D254">
            <v>242132</v>
          </cell>
          <cell r="E254">
            <v>1042000</v>
          </cell>
        </row>
        <row r="255">
          <cell r="A255">
            <v>11001</v>
          </cell>
          <cell r="B255" t="str">
            <v>31/12/2012</v>
          </cell>
          <cell r="D255">
            <v>242134</v>
          </cell>
          <cell r="E255">
            <v>4459000</v>
          </cell>
        </row>
        <row r="256">
          <cell r="A256">
            <v>11001</v>
          </cell>
          <cell r="B256" t="str">
            <v>31/12/2013</v>
          </cell>
          <cell r="D256">
            <v>242134</v>
          </cell>
          <cell r="E256">
            <v>4250000</v>
          </cell>
        </row>
        <row r="257">
          <cell r="A257">
            <v>11001</v>
          </cell>
          <cell r="B257" t="str">
            <v>31/12/2014</v>
          </cell>
          <cell r="D257">
            <v>242134</v>
          </cell>
          <cell r="E257">
            <v>4218000</v>
          </cell>
        </row>
        <row r="258">
          <cell r="A258">
            <v>11001</v>
          </cell>
          <cell r="B258" t="str">
            <v>31/12/2015</v>
          </cell>
          <cell r="D258">
            <v>242134</v>
          </cell>
          <cell r="E258">
            <v>4225000</v>
          </cell>
        </row>
        <row r="259">
          <cell r="A259">
            <v>11001</v>
          </cell>
          <cell r="B259" t="str">
            <v>31/12/2012</v>
          </cell>
          <cell r="D259">
            <v>242136</v>
          </cell>
          <cell r="E259">
            <v>3733000</v>
          </cell>
        </row>
        <row r="260">
          <cell r="A260">
            <v>11001</v>
          </cell>
          <cell r="B260" t="str">
            <v>31/12/2013</v>
          </cell>
          <cell r="D260">
            <v>242136</v>
          </cell>
          <cell r="E260">
            <v>3670000</v>
          </cell>
        </row>
        <row r="261">
          <cell r="A261">
            <v>11001</v>
          </cell>
          <cell r="B261" t="str">
            <v>31/12/2014</v>
          </cell>
          <cell r="D261">
            <v>242136</v>
          </cell>
          <cell r="E261">
            <v>4054000</v>
          </cell>
        </row>
        <row r="262">
          <cell r="A262">
            <v>11001</v>
          </cell>
          <cell r="B262" t="str">
            <v>31/12/2015</v>
          </cell>
          <cell r="D262">
            <v>242136</v>
          </cell>
          <cell r="E262">
            <v>4038000</v>
          </cell>
        </row>
        <row r="263">
          <cell r="A263">
            <v>11001</v>
          </cell>
          <cell r="B263" t="str">
            <v>31/12/2012</v>
          </cell>
          <cell r="D263">
            <v>242138</v>
          </cell>
          <cell r="E263">
            <v>352000</v>
          </cell>
        </row>
        <row r="264">
          <cell r="A264">
            <v>11001</v>
          </cell>
          <cell r="B264" t="str">
            <v>31/12/2013</v>
          </cell>
          <cell r="D264">
            <v>242138</v>
          </cell>
          <cell r="E264">
            <v>632000</v>
          </cell>
        </row>
        <row r="265">
          <cell r="A265">
            <v>11001</v>
          </cell>
          <cell r="B265" t="str">
            <v>31/12/2014</v>
          </cell>
          <cell r="D265">
            <v>242138</v>
          </cell>
          <cell r="E265">
            <v>549000</v>
          </cell>
        </row>
        <row r="266">
          <cell r="A266">
            <v>11001</v>
          </cell>
          <cell r="B266" t="str">
            <v>31/12/2015</v>
          </cell>
          <cell r="D266">
            <v>242138</v>
          </cell>
          <cell r="E266">
            <v>363000</v>
          </cell>
        </row>
        <row r="267">
          <cell r="A267">
            <v>11001</v>
          </cell>
          <cell r="B267" t="str">
            <v>31/12/2012</v>
          </cell>
          <cell r="D267">
            <v>242140</v>
          </cell>
          <cell r="E267">
            <v>2685000</v>
          </cell>
        </row>
        <row r="268">
          <cell r="A268">
            <v>11001</v>
          </cell>
          <cell r="B268" t="str">
            <v>31/12/2013</v>
          </cell>
          <cell r="D268">
            <v>242140</v>
          </cell>
          <cell r="E268">
            <v>2704000</v>
          </cell>
        </row>
        <row r="269">
          <cell r="A269">
            <v>11001</v>
          </cell>
          <cell r="B269" t="str">
            <v>31/12/2014</v>
          </cell>
          <cell r="D269">
            <v>242140</v>
          </cell>
          <cell r="E269">
            <v>2586000</v>
          </cell>
        </row>
        <row r="270">
          <cell r="A270">
            <v>11001</v>
          </cell>
          <cell r="B270" t="str">
            <v>31/12/2015</v>
          </cell>
          <cell r="D270">
            <v>242140</v>
          </cell>
          <cell r="E270">
            <v>2611000</v>
          </cell>
        </row>
        <row r="271">
          <cell r="A271">
            <v>11001</v>
          </cell>
          <cell r="B271" t="str">
            <v>31/12/2012</v>
          </cell>
          <cell r="D271">
            <v>242144</v>
          </cell>
          <cell r="E271">
            <v>3257000</v>
          </cell>
        </row>
        <row r="272">
          <cell r="A272">
            <v>11001</v>
          </cell>
          <cell r="B272" t="str">
            <v>31/12/2013</v>
          </cell>
          <cell r="D272">
            <v>242144</v>
          </cell>
          <cell r="E272">
            <v>3356000</v>
          </cell>
        </row>
        <row r="273">
          <cell r="A273">
            <v>11001</v>
          </cell>
          <cell r="B273" t="str">
            <v>31/12/2014</v>
          </cell>
          <cell r="D273">
            <v>242144</v>
          </cell>
          <cell r="E273">
            <v>3153000</v>
          </cell>
        </row>
        <row r="274">
          <cell r="A274">
            <v>11001</v>
          </cell>
          <cell r="B274" t="str">
            <v>31/12/2015</v>
          </cell>
          <cell r="D274">
            <v>242144</v>
          </cell>
          <cell r="E274">
            <v>3053000</v>
          </cell>
        </row>
        <row r="275">
          <cell r="A275">
            <v>11001</v>
          </cell>
          <cell r="B275" t="str">
            <v>31/12/2012</v>
          </cell>
          <cell r="D275">
            <v>242146</v>
          </cell>
          <cell r="E275">
            <v>1164000</v>
          </cell>
        </row>
        <row r="276">
          <cell r="A276">
            <v>11001</v>
          </cell>
          <cell r="B276" t="str">
            <v>31/12/2013</v>
          </cell>
          <cell r="D276">
            <v>242146</v>
          </cell>
          <cell r="E276">
            <v>1052000</v>
          </cell>
        </row>
        <row r="277">
          <cell r="A277">
            <v>11001</v>
          </cell>
          <cell r="B277" t="str">
            <v>31/12/2014</v>
          </cell>
          <cell r="D277">
            <v>242146</v>
          </cell>
          <cell r="E277">
            <v>793000</v>
          </cell>
        </row>
        <row r="278">
          <cell r="A278">
            <v>11001</v>
          </cell>
          <cell r="B278" t="str">
            <v>31/12/2015</v>
          </cell>
          <cell r="D278">
            <v>242146</v>
          </cell>
          <cell r="E278">
            <v>1366000</v>
          </cell>
        </row>
        <row r="279">
          <cell r="A279">
            <v>11001</v>
          </cell>
          <cell r="B279" t="str">
            <v>31/12/2012</v>
          </cell>
          <cell r="D279">
            <v>242148</v>
          </cell>
          <cell r="E279">
            <v>407000</v>
          </cell>
        </row>
        <row r="280">
          <cell r="A280">
            <v>11001</v>
          </cell>
          <cell r="B280" t="str">
            <v>31/12/2013</v>
          </cell>
          <cell r="D280">
            <v>242148</v>
          </cell>
          <cell r="E280">
            <v>254000</v>
          </cell>
        </row>
        <row r="281">
          <cell r="A281">
            <v>11001</v>
          </cell>
          <cell r="B281" t="str">
            <v>31/12/2014</v>
          </cell>
          <cell r="D281">
            <v>242148</v>
          </cell>
          <cell r="E281">
            <v>271000</v>
          </cell>
        </row>
        <row r="282">
          <cell r="A282">
            <v>11001</v>
          </cell>
          <cell r="B282" t="str">
            <v>31/12/2015</v>
          </cell>
          <cell r="D282">
            <v>242148</v>
          </cell>
          <cell r="E282">
            <v>568000</v>
          </cell>
        </row>
        <row r="283">
          <cell r="A283">
            <v>11001</v>
          </cell>
          <cell r="B283" t="str">
            <v>31/12/2012</v>
          </cell>
          <cell r="D283">
            <v>242150</v>
          </cell>
          <cell r="E283">
            <v>757000</v>
          </cell>
        </row>
        <row r="284">
          <cell r="A284">
            <v>11001</v>
          </cell>
          <cell r="B284" t="str">
            <v>31/12/2013</v>
          </cell>
          <cell r="D284">
            <v>242150</v>
          </cell>
          <cell r="E284">
            <v>798000</v>
          </cell>
        </row>
        <row r="285">
          <cell r="A285">
            <v>11001</v>
          </cell>
          <cell r="B285" t="str">
            <v>31/12/2014</v>
          </cell>
          <cell r="D285">
            <v>242150</v>
          </cell>
          <cell r="E285">
            <v>522000</v>
          </cell>
        </row>
        <row r="286">
          <cell r="A286">
            <v>11001</v>
          </cell>
          <cell r="B286" t="str">
            <v>31/12/2015</v>
          </cell>
          <cell r="D286">
            <v>242150</v>
          </cell>
          <cell r="E286">
            <v>798000</v>
          </cell>
        </row>
        <row r="287">
          <cell r="A287">
            <v>11001</v>
          </cell>
          <cell r="B287" t="str">
            <v>31/12/2012</v>
          </cell>
          <cell r="D287">
            <v>245803</v>
          </cell>
          <cell r="E287">
            <v>-367000</v>
          </cell>
        </row>
        <row r="288">
          <cell r="A288">
            <v>11001</v>
          </cell>
          <cell r="B288" t="str">
            <v>31/12/2013</v>
          </cell>
          <cell r="D288">
            <v>245803</v>
          </cell>
          <cell r="E288">
            <v>-607000</v>
          </cell>
        </row>
        <row r="289">
          <cell r="A289">
            <v>11001</v>
          </cell>
          <cell r="B289" t="str">
            <v>31/12/2014</v>
          </cell>
          <cell r="D289">
            <v>245803</v>
          </cell>
          <cell r="E289">
            <v>821000</v>
          </cell>
        </row>
        <row r="290">
          <cell r="A290">
            <v>11001</v>
          </cell>
          <cell r="B290" t="str">
            <v>31/12/2015</v>
          </cell>
          <cell r="D290">
            <v>245803</v>
          </cell>
          <cell r="E290">
            <v>-378000</v>
          </cell>
        </row>
        <row r="291">
          <cell r="A291">
            <v>11001</v>
          </cell>
          <cell r="B291" t="str">
            <v>31/12/2016</v>
          </cell>
          <cell r="D291">
            <v>245803</v>
          </cell>
          <cell r="E291">
            <v>-333000</v>
          </cell>
        </row>
        <row r="292">
          <cell r="A292">
            <v>11001</v>
          </cell>
          <cell r="B292" t="str">
            <v>31/12/2012</v>
          </cell>
          <cell r="D292">
            <v>245819</v>
          </cell>
          <cell r="E292">
            <v>307000</v>
          </cell>
        </row>
        <row r="293">
          <cell r="A293">
            <v>11001</v>
          </cell>
          <cell r="B293" t="str">
            <v>31/12/2013</v>
          </cell>
          <cell r="D293">
            <v>245819</v>
          </cell>
          <cell r="E293">
            <v>390000</v>
          </cell>
        </row>
        <row r="294">
          <cell r="A294">
            <v>11001</v>
          </cell>
          <cell r="B294" t="str">
            <v>31/12/2014</v>
          </cell>
          <cell r="D294">
            <v>245819</v>
          </cell>
          <cell r="E294">
            <v>262000</v>
          </cell>
        </row>
        <row r="295">
          <cell r="A295">
            <v>11001</v>
          </cell>
          <cell r="B295" t="str">
            <v>31/12/2015</v>
          </cell>
          <cell r="D295">
            <v>245819</v>
          </cell>
          <cell r="E295">
            <v>225000</v>
          </cell>
        </row>
        <row r="296">
          <cell r="A296">
            <v>11001</v>
          </cell>
          <cell r="B296" t="str">
            <v>31/12/2016</v>
          </cell>
          <cell r="D296">
            <v>245819</v>
          </cell>
          <cell r="E296">
            <v>146000</v>
          </cell>
        </row>
        <row r="297">
          <cell r="A297">
            <v>11001</v>
          </cell>
          <cell r="B297" t="str">
            <v>31/12/2012</v>
          </cell>
          <cell r="D297">
            <v>245821</v>
          </cell>
          <cell r="E297">
            <v>265000</v>
          </cell>
        </row>
        <row r="298">
          <cell r="A298">
            <v>11001</v>
          </cell>
          <cell r="B298" t="str">
            <v>31/12/2013</v>
          </cell>
          <cell r="D298">
            <v>245821</v>
          </cell>
          <cell r="E298">
            <v>642000</v>
          </cell>
        </row>
        <row r="299">
          <cell r="A299">
            <v>11001</v>
          </cell>
          <cell r="B299" t="str">
            <v>31/12/2014</v>
          </cell>
          <cell r="D299">
            <v>245821</v>
          </cell>
          <cell r="E299">
            <v>-675000</v>
          </cell>
        </row>
        <row r="300">
          <cell r="A300">
            <v>11001</v>
          </cell>
          <cell r="B300" t="str">
            <v>31/12/2015</v>
          </cell>
          <cell r="D300">
            <v>245821</v>
          </cell>
          <cell r="E300">
            <v>504000</v>
          </cell>
        </row>
        <row r="301">
          <cell r="A301">
            <v>11001</v>
          </cell>
          <cell r="B301" t="str">
            <v>31/12/2016</v>
          </cell>
          <cell r="D301">
            <v>245821</v>
          </cell>
          <cell r="E301">
            <v>449000</v>
          </cell>
        </row>
        <row r="302">
          <cell r="A302">
            <v>11001</v>
          </cell>
          <cell r="B302" t="str">
            <v>31/12/2012</v>
          </cell>
          <cell r="D302">
            <v>245835</v>
          </cell>
          <cell r="E302">
            <v>82000</v>
          </cell>
        </row>
        <row r="303">
          <cell r="A303">
            <v>11001</v>
          </cell>
          <cell r="B303" t="str">
            <v>31/12/2013</v>
          </cell>
          <cell r="D303">
            <v>245835</v>
          </cell>
          <cell r="E303">
            <v>137000</v>
          </cell>
        </row>
        <row r="304">
          <cell r="A304">
            <v>11001</v>
          </cell>
          <cell r="B304" t="str">
            <v>31/12/2014</v>
          </cell>
          <cell r="D304">
            <v>245835</v>
          </cell>
          <cell r="E304">
            <v>71000</v>
          </cell>
        </row>
        <row r="305">
          <cell r="A305">
            <v>11001</v>
          </cell>
          <cell r="B305" t="str">
            <v>31/12/2015</v>
          </cell>
          <cell r="D305">
            <v>245835</v>
          </cell>
          <cell r="E305">
            <v>-52000</v>
          </cell>
        </row>
        <row r="306">
          <cell r="A306">
            <v>11001</v>
          </cell>
          <cell r="B306" t="str">
            <v>31/12/2016</v>
          </cell>
          <cell r="D306">
            <v>245835</v>
          </cell>
          <cell r="E306">
            <v>445000</v>
          </cell>
        </row>
        <row r="307">
          <cell r="A307">
            <v>11001</v>
          </cell>
          <cell r="B307" t="str">
            <v>31/12/2012</v>
          </cell>
          <cell r="D307">
            <v>245839</v>
          </cell>
          <cell r="E307">
            <v>34000</v>
          </cell>
        </row>
        <row r="308">
          <cell r="A308">
            <v>11001</v>
          </cell>
          <cell r="B308" t="str">
            <v>31/12/2013</v>
          </cell>
          <cell r="D308">
            <v>245839</v>
          </cell>
          <cell r="E308">
            <v>10000</v>
          </cell>
        </row>
        <row r="309">
          <cell r="A309">
            <v>11001</v>
          </cell>
          <cell r="B309" t="str">
            <v>31/12/2014</v>
          </cell>
          <cell r="D309">
            <v>245839</v>
          </cell>
          <cell r="E309">
            <v>45000</v>
          </cell>
        </row>
        <row r="310">
          <cell r="A310">
            <v>11001</v>
          </cell>
          <cell r="B310" t="str">
            <v>31/12/2015</v>
          </cell>
          <cell r="D310">
            <v>245839</v>
          </cell>
          <cell r="E310">
            <v>14000</v>
          </cell>
        </row>
        <row r="311">
          <cell r="A311">
            <v>11001</v>
          </cell>
          <cell r="B311" t="str">
            <v>31/12/2016</v>
          </cell>
          <cell r="D311">
            <v>245839</v>
          </cell>
          <cell r="E311">
            <v>-8000</v>
          </cell>
        </row>
        <row r="312">
          <cell r="A312">
            <v>11001</v>
          </cell>
          <cell r="B312" t="str">
            <v>31/12/2012</v>
          </cell>
          <cell r="D312">
            <v>246308</v>
          </cell>
          <cell r="E312">
            <v>7847000</v>
          </cell>
        </row>
        <row r="313">
          <cell r="A313">
            <v>11001</v>
          </cell>
          <cell r="B313" t="str">
            <v>31/12/2013</v>
          </cell>
          <cell r="D313">
            <v>246308</v>
          </cell>
          <cell r="E313">
            <v>6822000</v>
          </cell>
        </row>
        <row r="314">
          <cell r="A314">
            <v>11001</v>
          </cell>
          <cell r="B314" t="str">
            <v>31/12/2014</v>
          </cell>
          <cell r="D314">
            <v>246308</v>
          </cell>
          <cell r="E314">
            <v>5736000</v>
          </cell>
        </row>
        <row r="315">
          <cell r="A315">
            <v>11001</v>
          </cell>
          <cell r="B315" t="str">
            <v>31/12/2015</v>
          </cell>
          <cell r="D315">
            <v>246308</v>
          </cell>
          <cell r="E315">
            <v>5267000</v>
          </cell>
        </row>
        <row r="316">
          <cell r="A316">
            <v>11001</v>
          </cell>
          <cell r="B316" t="str">
            <v>31/12/2016</v>
          </cell>
          <cell r="D316">
            <v>246308</v>
          </cell>
          <cell r="E316">
            <v>5671000</v>
          </cell>
        </row>
        <row r="317">
          <cell r="A317">
            <v>11001</v>
          </cell>
          <cell r="B317" t="str">
            <v>31/12/2012</v>
          </cell>
          <cell r="D317">
            <v>246310</v>
          </cell>
          <cell r="E317">
            <v>3388000</v>
          </cell>
        </row>
        <row r="318">
          <cell r="A318">
            <v>11001</v>
          </cell>
          <cell r="B318" t="str">
            <v>31/12/2013</v>
          </cell>
          <cell r="D318">
            <v>246310</v>
          </cell>
          <cell r="E318">
            <v>2572000</v>
          </cell>
        </row>
        <row r="319">
          <cell r="A319">
            <v>11001</v>
          </cell>
          <cell r="B319" t="str">
            <v>31/12/2014</v>
          </cell>
          <cell r="D319">
            <v>246310</v>
          </cell>
          <cell r="E319">
            <v>1518000</v>
          </cell>
        </row>
        <row r="320">
          <cell r="A320">
            <v>11001</v>
          </cell>
          <cell r="B320" t="str">
            <v>31/12/2015</v>
          </cell>
          <cell r="D320">
            <v>246310</v>
          </cell>
          <cell r="E320">
            <v>1042000</v>
          </cell>
        </row>
        <row r="321">
          <cell r="A321">
            <v>11001</v>
          </cell>
          <cell r="B321" t="str">
            <v>31/12/2016</v>
          </cell>
          <cell r="D321">
            <v>246310</v>
          </cell>
          <cell r="E321">
            <v>1102000</v>
          </cell>
        </row>
        <row r="322">
          <cell r="A322">
            <v>11001</v>
          </cell>
          <cell r="B322" t="str">
            <v>31/12/2012</v>
          </cell>
          <cell r="D322">
            <v>246312</v>
          </cell>
          <cell r="E322">
            <v>4459000</v>
          </cell>
        </row>
        <row r="323">
          <cell r="A323">
            <v>11001</v>
          </cell>
          <cell r="B323" t="str">
            <v>31/12/2013</v>
          </cell>
          <cell r="D323">
            <v>246312</v>
          </cell>
          <cell r="E323">
            <v>4250000</v>
          </cell>
        </row>
        <row r="324">
          <cell r="A324">
            <v>11001</v>
          </cell>
          <cell r="B324" t="str">
            <v>31/12/2014</v>
          </cell>
          <cell r="D324">
            <v>246312</v>
          </cell>
          <cell r="E324">
            <v>4218000</v>
          </cell>
        </row>
        <row r="325">
          <cell r="A325">
            <v>11001</v>
          </cell>
          <cell r="B325" t="str">
            <v>31/12/2015</v>
          </cell>
          <cell r="D325">
            <v>246312</v>
          </cell>
          <cell r="E325">
            <v>4225000</v>
          </cell>
        </row>
        <row r="326">
          <cell r="A326">
            <v>11001</v>
          </cell>
          <cell r="B326" t="str">
            <v>31/12/2016</v>
          </cell>
          <cell r="D326">
            <v>246312</v>
          </cell>
          <cell r="E326">
            <v>4569000</v>
          </cell>
        </row>
        <row r="327">
          <cell r="A327">
            <v>11001</v>
          </cell>
          <cell r="B327" t="str">
            <v>31/12/2012</v>
          </cell>
          <cell r="D327">
            <v>246314</v>
          </cell>
          <cell r="E327">
            <v>3733000</v>
          </cell>
        </row>
        <row r="328">
          <cell r="A328">
            <v>11001</v>
          </cell>
          <cell r="B328" t="str">
            <v>31/12/2013</v>
          </cell>
          <cell r="D328">
            <v>246314</v>
          </cell>
          <cell r="E328">
            <v>3670000</v>
          </cell>
        </row>
        <row r="329">
          <cell r="A329">
            <v>11001</v>
          </cell>
          <cell r="B329" t="str">
            <v>31/12/2014</v>
          </cell>
          <cell r="D329">
            <v>246314</v>
          </cell>
          <cell r="E329">
            <v>4054000</v>
          </cell>
        </row>
        <row r="330">
          <cell r="A330">
            <v>11001</v>
          </cell>
          <cell r="B330" t="str">
            <v>31/12/2015</v>
          </cell>
          <cell r="D330">
            <v>246314</v>
          </cell>
          <cell r="E330">
            <v>4038000</v>
          </cell>
        </row>
        <row r="331">
          <cell r="A331">
            <v>11001</v>
          </cell>
          <cell r="B331" t="str">
            <v>31/12/2016</v>
          </cell>
          <cell r="D331">
            <v>246314</v>
          </cell>
          <cell r="E331">
            <v>4100000</v>
          </cell>
        </row>
        <row r="332">
          <cell r="A332">
            <v>11001</v>
          </cell>
          <cell r="B332" t="str">
            <v>31/12/2012</v>
          </cell>
          <cell r="D332">
            <v>246316</v>
          </cell>
          <cell r="E332">
            <v>352000</v>
          </cell>
        </row>
        <row r="333">
          <cell r="A333">
            <v>11001</v>
          </cell>
          <cell r="B333" t="str">
            <v>31/12/2013</v>
          </cell>
          <cell r="D333">
            <v>246316</v>
          </cell>
          <cell r="E333">
            <v>632000</v>
          </cell>
        </row>
        <row r="334">
          <cell r="A334">
            <v>11001</v>
          </cell>
          <cell r="B334" t="str">
            <v>31/12/2014</v>
          </cell>
          <cell r="D334">
            <v>246316</v>
          </cell>
          <cell r="E334">
            <v>549000</v>
          </cell>
        </row>
        <row r="335">
          <cell r="A335">
            <v>11001</v>
          </cell>
          <cell r="B335" t="str">
            <v>31/12/2015</v>
          </cell>
          <cell r="D335">
            <v>246316</v>
          </cell>
          <cell r="E335">
            <v>363000</v>
          </cell>
        </row>
        <row r="336">
          <cell r="A336">
            <v>11001</v>
          </cell>
          <cell r="B336" t="str">
            <v>31/12/2016</v>
          </cell>
          <cell r="D336">
            <v>246316</v>
          </cell>
          <cell r="E336">
            <v>754000</v>
          </cell>
        </row>
        <row r="337">
          <cell r="A337">
            <v>11001</v>
          </cell>
          <cell r="B337" t="str">
            <v>31/12/2012</v>
          </cell>
          <cell r="D337">
            <v>246318</v>
          </cell>
          <cell r="E337">
            <v>2685000</v>
          </cell>
        </row>
        <row r="338">
          <cell r="A338">
            <v>11001</v>
          </cell>
          <cell r="B338" t="str">
            <v>31/12/2013</v>
          </cell>
          <cell r="D338">
            <v>246318</v>
          </cell>
          <cell r="E338">
            <v>2704000</v>
          </cell>
        </row>
        <row r="339">
          <cell r="A339">
            <v>11001</v>
          </cell>
          <cell r="B339" t="str">
            <v>31/12/2014</v>
          </cell>
          <cell r="D339">
            <v>246318</v>
          </cell>
          <cell r="E339">
            <v>2586000</v>
          </cell>
        </row>
        <row r="340">
          <cell r="A340">
            <v>11001</v>
          </cell>
          <cell r="B340" t="str">
            <v>31/12/2015</v>
          </cell>
          <cell r="D340">
            <v>246318</v>
          </cell>
          <cell r="E340">
            <v>2611000</v>
          </cell>
        </row>
        <row r="341">
          <cell r="A341">
            <v>11001</v>
          </cell>
          <cell r="B341" t="str">
            <v>31/12/2016</v>
          </cell>
          <cell r="D341">
            <v>246318</v>
          </cell>
          <cell r="E341">
            <v>2585000</v>
          </cell>
        </row>
        <row r="342">
          <cell r="A342">
            <v>11001</v>
          </cell>
          <cell r="B342" t="str">
            <v>31/12/2012</v>
          </cell>
          <cell r="D342">
            <v>246322</v>
          </cell>
          <cell r="E342">
            <v>3257000</v>
          </cell>
        </row>
        <row r="343">
          <cell r="A343">
            <v>11001</v>
          </cell>
          <cell r="B343" t="str">
            <v>31/12/2013</v>
          </cell>
          <cell r="D343">
            <v>246322</v>
          </cell>
          <cell r="E343">
            <v>3356000</v>
          </cell>
        </row>
        <row r="344">
          <cell r="A344">
            <v>11001</v>
          </cell>
          <cell r="B344" t="str">
            <v>31/12/2014</v>
          </cell>
          <cell r="D344">
            <v>246322</v>
          </cell>
          <cell r="E344">
            <v>3153000</v>
          </cell>
        </row>
        <row r="345">
          <cell r="A345">
            <v>11001</v>
          </cell>
          <cell r="B345" t="str">
            <v>31/12/2015</v>
          </cell>
          <cell r="D345">
            <v>246322</v>
          </cell>
          <cell r="E345">
            <v>3053000</v>
          </cell>
        </row>
        <row r="346">
          <cell r="A346">
            <v>11001</v>
          </cell>
          <cell r="B346" t="str">
            <v>31/12/2016</v>
          </cell>
          <cell r="D346">
            <v>246322</v>
          </cell>
          <cell r="E346">
            <v>3439000</v>
          </cell>
        </row>
        <row r="347">
          <cell r="A347">
            <v>11001</v>
          </cell>
          <cell r="B347" t="str">
            <v>31/12/2012</v>
          </cell>
          <cell r="D347">
            <v>246324</v>
          </cell>
          <cell r="E347">
            <v>1164000</v>
          </cell>
        </row>
        <row r="348">
          <cell r="A348">
            <v>11001</v>
          </cell>
          <cell r="B348" t="str">
            <v>31/12/2013</v>
          </cell>
          <cell r="D348">
            <v>246324</v>
          </cell>
          <cell r="E348">
            <v>1089000</v>
          </cell>
        </row>
        <row r="349">
          <cell r="A349">
            <v>11001</v>
          </cell>
          <cell r="B349" t="str">
            <v>31/12/2014</v>
          </cell>
          <cell r="D349">
            <v>246324</v>
          </cell>
          <cell r="E349">
            <v>793000</v>
          </cell>
        </row>
        <row r="350">
          <cell r="A350">
            <v>11001</v>
          </cell>
          <cell r="B350" t="str">
            <v>31/12/2015</v>
          </cell>
          <cell r="D350">
            <v>246324</v>
          </cell>
          <cell r="E350">
            <v>1366000</v>
          </cell>
        </row>
        <row r="351">
          <cell r="A351">
            <v>11001</v>
          </cell>
          <cell r="B351" t="str">
            <v>31/12/2016</v>
          </cell>
          <cell r="D351">
            <v>246324</v>
          </cell>
          <cell r="E351">
            <v>1725000</v>
          </cell>
        </row>
        <row r="352">
          <cell r="A352">
            <v>11001</v>
          </cell>
          <cell r="B352" t="str">
            <v>31/12/2012</v>
          </cell>
          <cell r="D352">
            <v>246326</v>
          </cell>
          <cell r="E352">
            <v>407000</v>
          </cell>
        </row>
        <row r="353">
          <cell r="A353">
            <v>11001</v>
          </cell>
          <cell r="B353" t="str">
            <v>31/12/2013</v>
          </cell>
          <cell r="D353">
            <v>246326</v>
          </cell>
          <cell r="E353">
            <v>269000</v>
          </cell>
        </row>
        <row r="354">
          <cell r="A354">
            <v>11001</v>
          </cell>
          <cell r="B354" t="str">
            <v>31/12/2014</v>
          </cell>
          <cell r="D354">
            <v>246326</v>
          </cell>
          <cell r="E354">
            <v>271000</v>
          </cell>
        </row>
        <row r="355">
          <cell r="A355">
            <v>11001</v>
          </cell>
          <cell r="B355" t="str">
            <v>31/12/2015</v>
          </cell>
          <cell r="D355">
            <v>246326</v>
          </cell>
          <cell r="E355">
            <v>568000</v>
          </cell>
        </row>
        <row r="356">
          <cell r="A356">
            <v>11001</v>
          </cell>
          <cell r="B356" t="str">
            <v>31/12/2016</v>
          </cell>
          <cell r="D356">
            <v>246326</v>
          </cell>
          <cell r="E356">
            <v>753000</v>
          </cell>
        </row>
        <row r="357">
          <cell r="A357">
            <v>11001</v>
          </cell>
          <cell r="B357" t="str">
            <v>31/12/2012</v>
          </cell>
          <cell r="D357">
            <v>246328</v>
          </cell>
          <cell r="E357">
            <v>757000</v>
          </cell>
        </row>
        <row r="358">
          <cell r="A358">
            <v>11001</v>
          </cell>
          <cell r="B358" t="str">
            <v>31/12/2013</v>
          </cell>
          <cell r="D358">
            <v>246328</v>
          </cell>
          <cell r="E358">
            <v>820000</v>
          </cell>
        </row>
        <row r="359">
          <cell r="A359">
            <v>11001</v>
          </cell>
          <cell r="B359" t="str">
            <v>31/12/2014</v>
          </cell>
          <cell r="D359">
            <v>246328</v>
          </cell>
          <cell r="E359">
            <v>522000</v>
          </cell>
        </row>
        <row r="360">
          <cell r="A360">
            <v>11001</v>
          </cell>
          <cell r="B360" t="str">
            <v>31/12/2015</v>
          </cell>
          <cell r="D360">
            <v>246328</v>
          </cell>
          <cell r="E360">
            <v>798000</v>
          </cell>
        </row>
        <row r="361">
          <cell r="A361">
            <v>11001</v>
          </cell>
          <cell r="B361" t="str">
            <v>31/12/2016</v>
          </cell>
          <cell r="D361">
            <v>246328</v>
          </cell>
          <cell r="E361">
            <v>972000</v>
          </cell>
        </row>
        <row r="362">
          <cell r="A362">
            <v>11001</v>
          </cell>
          <cell r="B362" t="str">
            <v>31/12/2012</v>
          </cell>
          <cell r="D362">
            <v>262323</v>
          </cell>
          <cell r="E362">
            <v>183291000</v>
          </cell>
        </row>
        <row r="363">
          <cell r="A363">
            <v>11001</v>
          </cell>
          <cell r="B363" t="str">
            <v>31/12/2013</v>
          </cell>
          <cell r="D363">
            <v>262323</v>
          </cell>
          <cell r="E363">
            <v>178129000</v>
          </cell>
        </row>
        <row r="364">
          <cell r="A364">
            <v>11001</v>
          </cell>
          <cell r="B364" t="str">
            <v>31/12/2014</v>
          </cell>
          <cell r="D364">
            <v>262323</v>
          </cell>
          <cell r="E364">
            <v>175230000</v>
          </cell>
        </row>
        <row r="365">
          <cell r="A365">
            <v>11001</v>
          </cell>
          <cell r="B365" t="str">
            <v>31/12/2015</v>
          </cell>
          <cell r="D365">
            <v>262323</v>
          </cell>
          <cell r="E365">
            <v>183908000</v>
          </cell>
        </row>
        <row r="366">
          <cell r="A366">
            <v>11001</v>
          </cell>
          <cell r="B366" t="str">
            <v>31/12/2016</v>
          </cell>
          <cell r="D366">
            <v>262323</v>
          </cell>
          <cell r="E366">
            <v>188168000</v>
          </cell>
        </row>
        <row r="367">
          <cell r="A367">
            <v>12001</v>
          </cell>
          <cell r="B367" t="str">
            <v>31/12/2012</v>
          </cell>
          <cell r="D367">
            <v>103287</v>
          </cell>
          <cell r="E367">
            <v>5130000</v>
          </cell>
        </row>
        <row r="368">
          <cell r="A368">
            <v>12001</v>
          </cell>
          <cell r="B368" t="str">
            <v>31/12/2013</v>
          </cell>
          <cell r="D368">
            <v>103287</v>
          </cell>
          <cell r="E368">
            <v>5451000</v>
          </cell>
        </row>
        <row r="369">
          <cell r="A369">
            <v>12001</v>
          </cell>
          <cell r="B369" t="str">
            <v>31/12/2014</v>
          </cell>
          <cell r="D369">
            <v>103287</v>
          </cell>
          <cell r="E369">
            <v>5343000</v>
          </cell>
        </row>
        <row r="370">
          <cell r="A370">
            <v>12001</v>
          </cell>
          <cell r="B370" t="str">
            <v>31/12/2015</v>
          </cell>
          <cell r="D370">
            <v>103287</v>
          </cell>
          <cell r="E370">
            <v>4934000</v>
          </cell>
        </row>
        <row r="371">
          <cell r="A371">
            <v>12001</v>
          </cell>
          <cell r="B371" t="str">
            <v>31/12/2016</v>
          </cell>
          <cell r="D371">
            <v>103287</v>
          </cell>
          <cell r="E371">
            <v>4783000</v>
          </cell>
        </row>
        <row r="372">
          <cell r="A372">
            <v>12001</v>
          </cell>
          <cell r="B372" t="str">
            <v>31/12/2012</v>
          </cell>
          <cell r="D372">
            <v>103295</v>
          </cell>
          <cell r="E372">
            <v>8886000</v>
          </cell>
        </row>
        <row r="373">
          <cell r="A373">
            <v>12001</v>
          </cell>
          <cell r="B373" t="str">
            <v>31/12/2013</v>
          </cell>
          <cell r="D373">
            <v>103295</v>
          </cell>
          <cell r="E373">
            <v>9041000</v>
          </cell>
        </row>
        <row r="374">
          <cell r="A374">
            <v>12001</v>
          </cell>
          <cell r="B374" t="str">
            <v>31/12/2014</v>
          </cell>
          <cell r="D374">
            <v>103295</v>
          </cell>
          <cell r="E374">
            <v>9183000</v>
          </cell>
        </row>
        <row r="375">
          <cell r="A375">
            <v>12001</v>
          </cell>
          <cell r="B375" t="str">
            <v>31/12/2015</v>
          </cell>
          <cell r="D375">
            <v>103295</v>
          </cell>
          <cell r="E375">
            <v>8790000</v>
          </cell>
        </row>
        <row r="376">
          <cell r="A376">
            <v>12001</v>
          </cell>
          <cell r="B376" t="str">
            <v>31/12/2016</v>
          </cell>
          <cell r="D376">
            <v>103295</v>
          </cell>
          <cell r="E376">
            <v>9490000</v>
          </cell>
        </row>
        <row r="377">
          <cell r="A377">
            <v>12001</v>
          </cell>
          <cell r="B377" t="str">
            <v>31/12/2012</v>
          </cell>
          <cell r="D377">
            <v>109582</v>
          </cell>
          <cell r="E377">
            <v>5012000</v>
          </cell>
        </row>
        <row r="378">
          <cell r="A378">
            <v>12001</v>
          </cell>
          <cell r="B378" t="str">
            <v>31/12/2013</v>
          </cell>
          <cell r="D378">
            <v>109582</v>
          </cell>
          <cell r="E378">
            <v>5451000</v>
          </cell>
        </row>
        <row r="379">
          <cell r="A379">
            <v>12001</v>
          </cell>
          <cell r="B379" t="str">
            <v>31/12/2014</v>
          </cell>
          <cell r="D379">
            <v>109582</v>
          </cell>
          <cell r="E379">
            <v>5343000</v>
          </cell>
        </row>
        <row r="380">
          <cell r="A380">
            <v>12001</v>
          </cell>
          <cell r="B380" t="str">
            <v>31/12/2015</v>
          </cell>
          <cell r="D380">
            <v>109582</v>
          </cell>
          <cell r="E380">
            <v>4934000</v>
          </cell>
        </row>
        <row r="381">
          <cell r="A381">
            <v>12001</v>
          </cell>
          <cell r="B381" t="str">
            <v>31/12/2012</v>
          </cell>
          <cell r="D381">
            <v>109598</v>
          </cell>
          <cell r="E381">
            <v>8825000</v>
          </cell>
        </row>
        <row r="382">
          <cell r="A382">
            <v>12001</v>
          </cell>
          <cell r="B382" t="str">
            <v>31/12/2013</v>
          </cell>
          <cell r="D382">
            <v>109598</v>
          </cell>
          <cell r="E382">
            <v>9041000</v>
          </cell>
        </row>
        <row r="383">
          <cell r="A383">
            <v>12001</v>
          </cell>
          <cell r="B383" t="str">
            <v>31/12/2014</v>
          </cell>
          <cell r="D383">
            <v>109598</v>
          </cell>
          <cell r="E383">
            <v>9183000</v>
          </cell>
        </row>
        <row r="384">
          <cell r="A384">
            <v>12001</v>
          </cell>
          <cell r="B384" t="str">
            <v>31/12/2015</v>
          </cell>
          <cell r="D384">
            <v>109598</v>
          </cell>
          <cell r="E384">
            <v>8790000</v>
          </cell>
        </row>
        <row r="385">
          <cell r="A385">
            <v>12001</v>
          </cell>
          <cell r="B385" t="str">
            <v>31/12/2012</v>
          </cell>
          <cell r="D385">
            <v>127368</v>
          </cell>
          <cell r="E385">
            <v>10.1</v>
          </cell>
        </row>
        <row r="386">
          <cell r="A386">
            <v>12001</v>
          </cell>
          <cell r="B386" t="str">
            <v>31/12/2013</v>
          </cell>
          <cell r="D386">
            <v>127368</v>
          </cell>
          <cell r="E386">
            <v>9.24</v>
          </cell>
        </row>
        <row r="387">
          <cell r="A387">
            <v>12001</v>
          </cell>
          <cell r="B387" t="str">
            <v>31/12/2014</v>
          </cell>
          <cell r="D387">
            <v>127368</v>
          </cell>
          <cell r="E387">
            <v>9.1</v>
          </cell>
        </row>
        <row r="388">
          <cell r="A388">
            <v>12001</v>
          </cell>
          <cell r="B388" t="str">
            <v>31/12/2015</v>
          </cell>
          <cell r="D388">
            <v>127368</v>
          </cell>
          <cell r="E388">
            <v>9.61</v>
          </cell>
        </row>
        <row r="389">
          <cell r="A389">
            <v>12001</v>
          </cell>
          <cell r="B389" t="str">
            <v>31/12/2016</v>
          </cell>
          <cell r="D389">
            <v>127368</v>
          </cell>
          <cell r="E389">
            <v>7.72</v>
          </cell>
        </row>
        <row r="390">
          <cell r="A390">
            <v>12001</v>
          </cell>
          <cell r="B390" t="str">
            <v>31/12/2012</v>
          </cell>
          <cell r="D390">
            <v>133450</v>
          </cell>
          <cell r="E390">
            <v>10.1</v>
          </cell>
        </row>
        <row r="391">
          <cell r="A391">
            <v>12001</v>
          </cell>
          <cell r="B391" t="str">
            <v>31/12/2013</v>
          </cell>
          <cell r="D391">
            <v>133450</v>
          </cell>
          <cell r="E391">
            <v>9.3000000000000007</v>
          </cell>
        </row>
        <row r="392">
          <cell r="A392">
            <v>12001</v>
          </cell>
          <cell r="B392" t="str">
            <v>31/12/2014</v>
          </cell>
          <cell r="D392">
            <v>133450</v>
          </cell>
          <cell r="E392">
            <v>9.1</v>
          </cell>
        </row>
        <row r="393">
          <cell r="A393">
            <v>12001</v>
          </cell>
          <cell r="B393" t="str">
            <v>31/12/2015</v>
          </cell>
          <cell r="D393">
            <v>133450</v>
          </cell>
          <cell r="E393">
            <v>9.61</v>
          </cell>
        </row>
        <row r="394">
          <cell r="A394">
            <v>12001</v>
          </cell>
          <cell r="B394" t="str">
            <v>31/12/2012</v>
          </cell>
          <cell r="D394">
            <v>135913</v>
          </cell>
          <cell r="E394">
            <v>376388000</v>
          </cell>
        </row>
        <row r="395">
          <cell r="A395">
            <v>12001</v>
          </cell>
          <cell r="B395" t="str">
            <v>31/12/2013</v>
          </cell>
          <cell r="D395">
            <v>135913</v>
          </cell>
          <cell r="E395">
            <v>380201000</v>
          </cell>
        </row>
        <row r="396">
          <cell r="A396">
            <v>12001</v>
          </cell>
          <cell r="B396" t="str">
            <v>31/12/2014</v>
          </cell>
          <cell r="D396">
            <v>135913</v>
          </cell>
          <cell r="E396">
            <v>408033000</v>
          </cell>
        </row>
        <row r="397">
          <cell r="A397">
            <v>12001</v>
          </cell>
          <cell r="B397" t="str">
            <v>31/12/2015</v>
          </cell>
          <cell r="D397">
            <v>135913</v>
          </cell>
          <cell r="E397">
            <v>431638000</v>
          </cell>
        </row>
        <row r="398">
          <cell r="A398">
            <v>12001</v>
          </cell>
          <cell r="B398" t="str">
            <v>31/12/2012</v>
          </cell>
          <cell r="D398">
            <v>135958</v>
          </cell>
          <cell r="E398">
            <v>2543000</v>
          </cell>
        </row>
        <row r="399">
          <cell r="A399">
            <v>12001</v>
          </cell>
          <cell r="B399" t="str">
            <v>31/12/2013</v>
          </cell>
          <cell r="D399">
            <v>135958</v>
          </cell>
          <cell r="E399">
            <v>2537000</v>
          </cell>
        </row>
        <row r="400">
          <cell r="A400">
            <v>12001</v>
          </cell>
          <cell r="B400" t="str">
            <v>31/12/2014</v>
          </cell>
          <cell r="D400">
            <v>135958</v>
          </cell>
          <cell r="E400">
            <v>2713000</v>
          </cell>
        </row>
        <row r="401">
          <cell r="A401">
            <v>12001</v>
          </cell>
          <cell r="B401" t="str">
            <v>31/12/2015</v>
          </cell>
          <cell r="D401">
            <v>135958</v>
          </cell>
          <cell r="E401">
            <v>3082000</v>
          </cell>
        </row>
        <row r="402">
          <cell r="A402">
            <v>12001</v>
          </cell>
          <cell r="B402" t="str">
            <v>31/12/2012</v>
          </cell>
          <cell r="D402">
            <v>147845</v>
          </cell>
          <cell r="E402">
            <v>2000</v>
          </cell>
        </row>
        <row r="403">
          <cell r="A403">
            <v>12001</v>
          </cell>
          <cell r="B403" t="str">
            <v>31/12/2013</v>
          </cell>
          <cell r="D403">
            <v>147845</v>
          </cell>
          <cell r="E403">
            <v>6000</v>
          </cell>
        </row>
        <row r="404">
          <cell r="A404">
            <v>12001</v>
          </cell>
          <cell r="B404" t="str">
            <v>31/12/2014</v>
          </cell>
          <cell r="D404">
            <v>147845</v>
          </cell>
          <cell r="E404">
            <v>2000</v>
          </cell>
        </row>
        <row r="405">
          <cell r="A405">
            <v>12001</v>
          </cell>
          <cell r="B405" t="str">
            <v>31/12/2015</v>
          </cell>
          <cell r="D405">
            <v>147845</v>
          </cell>
          <cell r="E405">
            <v>1000</v>
          </cell>
        </row>
        <row r="406">
          <cell r="A406">
            <v>12001</v>
          </cell>
          <cell r="B406" t="str">
            <v>31/12/2012</v>
          </cell>
          <cell r="D406">
            <v>149006</v>
          </cell>
          <cell r="E406">
            <v>376388000</v>
          </cell>
        </row>
        <row r="407">
          <cell r="A407">
            <v>12001</v>
          </cell>
          <cell r="B407" t="str">
            <v>31/12/2013</v>
          </cell>
          <cell r="D407">
            <v>149006</v>
          </cell>
          <cell r="E407">
            <v>380020000</v>
          </cell>
        </row>
        <row r="408">
          <cell r="A408">
            <v>12001</v>
          </cell>
          <cell r="B408" t="str">
            <v>31/12/2014</v>
          </cell>
          <cell r="D408">
            <v>149006</v>
          </cell>
          <cell r="E408">
            <v>408033000</v>
          </cell>
        </row>
        <row r="409">
          <cell r="A409">
            <v>12001</v>
          </cell>
          <cell r="B409" t="str">
            <v>31/12/2015</v>
          </cell>
          <cell r="D409">
            <v>149006</v>
          </cell>
          <cell r="E409">
            <v>431638000</v>
          </cell>
        </row>
        <row r="410">
          <cell r="A410">
            <v>12001</v>
          </cell>
          <cell r="B410" t="str">
            <v>31/12/2016</v>
          </cell>
          <cell r="D410">
            <v>149006</v>
          </cell>
          <cell r="E410">
            <v>448105000</v>
          </cell>
        </row>
        <row r="411">
          <cell r="A411">
            <v>12001</v>
          </cell>
          <cell r="B411" t="str">
            <v>31/12/2012</v>
          </cell>
          <cell r="D411">
            <v>149036</v>
          </cell>
          <cell r="E411">
            <v>2506000</v>
          </cell>
        </row>
        <row r="412">
          <cell r="A412">
            <v>12001</v>
          </cell>
          <cell r="B412" t="str">
            <v>31/12/2013</v>
          </cell>
          <cell r="D412">
            <v>149036</v>
          </cell>
          <cell r="E412">
            <v>2537000</v>
          </cell>
        </row>
        <row r="413">
          <cell r="A413">
            <v>12001</v>
          </cell>
          <cell r="B413" t="str">
            <v>31/12/2014</v>
          </cell>
          <cell r="D413">
            <v>149036</v>
          </cell>
          <cell r="E413">
            <v>2713000</v>
          </cell>
        </row>
        <row r="414">
          <cell r="A414">
            <v>12001</v>
          </cell>
          <cell r="B414" t="str">
            <v>31/12/2015</v>
          </cell>
          <cell r="D414">
            <v>149036</v>
          </cell>
          <cell r="E414">
            <v>3082000</v>
          </cell>
        </row>
        <row r="415">
          <cell r="A415">
            <v>12001</v>
          </cell>
          <cell r="B415" t="str">
            <v>31/12/2016</v>
          </cell>
          <cell r="D415">
            <v>149036</v>
          </cell>
          <cell r="E415">
            <v>2628000</v>
          </cell>
        </row>
        <row r="416">
          <cell r="A416">
            <v>12001</v>
          </cell>
          <cell r="B416" t="str">
            <v>31/12/2012</v>
          </cell>
          <cell r="D416">
            <v>177783</v>
          </cell>
          <cell r="E416">
            <v>34000</v>
          </cell>
        </row>
        <row r="417">
          <cell r="A417">
            <v>12001</v>
          </cell>
          <cell r="B417" t="str">
            <v>31/12/2013</v>
          </cell>
          <cell r="D417">
            <v>177783</v>
          </cell>
          <cell r="E417">
            <v>21000</v>
          </cell>
        </row>
        <row r="418">
          <cell r="A418">
            <v>12001</v>
          </cell>
          <cell r="B418" t="str">
            <v>31/12/2014</v>
          </cell>
          <cell r="D418">
            <v>177783</v>
          </cell>
          <cell r="E418">
            <v>20000</v>
          </cell>
        </row>
        <row r="419">
          <cell r="A419">
            <v>12001</v>
          </cell>
          <cell r="B419" t="str">
            <v>31/12/2015</v>
          </cell>
          <cell r="D419">
            <v>177783</v>
          </cell>
          <cell r="E419">
            <v>19000</v>
          </cell>
        </row>
        <row r="420">
          <cell r="A420">
            <v>12001</v>
          </cell>
          <cell r="B420" t="str">
            <v>31/12/2016</v>
          </cell>
          <cell r="D420">
            <v>177783</v>
          </cell>
          <cell r="E420">
            <v>14000</v>
          </cell>
        </row>
        <row r="421">
          <cell r="A421">
            <v>12001</v>
          </cell>
          <cell r="B421" t="str">
            <v>31/12/2012</v>
          </cell>
          <cell r="D421">
            <v>228920</v>
          </cell>
          <cell r="E421">
            <v>987000</v>
          </cell>
        </row>
        <row r="422">
          <cell r="A422">
            <v>12001</v>
          </cell>
          <cell r="B422" t="str">
            <v>31/12/2013</v>
          </cell>
          <cell r="D422">
            <v>228920</v>
          </cell>
          <cell r="E422">
            <v>874000</v>
          </cell>
        </row>
        <row r="423">
          <cell r="A423">
            <v>12001</v>
          </cell>
          <cell r="B423" t="str">
            <v>31/12/2014</v>
          </cell>
          <cell r="D423">
            <v>228920</v>
          </cell>
          <cell r="E423">
            <v>425000</v>
          </cell>
        </row>
        <row r="424">
          <cell r="A424">
            <v>12001</v>
          </cell>
          <cell r="B424" t="str">
            <v>31/12/2015</v>
          </cell>
          <cell r="D424">
            <v>228920</v>
          </cell>
          <cell r="E424">
            <v>475000</v>
          </cell>
        </row>
        <row r="425">
          <cell r="A425">
            <v>12001</v>
          </cell>
          <cell r="B425" t="str">
            <v>31/12/2012</v>
          </cell>
          <cell r="D425">
            <v>236772</v>
          </cell>
          <cell r="E425">
            <v>987000</v>
          </cell>
        </row>
        <row r="426">
          <cell r="A426">
            <v>12001</v>
          </cell>
          <cell r="B426" t="str">
            <v>31/12/2013</v>
          </cell>
          <cell r="D426">
            <v>236772</v>
          </cell>
          <cell r="E426">
            <v>874000</v>
          </cell>
        </row>
        <row r="427">
          <cell r="A427">
            <v>12001</v>
          </cell>
          <cell r="B427" t="str">
            <v>31/12/2014</v>
          </cell>
          <cell r="D427">
            <v>236772</v>
          </cell>
          <cell r="E427">
            <v>425000</v>
          </cell>
        </row>
        <row r="428">
          <cell r="A428">
            <v>12001</v>
          </cell>
          <cell r="B428" t="str">
            <v>31/12/2015</v>
          </cell>
          <cell r="D428">
            <v>236772</v>
          </cell>
          <cell r="E428">
            <v>475000</v>
          </cell>
        </row>
        <row r="429">
          <cell r="A429">
            <v>12001</v>
          </cell>
          <cell r="B429" t="str">
            <v>31/12/2016</v>
          </cell>
          <cell r="D429">
            <v>236772</v>
          </cell>
          <cell r="E429">
            <v>269000</v>
          </cell>
        </row>
        <row r="430">
          <cell r="A430">
            <v>12001</v>
          </cell>
          <cell r="B430" t="str">
            <v>31/12/2012</v>
          </cell>
          <cell r="D430">
            <v>242130</v>
          </cell>
          <cell r="E430">
            <v>14346000</v>
          </cell>
        </row>
        <row r="431">
          <cell r="A431">
            <v>12001</v>
          </cell>
          <cell r="B431" t="str">
            <v>31/12/2013</v>
          </cell>
          <cell r="D431">
            <v>242130</v>
          </cell>
          <cell r="E431">
            <v>12961000</v>
          </cell>
        </row>
        <row r="432">
          <cell r="A432">
            <v>12001</v>
          </cell>
          <cell r="B432" t="str">
            <v>31/12/2014</v>
          </cell>
          <cell r="D432">
            <v>242130</v>
          </cell>
          <cell r="E432">
            <v>10673000</v>
          </cell>
        </row>
        <row r="433">
          <cell r="A433">
            <v>12001</v>
          </cell>
          <cell r="B433" t="str">
            <v>31/12/2015</v>
          </cell>
          <cell r="D433">
            <v>242130</v>
          </cell>
          <cell r="E433">
            <v>9837000</v>
          </cell>
        </row>
        <row r="434">
          <cell r="A434">
            <v>12001</v>
          </cell>
          <cell r="B434" t="str">
            <v>31/12/2012</v>
          </cell>
          <cell r="D434">
            <v>242132</v>
          </cell>
          <cell r="E434">
            <v>6186000</v>
          </cell>
        </row>
        <row r="435">
          <cell r="A435">
            <v>12001</v>
          </cell>
          <cell r="B435" t="str">
            <v>31/12/2013</v>
          </cell>
          <cell r="D435">
            <v>242132</v>
          </cell>
          <cell r="E435">
            <v>5018000</v>
          </cell>
        </row>
        <row r="436">
          <cell r="A436">
            <v>12001</v>
          </cell>
          <cell r="B436" t="str">
            <v>31/12/2014</v>
          </cell>
          <cell r="D436">
            <v>242132</v>
          </cell>
          <cell r="E436">
            <v>2905000</v>
          </cell>
        </row>
        <row r="437">
          <cell r="A437">
            <v>12001</v>
          </cell>
          <cell r="B437" t="str">
            <v>31/12/2015</v>
          </cell>
          <cell r="D437">
            <v>242132</v>
          </cell>
          <cell r="E437">
            <v>1952000</v>
          </cell>
        </row>
        <row r="438">
          <cell r="A438">
            <v>12001</v>
          </cell>
          <cell r="B438" t="str">
            <v>31/12/2012</v>
          </cell>
          <cell r="D438">
            <v>242134</v>
          </cell>
          <cell r="E438">
            <v>8160000</v>
          </cell>
        </row>
        <row r="439">
          <cell r="A439">
            <v>12001</v>
          </cell>
          <cell r="B439" t="str">
            <v>31/12/2013</v>
          </cell>
          <cell r="D439">
            <v>242134</v>
          </cell>
          <cell r="E439">
            <v>7943000</v>
          </cell>
        </row>
        <row r="440">
          <cell r="A440">
            <v>12001</v>
          </cell>
          <cell r="B440" t="str">
            <v>31/12/2014</v>
          </cell>
          <cell r="D440">
            <v>242134</v>
          </cell>
          <cell r="E440">
            <v>7768000</v>
          </cell>
        </row>
        <row r="441">
          <cell r="A441">
            <v>12001</v>
          </cell>
          <cell r="B441" t="str">
            <v>31/12/2015</v>
          </cell>
          <cell r="D441">
            <v>242134</v>
          </cell>
          <cell r="E441">
            <v>7885000</v>
          </cell>
        </row>
        <row r="442">
          <cell r="A442">
            <v>12001</v>
          </cell>
          <cell r="B442" t="str">
            <v>31/12/2012</v>
          </cell>
          <cell r="D442">
            <v>242136</v>
          </cell>
          <cell r="E442">
            <v>7173000</v>
          </cell>
        </row>
        <row r="443">
          <cell r="A443">
            <v>12001</v>
          </cell>
          <cell r="B443" t="str">
            <v>31/12/2013</v>
          </cell>
          <cell r="D443">
            <v>242136</v>
          </cell>
          <cell r="E443">
            <v>7069000</v>
          </cell>
        </row>
        <row r="444">
          <cell r="A444">
            <v>12001</v>
          </cell>
          <cell r="B444" t="str">
            <v>31/12/2014</v>
          </cell>
          <cell r="D444">
            <v>242136</v>
          </cell>
          <cell r="E444">
            <v>7343000</v>
          </cell>
        </row>
        <row r="445">
          <cell r="A445">
            <v>12001</v>
          </cell>
          <cell r="B445" t="str">
            <v>31/12/2015</v>
          </cell>
          <cell r="D445">
            <v>242136</v>
          </cell>
          <cell r="E445">
            <v>7410000</v>
          </cell>
        </row>
        <row r="446">
          <cell r="A446">
            <v>12001</v>
          </cell>
          <cell r="B446" t="str">
            <v>31/12/2012</v>
          </cell>
          <cell r="D446">
            <v>242138</v>
          </cell>
          <cell r="E446">
            <v>255000</v>
          </cell>
        </row>
        <row r="447">
          <cell r="A447">
            <v>12001</v>
          </cell>
          <cell r="B447" t="str">
            <v>31/12/2013</v>
          </cell>
          <cell r="D447">
            <v>242138</v>
          </cell>
          <cell r="E447">
            <v>480000</v>
          </cell>
        </row>
        <row r="448">
          <cell r="A448">
            <v>12001</v>
          </cell>
          <cell r="B448" t="str">
            <v>31/12/2014</v>
          </cell>
          <cell r="D448">
            <v>242138</v>
          </cell>
          <cell r="E448">
            <v>916000</v>
          </cell>
        </row>
        <row r="449">
          <cell r="A449">
            <v>12001</v>
          </cell>
          <cell r="B449" t="str">
            <v>31/12/2015</v>
          </cell>
          <cell r="D449">
            <v>242138</v>
          </cell>
          <cell r="E449">
            <v>1044000</v>
          </cell>
        </row>
        <row r="450">
          <cell r="A450">
            <v>12001</v>
          </cell>
          <cell r="B450" t="str">
            <v>31/12/2012</v>
          </cell>
          <cell r="D450">
            <v>242140</v>
          </cell>
          <cell r="E450">
            <v>5105000</v>
          </cell>
        </row>
        <row r="451">
          <cell r="A451">
            <v>12001</v>
          </cell>
          <cell r="B451" t="str">
            <v>31/12/2013</v>
          </cell>
          <cell r="D451">
            <v>242140</v>
          </cell>
          <cell r="E451">
            <v>5115000</v>
          </cell>
        </row>
        <row r="452">
          <cell r="A452">
            <v>12001</v>
          </cell>
          <cell r="B452" t="str">
            <v>31/12/2014</v>
          </cell>
          <cell r="D452">
            <v>242140</v>
          </cell>
          <cell r="E452">
            <v>5207000</v>
          </cell>
        </row>
        <row r="453">
          <cell r="A453">
            <v>12001</v>
          </cell>
          <cell r="B453" t="str">
            <v>31/12/2015</v>
          </cell>
          <cell r="D453">
            <v>242140</v>
          </cell>
          <cell r="E453">
            <v>5287000</v>
          </cell>
        </row>
        <row r="454">
          <cell r="A454">
            <v>12001</v>
          </cell>
          <cell r="B454" t="str">
            <v>31/12/2012</v>
          </cell>
          <cell r="D454">
            <v>242144</v>
          </cell>
          <cell r="E454">
            <v>5477000</v>
          </cell>
        </row>
        <row r="455">
          <cell r="A455">
            <v>12001</v>
          </cell>
          <cell r="B455" t="str">
            <v>31/12/2013</v>
          </cell>
          <cell r="D455">
            <v>242144</v>
          </cell>
          <cell r="E455">
            <v>5721000</v>
          </cell>
        </row>
        <row r="456">
          <cell r="A456">
            <v>12001</v>
          </cell>
          <cell r="B456" t="str">
            <v>31/12/2014</v>
          </cell>
          <cell r="D456">
            <v>242144</v>
          </cell>
          <cell r="E456">
            <v>6254000</v>
          </cell>
        </row>
        <row r="457">
          <cell r="A457">
            <v>12001</v>
          </cell>
          <cell r="B457" t="str">
            <v>31/12/2015</v>
          </cell>
          <cell r="D457">
            <v>242144</v>
          </cell>
          <cell r="E457">
            <v>6477000</v>
          </cell>
        </row>
        <row r="458">
          <cell r="A458">
            <v>12001</v>
          </cell>
          <cell r="B458" t="str">
            <v>31/12/2012</v>
          </cell>
          <cell r="D458">
            <v>242146</v>
          </cell>
          <cell r="E458">
            <v>3825000</v>
          </cell>
        </row>
        <row r="459">
          <cell r="A459">
            <v>12001</v>
          </cell>
          <cell r="B459" t="str">
            <v>31/12/2013</v>
          </cell>
          <cell r="D459">
            <v>242146</v>
          </cell>
          <cell r="E459">
            <v>3749000</v>
          </cell>
        </row>
        <row r="460">
          <cell r="A460">
            <v>12001</v>
          </cell>
          <cell r="B460" t="str">
            <v>31/12/2014</v>
          </cell>
          <cell r="D460">
            <v>242146</v>
          </cell>
          <cell r="E460">
            <v>4414000</v>
          </cell>
        </row>
        <row r="461">
          <cell r="A461">
            <v>12001</v>
          </cell>
          <cell r="B461" t="str">
            <v>31/12/2015</v>
          </cell>
          <cell r="D461">
            <v>242146</v>
          </cell>
          <cell r="E461">
            <v>5097000</v>
          </cell>
        </row>
        <row r="462">
          <cell r="A462">
            <v>12001</v>
          </cell>
          <cell r="B462" t="str">
            <v>31/12/2012</v>
          </cell>
          <cell r="D462">
            <v>242148</v>
          </cell>
          <cell r="E462">
            <v>1254000</v>
          </cell>
        </row>
        <row r="463">
          <cell r="A463">
            <v>12001</v>
          </cell>
          <cell r="B463" t="str">
            <v>31/12/2013</v>
          </cell>
          <cell r="D463">
            <v>242148</v>
          </cell>
          <cell r="E463">
            <v>1265000</v>
          </cell>
        </row>
        <row r="464">
          <cell r="A464">
            <v>12001</v>
          </cell>
          <cell r="B464" t="str">
            <v>31/12/2014</v>
          </cell>
          <cell r="D464">
            <v>242148</v>
          </cell>
          <cell r="E464">
            <v>1713000</v>
          </cell>
        </row>
        <row r="465">
          <cell r="A465">
            <v>12001</v>
          </cell>
          <cell r="B465" t="str">
            <v>31/12/2015</v>
          </cell>
          <cell r="D465">
            <v>242148</v>
          </cell>
          <cell r="E465">
            <v>2097000</v>
          </cell>
        </row>
        <row r="466">
          <cell r="A466">
            <v>12001</v>
          </cell>
          <cell r="B466" t="str">
            <v>31/12/2012</v>
          </cell>
          <cell r="D466">
            <v>242150</v>
          </cell>
          <cell r="E466">
            <v>2571000</v>
          </cell>
        </row>
        <row r="467">
          <cell r="A467">
            <v>12001</v>
          </cell>
          <cell r="B467" t="str">
            <v>31/12/2013</v>
          </cell>
          <cell r="D467">
            <v>242150</v>
          </cell>
          <cell r="E467">
            <v>2484000</v>
          </cell>
        </row>
        <row r="468">
          <cell r="A468">
            <v>12001</v>
          </cell>
          <cell r="B468" t="str">
            <v>31/12/2014</v>
          </cell>
          <cell r="D468">
            <v>242150</v>
          </cell>
          <cell r="E468">
            <v>2701000</v>
          </cell>
        </row>
        <row r="469">
          <cell r="A469">
            <v>12001</v>
          </cell>
          <cell r="B469" t="str">
            <v>31/12/2015</v>
          </cell>
          <cell r="D469">
            <v>242150</v>
          </cell>
          <cell r="E469">
            <v>3000000</v>
          </cell>
        </row>
        <row r="470">
          <cell r="A470">
            <v>12001</v>
          </cell>
          <cell r="B470" t="str">
            <v>31/12/2012</v>
          </cell>
          <cell r="D470">
            <v>245803</v>
          </cell>
          <cell r="E470">
            <v>-349000</v>
          </cell>
        </row>
        <row r="471">
          <cell r="A471">
            <v>12001</v>
          </cell>
          <cell r="B471" t="str">
            <v>31/12/2013</v>
          </cell>
          <cell r="D471">
            <v>245803</v>
          </cell>
          <cell r="E471">
            <v>-970000</v>
          </cell>
        </row>
        <row r="472">
          <cell r="A472">
            <v>12001</v>
          </cell>
          <cell r="B472" t="str">
            <v>31/12/2014</v>
          </cell>
          <cell r="D472">
            <v>245803</v>
          </cell>
          <cell r="E472">
            <v>1913000</v>
          </cell>
        </row>
        <row r="473">
          <cell r="A473">
            <v>12001</v>
          </cell>
          <cell r="B473" t="str">
            <v>31/12/2015</v>
          </cell>
          <cell r="D473">
            <v>245803</v>
          </cell>
          <cell r="E473">
            <v>569000</v>
          </cell>
        </row>
        <row r="474">
          <cell r="A474">
            <v>12001</v>
          </cell>
          <cell r="B474" t="str">
            <v>31/12/2016</v>
          </cell>
          <cell r="D474">
            <v>245803</v>
          </cell>
          <cell r="E474">
            <v>541000</v>
          </cell>
        </row>
        <row r="475">
          <cell r="A475">
            <v>12001</v>
          </cell>
          <cell r="B475" t="str">
            <v>31/12/2012</v>
          </cell>
          <cell r="D475">
            <v>245819</v>
          </cell>
          <cell r="E475">
            <v>301000</v>
          </cell>
        </row>
        <row r="476">
          <cell r="A476">
            <v>12001</v>
          </cell>
          <cell r="B476" t="str">
            <v>31/12/2013</v>
          </cell>
          <cell r="D476">
            <v>245819</v>
          </cell>
          <cell r="E476">
            <v>445000</v>
          </cell>
        </row>
        <row r="477">
          <cell r="A477">
            <v>12001</v>
          </cell>
          <cell r="B477" t="str">
            <v>31/12/2014</v>
          </cell>
          <cell r="D477">
            <v>245819</v>
          </cell>
          <cell r="E477">
            <v>284000</v>
          </cell>
        </row>
        <row r="478">
          <cell r="A478">
            <v>12001</v>
          </cell>
          <cell r="B478" t="str">
            <v>31/12/2015</v>
          </cell>
          <cell r="D478">
            <v>245819</v>
          </cell>
          <cell r="E478">
            <v>492000</v>
          </cell>
        </row>
        <row r="479">
          <cell r="A479">
            <v>12001</v>
          </cell>
          <cell r="B479" t="str">
            <v>31/12/2016</v>
          </cell>
          <cell r="D479">
            <v>245819</v>
          </cell>
          <cell r="E479">
            <v>206000</v>
          </cell>
        </row>
        <row r="480">
          <cell r="A480">
            <v>12001</v>
          </cell>
          <cell r="B480" t="str">
            <v>31/12/2012</v>
          </cell>
          <cell r="D480">
            <v>245821</v>
          </cell>
          <cell r="E480">
            <v>114000</v>
          </cell>
        </row>
        <row r="481">
          <cell r="A481">
            <v>12001</v>
          </cell>
          <cell r="B481" t="str">
            <v>31/12/2013</v>
          </cell>
          <cell r="D481">
            <v>245821</v>
          </cell>
          <cell r="E481">
            <v>818000</v>
          </cell>
        </row>
        <row r="482">
          <cell r="A482">
            <v>12001</v>
          </cell>
          <cell r="B482" t="str">
            <v>31/12/2014</v>
          </cell>
          <cell r="D482">
            <v>245821</v>
          </cell>
          <cell r="E482">
            <v>-1496000</v>
          </cell>
        </row>
        <row r="483">
          <cell r="A483">
            <v>12001</v>
          </cell>
          <cell r="B483" t="str">
            <v>31/12/2015</v>
          </cell>
          <cell r="D483">
            <v>245821</v>
          </cell>
          <cell r="E483">
            <v>-161000</v>
          </cell>
        </row>
        <row r="484">
          <cell r="A484">
            <v>12001</v>
          </cell>
          <cell r="B484" t="str">
            <v>31/12/2016</v>
          </cell>
          <cell r="D484">
            <v>245821</v>
          </cell>
          <cell r="E484">
            <v>-29000</v>
          </cell>
        </row>
        <row r="485">
          <cell r="A485">
            <v>12001</v>
          </cell>
          <cell r="B485" t="str">
            <v>31/12/2012</v>
          </cell>
          <cell r="D485">
            <v>245835</v>
          </cell>
          <cell r="E485">
            <v>88000</v>
          </cell>
        </row>
        <row r="486">
          <cell r="A486">
            <v>12001</v>
          </cell>
          <cell r="B486" t="str">
            <v>31/12/2013</v>
          </cell>
          <cell r="D486">
            <v>245835</v>
          </cell>
          <cell r="E486">
            <v>134000</v>
          </cell>
        </row>
        <row r="487">
          <cell r="A487">
            <v>12001</v>
          </cell>
          <cell r="B487" t="str">
            <v>31/12/2014</v>
          </cell>
          <cell r="D487">
            <v>245835</v>
          </cell>
          <cell r="E487">
            <v>134000</v>
          </cell>
        </row>
        <row r="488">
          <cell r="A488">
            <v>12001</v>
          </cell>
          <cell r="B488" t="str">
            <v>31/12/2015</v>
          </cell>
          <cell r="D488">
            <v>245835</v>
          </cell>
          <cell r="E488">
            <v>93000</v>
          </cell>
        </row>
        <row r="489">
          <cell r="A489">
            <v>12001</v>
          </cell>
          <cell r="B489" t="str">
            <v>31/12/2016</v>
          </cell>
          <cell r="D489">
            <v>245835</v>
          </cell>
          <cell r="E489">
            <v>329000</v>
          </cell>
        </row>
        <row r="490">
          <cell r="A490">
            <v>12001</v>
          </cell>
          <cell r="B490" t="str">
            <v>31/12/2012</v>
          </cell>
          <cell r="D490">
            <v>245839</v>
          </cell>
          <cell r="E490">
            <v>46000</v>
          </cell>
        </row>
        <row r="491">
          <cell r="A491">
            <v>12001</v>
          </cell>
          <cell r="B491" t="str">
            <v>31/12/2013</v>
          </cell>
          <cell r="D491">
            <v>245839</v>
          </cell>
          <cell r="E491">
            <v>24000</v>
          </cell>
        </row>
        <row r="492">
          <cell r="A492">
            <v>12001</v>
          </cell>
          <cell r="B492" t="str">
            <v>31/12/2014</v>
          </cell>
          <cell r="D492">
            <v>245839</v>
          </cell>
          <cell r="E492">
            <v>59000</v>
          </cell>
        </row>
        <row r="493">
          <cell r="A493">
            <v>12001</v>
          </cell>
          <cell r="B493" t="str">
            <v>31/12/2015</v>
          </cell>
          <cell r="D493">
            <v>245839</v>
          </cell>
          <cell r="E493">
            <v>28000</v>
          </cell>
        </row>
        <row r="494">
          <cell r="A494">
            <v>12001</v>
          </cell>
          <cell r="B494" t="str">
            <v>31/12/2016</v>
          </cell>
          <cell r="D494">
            <v>245839</v>
          </cell>
          <cell r="E494">
            <v>-2000</v>
          </cell>
        </row>
        <row r="495">
          <cell r="A495">
            <v>12001</v>
          </cell>
          <cell r="B495" t="str">
            <v>31/12/2012</v>
          </cell>
          <cell r="D495">
            <v>246308</v>
          </cell>
          <cell r="E495">
            <v>14346000</v>
          </cell>
        </row>
        <row r="496">
          <cell r="A496">
            <v>12001</v>
          </cell>
          <cell r="B496" t="str">
            <v>31/12/2013</v>
          </cell>
          <cell r="D496">
            <v>246308</v>
          </cell>
          <cell r="E496">
            <v>12961000</v>
          </cell>
        </row>
        <row r="497">
          <cell r="A497">
            <v>12001</v>
          </cell>
          <cell r="B497" t="str">
            <v>31/12/2014</v>
          </cell>
          <cell r="D497">
            <v>246308</v>
          </cell>
          <cell r="E497">
            <v>10673000</v>
          </cell>
        </row>
        <row r="498">
          <cell r="A498">
            <v>12001</v>
          </cell>
          <cell r="B498" t="str">
            <v>31/12/2015</v>
          </cell>
          <cell r="D498">
            <v>246308</v>
          </cell>
          <cell r="E498">
            <v>9837000</v>
          </cell>
        </row>
        <row r="499">
          <cell r="A499">
            <v>12001</v>
          </cell>
          <cell r="B499" t="str">
            <v>31/12/2016</v>
          </cell>
          <cell r="D499">
            <v>246308</v>
          </cell>
          <cell r="E499">
            <v>10200000</v>
          </cell>
        </row>
        <row r="500">
          <cell r="A500">
            <v>12001</v>
          </cell>
          <cell r="B500" t="str">
            <v>31/12/2012</v>
          </cell>
          <cell r="D500">
            <v>246310</v>
          </cell>
          <cell r="E500">
            <v>6186000</v>
          </cell>
        </row>
        <row r="501">
          <cell r="A501">
            <v>12001</v>
          </cell>
          <cell r="B501" t="str">
            <v>31/12/2013</v>
          </cell>
          <cell r="D501">
            <v>246310</v>
          </cell>
          <cell r="E501">
            <v>5018000</v>
          </cell>
        </row>
        <row r="502">
          <cell r="A502">
            <v>12001</v>
          </cell>
          <cell r="B502" t="str">
            <v>31/12/2014</v>
          </cell>
          <cell r="D502">
            <v>246310</v>
          </cell>
          <cell r="E502">
            <v>2905000</v>
          </cell>
        </row>
        <row r="503">
          <cell r="A503">
            <v>12001</v>
          </cell>
          <cell r="B503" t="str">
            <v>31/12/2015</v>
          </cell>
          <cell r="D503">
            <v>246310</v>
          </cell>
          <cell r="E503">
            <v>1952000</v>
          </cell>
        </row>
        <row r="504">
          <cell r="A504">
            <v>12001</v>
          </cell>
          <cell r="B504" t="str">
            <v>31/12/2016</v>
          </cell>
          <cell r="D504">
            <v>246310</v>
          </cell>
          <cell r="E504">
            <v>2007000</v>
          </cell>
        </row>
        <row r="505">
          <cell r="A505">
            <v>12001</v>
          </cell>
          <cell r="B505" t="str">
            <v>31/12/2012</v>
          </cell>
          <cell r="D505">
            <v>246312</v>
          </cell>
          <cell r="E505">
            <v>8160000</v>
          </cell>
        </row>
        <row r="506">
          <cell r="A506">
            <v>12001</v>
          </cell>
          <cell r="B506" t="str">
            <v>31/12/2013</v>
          </cell>
          <cell r="D506">
            <v>246312</v>
          </cell>
          <cell r="E506">
            <v>7943000</v>
          </cell>
        </row>
        <row r="507">
          <cell r="A507">
            <v>12001</v>
          </cell>
          <cell r="B507" t="str">
            <v>31/12/2014</v>
          </cell>
          <cell r="D507">
            <v>246312</v>
          </cell>
          <cell r="E507">
            <v>7768000</v>
          </cell>
        </row>
        <row r="508">
          <cell r="A508">
            <v>12001</v>
          </cell>
          <cell r="B508" t="str">
            <v>31/12/2015</v>
          </cell>
          <cell r="D508">
            <v>246312</v>
          </cell>
          <cell r="E508">
            <v>7885000</v>
          </cell>
        </row>
        <row r="509">
          <cell r="A509">
            <v>12001</v>
          </cell>
          <cell r="B509" t="str">
            <v>31/12/2016</v>
          </cell>
          <cell r="D509">
            <v>246312</v>
          </cell>
          <cell r="E509">
            <v>8193000</v>
          </cell>
        </row>
        <row r="510">
          <cell r="A510">
            <v>12001</v>
          </cell>
          <cell r="B510" t="str">
            <v>31/12/2012</v>
          </cell>
          <cell r="D510">
            <v>246314</v>
          </cell>
          <cell r="E510">
            <v>7173000</v>
          </cell>
        </row>
        <row r="511">
          <cell r="A511">
            <v>12001</v>
          </cell>
          <cell r="B511" t="str">
            <v>31/12/2013</v>
          </cell>
          <cell r="D511">
            <v>246314</v>
          </cell>
          <cell r="E511">
            <v>7069000</v>
          </cell>
        </row>
        <row r="512">
          <cell r="A512">
            <v>12001</v>
          </cell>
          <cell r="B512" t="str">
            <v>31/12/2014</v>
          </cell>
          <cell r="D512">
            <v>246314</v>
          </cell>
          <cell r="E512">
            <v>7343000</v>
          </cell>
        </row>
        <row r="513">
          <cell r="A513">
            <v>12001</v>
          </cell>
          <cell r="B513" t="str">
            <v>31/12/2015</v>
          </cell>
          <cell r="D513">
            <v>246314</v>
          </cell>
          <cell r="E513">
            <v>7410000</v>
          </cell>
        </row>
        <row r="514">
          <cell r="A514">
            <v>12001</v>
          </cell>
          <cell r="B514" t="str">
            <v>31/12/2016</v>
          </cell>
          <cell r="D514">
            <v>246314</v>
          </cell>
          <cell r="E514">
            <v>7924000</v>
          </cell>
        </row>
        <row r="515">
          <cell r="A515">
            <v>12001</v>
          </cell>
          <cell r="B515" t="str">
            <v>31/12/2012</v>
          </cell>
          <cell r="D515">
            <v>246316</v>
          </cell>
          <cell r="E515">
            <v>255000</v>
          </cell>
        </row>
        <row r="516">
          <cell r="A516">
            <v>12001</v>
          </cell>
          <cell r="B516" t="str">
            <v>31/12/2013</v>
          </cell>
          <cell r="D516">
            <v>246316</v>
          </cell>
          <cell r="E516">
            <v>480000</v>
          </cell>
        </row>
        <row r="517">
          <cell r="A517">
            <v>12001</v>
          </cell>
          <cell r="B517" t="str">
            <v>31/12/2014</v>
          </cell>
          <cell r="D517">
            <v>246316</v>
          </cell>
          <cell r="E517">
            <v>916000</v>
          </cell>
        </row>
        <row r="518">
          <cell r="A518">
            <v>12001</v>
          </cell>
          <cell r="B518" t="str">
            <v>31/12/2015</v>
          </cell>
          <cell r="D518">
            <v>246316</v>
          </cell>
          <cell r="E518">
            <v>1044000</v>
          </cell>
        </row>
        <row r="519">
          <cell r="A519">
            <v>12001</v>
          </cell>
          <cell r="B519" t="str">
            <v>31/12/2016</v>
          </cell>
          <cell r="D519">
            <v>246316</v>
          </cell>
          <cell r="E519">
            <v>1152000</v>
          </cell>
        </row>
        <row r="520">
          <cell r="A520">
            <v>12001</v>
          </cell>
          <cell r="B520" t="str">
            <v>31/12/2012</v>
          </cell>
          <cell r="D520">
            <v>246318</v>
          </cell>
          <cell r="E520">
            <v>5105000</v>
          </cell>
        </row>
        <row r="521">
          <cell r="A521">
            <v>12001</v>
          </cell>
          <cell r="B521" t="str">
            <v>31/12/2013</v>
          </cell>
          <cell r="D521">
            <v>246318</v>
          </cell>
          <cell r="E521">
            <v>5115000</v>
          </cell>
        </row>
        <row r="522">
          <cell r="A522">
            <v>12001</v>
          </cell>
          <cell r="B522" t="str">
            <v>31/12/2014</v>
          </cell>
          <cell r="D522">
            <v>246318</v>
          </cell>
          <cell r="E522">
            <v>5207000</v>
          </cell>
        </row>
        <row r="523">
          <cell r="A523">
            <v>12001</v>
          </cell>
          <cell r="B523" t="str">
            <v>31/12/2015</v>
          </cell>
          <cell r="D523">
            <v>246318</v>
          </cell>
          <cell r="E523">
            <v>5287000</v>
          </cell>
        </row>
        <row r="524">
          <cell r="A524">
            <v>12001</v>
          </cell>
          <cell r="B524" t="str">
            <v>31/12/2016</v>
          </cell>
          <cell r="D524">
            <v>246318</v>
          </cell>
          <cell r="E524">
            <v>5216000</v>
          </cell>
        </row>
        <row r="525">
          <cell r="A525">
            <v>12001</v>
          </cell>
          <cell r="B525" t="str">
            <v>31/12/2012</v>
          </cell>
          <cell r="D525">
            <v>246322</v>
          </cell>
          <cell r="E525">
            <v>5477000</v>
          </cell>
        </row>
        <row r="526">
          <cell r="A526">
            <v>12001</v>
          </cell>
          <cell r="B526" t="str">
            <v>31/12/2013</v>
          </cell>
          <cell r="D526">
            <v>246322</v>
          </cell>
          <cell r="E526">
            <v>5721000</v>
          </cell>
        </row>
        <row r="527">
          <cell r="A527">
            <v>12001</v>
          </cell>
          <cell r="B527" t="str">
            <v>31/12/2014</v>
          </cell>
          <cell r="D527">
            <v>246322</v>
          </cell>
          <cell r="E527">
            <v>6254000</v>
          </cell>
        </row>
        <row r="528">
          <cell r="A528">
            <v>12001</v>
          </cell>
          <cell r="B528" t="str">
            <v>31/12/2015</v>
          </cell>
          <cell r="D528">
            <v>246322</v>
          </cell>
          <cell r="E528">
            <v>6477000</v>
          </cell>
        </row>
        <row r="529">
          <cell r="A529">
            <v>12001</v>
          </cell>
          <cell r="B529" t="str">
            <v>31/12/2016</v>
          </cell>
          <cell r="D529">
            <v>246322</v>
          </cell>
          <cell r="E529">
            <v>6528000</v>
          </cell>
        </row>
        <row r="530">
          <cell r="A530">
            <v>12001</v>
          </cell>
          <cell r="B530" t="str">
            <v>31/12/2012</v>
          </cell>
          <cell r="D530">
            <v>246324</v>
          </cell>
          <cell r="E530">
            <v>3764000</v>
          </cell>
        </row>
        <row r="531">
          <cell r="A531">
            <v>12001</v>
          </cell>
          <cell r="B531" t="str">
            <v>31/12/2013</v>
          </cell>
          <cell r="D531">
            <v>246324</v>
          </cell>
          <cell r="E531">
            <v>3749000</v>
          </cell>
        </row>
        <row r="532">
          <cell r="A532">
            <v>12001</v>
          </cell>
          <cell r="B532" t="str">
            <v>31/12/2014</v>
          </cell>
          <cell r="D532">
            <v>246324</v>
          </cell>
          <cell r="E532">
            <v>4414000</v>
          </cell>
        </row>
        <row r="533">
          <cell r="A533">
            <v>12001</v>
          </cell>
          <cell r="B533" t="str">
            <v>31/12/2015</v>
          </cell>
          <cell r="D533">
            <v>246324</v>
          </cell>
          <cell r="E533">
            <v>5097000</v>
          </cell>
        </row>
        <row r="534">
          <cell r="A534">
            <v>12001</v>
          </cell>
          <cell r="B534" t="str">
            <v>31/12/2016</v>
          </cell>
          <cell r="D534">
            <v>246324</v>
          </cell>
          <cell r="E534">
            <v>4962000</v>
          </cell>
        </row>
        <row r="535">
          <cell r="A535">
            <v>12001</v>
          </cell>
          <cell r="B535" t="str">
            <v>31/12/2012</v>
          </cell>
          <cell r="D535">
            <v>246326</v>
          </cell>
          <cell r="E535">
            <v>1230000</v>
          </cell>
        </row>
        <row r="536">
          <cell r="A536">
            <v>12001</v>
          </cell>
          <cell r="B536" t="str">
            <v>31/12/2013</v>
          </cell>
          <cell r="D536">
            <v>246326</v>
          </cell>
          <cell r="E536">
            <v>1265000</v>
          </cell>
        </row>
        <row r="537">
          <cell r="A537">
            <v>12001</v>
          </cell>
          <cell r="B537" t="str">
            <v>31/12/2014</v>
          </cell>
          <cell r="D537">
            <v>246326</v>
          </cell>
          <cell r="E537">
            <v>1713000</v>
          </cell>
        </row>
        <row r="538">
          <cell r="A538">
            <v>12001</v>
          </cell>
          <cell r="B538" t="str">
            <v>31/12/2015</v>
          </cell>
          <cell r="D538">
            <v>246326</v>
          </cell>
          <cell r="E538">
            <v>2097000</v>
          </cell>
        </row>
        <row r="539">
          <cell r="A539">
            <v>12001</v>
          </cell>
          <cell r="B539" t="str">
            <v>31/12/2016</v>
          </cell>
          <cell r="D539">
            <v>246326</v>
          </cell>
          <cell r="E539">
            <v>2358000</v>
          </cell>
        </row>
        <row r="540">
          <cell r="A540">
            <v>12001</v>
          </cell>
          <cell r="B540" t="str">
            <v>31/12/2012</v>
          </cell>
          <cell r="D540">
            <v>246328</v>
          </cell>
          <cell r="E540">
            <v>2534000</v>
          </cell>
        </row>
        <row r="541">
          <cell r="A541">
            <v>12001</v>
          </cell>
          <cell r="B541" t="str">
            <v>31/12/2013</v>
          </cell>
          <cell r="D541">
            <v>246328</v>
          </cell>
          <cell r="E541">
            <v>2484000</v>
          </cell>
        </row>
        <row r="542">
          <cell r="A542">
            <v>12001</v>
          </cell>
          <cell r="B542" t="str">
            <v>31/12/2014</v>
          </cell>
          <cell r="D542">
            <v>246328</v>
          </cell>
          <cell r="E542">
            <v>2701000</v>
          </cell>
        </row>
        <row r="543">
          <cell r="A543">
            <v>12001</v>
          </cell>
          <cell r="B543" t="str">
            <v>31/12/2015</v>
          </cell>
          <cell r="D543">
            <v>246328</v>
          </cell>
          <cell r="E543">
            <v>3000000</v>
          </cell>
        </row>
        <row r="544">
          <cell r="A544">
            <v>12001</v>
          </cell>
          <cell r="B544" t="str">
            <v>31/12/2016</v>
          </cell>
          <cell r="D544">
            <v>246328</v>
          </cell>
          <cell r="E544">
            <v>2604000</v>
          </cell>
        </row>
        <row r="545">
          <cell r="A545">
            <v>12001</v>
          </cell>
          <cell r="B545" t="str">
            <v>31/12/2012</v>
          </cell>
          <cell r="D545">
            <v>262323</v>
          </cell>
          <cell r="E545">
            <v>323438000</v>
          </cell>
        </row>
        <row r="546">
          <cell r="A546">
            <v>12001</v>
          </cell>
          <cell r="B546" t="str">
            <v>31/12/2013</v>
          </cell>
          <cell r="D546">
            <v>262323</v>
          </cell>
          <cell r="E546">
            <v>335483000</v>
          </cell>
        </row>
        <row r="547">
          <cell r="A547">
            <v>12001</v>
          </cell>
          <cell r="B547" t="str">
            <v>31/12/2014</v>
          </cell>
          <cell r="D547">
            <v>262323</v>
          </cell>
          <cell r="E547">
            <v>334152000</v>
          </cell>
        </row>
        <row r="548">
          <cell r="A548">
            <v>12001</v>
          </cell>
          <cell r="B548" t="str">
            <v>31/12/2015</v>
          </cell>
          <cell r="D548">
            <v>262323</v>
          </cell>
          <cell r="E548">
            <v>367072000</v>
          </cell>
        </row>
        <row r="549">
          <cell r="A549">
            <v>12001</v>
          </cell>
          <cell r="B549" t="str">
            <v>31/12/2016</v>
          </cell>
          <cell r="D549">
            <v>262323</v>
          </cell>
          <cell r="E549">
            <v>386776000</v>
          </cell>
        </row>
        <row r="550">
          <cell r="A550">
            <v>20001</v>
          </cell>
          <cell r="B550" t="str">
            <v>31/12/2012</v>
          </cell>
          <cell r="D550">
            <v>103287</v>
          </cell>
          <cell r="E550">
            <v>1701000</v>
          </cell>
        </row>
        <row r="551">
          <cell r="A551">
            <v>20001</v>
          </cell>
          <cell r="B551" t="str">
            <v>31/12/2013</v>
          </cell>
          <cell r="D551">
            <v>103287</v>
          </cell>
          <cell r="E551">
            <v>1823000</v>
          </cell>
        </row>
        <row r="552">
          <cell r="A552">
            <v>20001</v>
          </cell>
          <cell r="B552" t="str">
            <v>31/12/2014</v>
          </cell>
          <cell r="D552">
            <v>103287</v>
          </cell>
          <cell r="E552">
            <v>1866000</v>
          </cell>
        </row>
        <row r="553">
          <cell r="A553">
            <v>20001</v>
          </cell>
          <cell r="B553" t="str">
            <v>31/12/2015</v>
          </cell>
          <cell r="D553">
            <v>103287</v>
          </cell>
          <cell r="E553">
            <v>1944000</v>
          </cell>
        </row>
        <row r="554">
          <cell r="A554">
            <v>20001</v>
          </cell>
          <cell r="B554" t="str">
            <v>31/12/2016</v>
          </cell>
          <cell r="D554">
            <v>103287</v>
          </cell>
          <cell r="E554">
            <v>2071000</v>
          </cell>
        </row>
        <row r="555">
          <cell r="A555">
            <v>20001</v>
          </cell>
          <cell r="B555" t="str">
            <v>31/12/2012</v>
          </cell>
          <cell r="D555">
            <v>103295</v>
          </cell>
          <cell r="E555">
            <v>2786000</v>
          </cell>
        </row>
        <row r="556">
          <cell r="A556">
            <v>20001</v>
          </cell>
          <cell r="B556" t="str">
            <v>31/12/2013</v>
          </cell>
          <cell r="D556">
            <v>103295</v>
          </cell>
          <cell r="E556">
            <v>2951000</v>
          </cell>
        </row>
        <row r="557">
          <cell r="A557">
            <v>20001</v>
          </cell>
          <cell r="B557" t="str">
            <v>31/12/2014</v>
          </cell>
          <cell r="D557">
            <v>103295</v>
          </cell>
          <cell r="E557">
            <v>3039000</v>
          </cell>
        </row>
        <row r="558">
          <cell r="A558">
            <v>20001</v>
          </cell>
          <cell r="B558" t="str">
            <v>31/12/2015</v>
          </cell>
          <cell r="D558">
            <v>103295</v>
          </cell>
          <cell r="E558">
            <v>3226000</v>
          </cell>
        </row>
        <row r="559">
          <cell r="A559">
            <v>20001</v>
          </cell>
          <cell r="B559" t="str">
            <v>31/12/2016</v>
          </cell>
          <cell r="D559">
            <v>103295</v>
          </cell>
          <cell r="E559">
            <v>3299000</v>
          </cell>
        </row>
        <row r="560">
          <cell r="A560">
            <v>20001</v>
          </cell>
          <cell r="B560" t="str">
            <v>31/12/2012</v>
          </cell>
          <cell r="D560">
            <v>109582</v>
          </cell>
          <cell r="E560">
            <v>1701000</v>
          </cell>
        </row>
        <row r="561">
          <cell r="A561">
            <v>20001</v>
          </cell>
          <cell r="B561" t="str">
            <v>31/12/2013</v>
          </cell>
          <cell r="D561">
            <v>109582</v>
          </cell>
          <cell r="E561">
            <v>1836000</v>
          </cell>
        </row>
        <row r="562">
          <cell r="A562">
            <v>20001</v>
          </cell>
          <cell r="B562" t="str">
            <v>31/12/2014</v>
          </cell>
          <cell r="D562">
            <v>109582</v>
          </cell>
          <cell r="E562">
            <v>1866000</v>
          </cell>
        </row>
        <row r="563">
          <cell r="A563">
            <v>20001</v>
          </cell>
          <cell r="B563" t="str">
            <v>31/12/2015</v>
          </cell>
          <cell r="D563">
            <v>109582</v>
          </cell>
          <cell r="E563">
            <v>1944000</v>
          </cell>
        </row>
        <row r="564">
          <cell r="A564">
            <v>20001</v>
          </cell>
          <cell r="B564" t="str">
            <v>31/12/2012</v>
          </cell>
          <cell r="D564">
            <v>109598</v>
          </cell>
          <cell r="E564">
            <v>2786000</v>
          </cell>
        </row>
        <row r="565">
          <cell r="A565">
            <v>20001</v>
          </cell>
          <cell r="B565" t="str">
            <v>31/12/2013</v>
          </cell>
          <cell r="D565">
            <v>109598</v>
          </cell>
          <cell r="E565">
            <v>2957000</v>
          </cell>
        </row>
        <row r="566">
          <cell r="A566">
            <v>20001</v>
          </cell>
          <cell r="B566" t="str">
            <v>31/12/2014</v>
          </cell>
          <cell r="D566">
            <v>109598</v>
          </cell>
          <cell r="E566">
            <v>3039000</v>
          </cell>
        </row>
        <row r="567">
          <cell r="A567">
            <v>20001</v>
          </cell>
          <cell r="B567" t="str">
            <v>31/12/2015</v>
          </cell>
          <cell r="D567">
            <v>109598</v>
          </cell>
          <cell r="E567">
            <v>3226000</v>
          </cell>
        </row>
        <row r="568">
          <cell r="A568">
            <v>20001</v>
          </cell>
          <cell r="B568" t="str">
            <v>31/12/2012</v>
          </cell>
          <cell r="D568">
            <v>127368</v>
          </cell>
          <cell r="E568">
            <v>13.1</v>
          </cell>
        </row>
        <row r="569">
          <cell r="A569">
            <v>20001</v>
          </cell>
          <cell r="B569" t="str">
            <v>31/12/2013</v>
          </cell>
          <cell r="D569">
            <v>127368</v>
          </cell>
          <cell r="E569">
            <v>11.5</v>
          </cell>
        </row>
        <row r="570">
          <cell r="A570">
            <v>20001</v>
          </cell>
          <cell r="B570" t="str">
            <v>31/12/2014</v>
          </cell>
          <cell r="D570">
            <v>127368</v>
          </cell>
          <cell r="E570">
            <v>10.6</v>
          </cell>
        </row>
        <row r="571">
          <cell r="A571">
            <v>20001</v>
          </cell>
          <cell r="B571" t="str">
            <v>31/12/2015</v>
          </cell>
          <cell r="D571">
            <v>127368</v>
          </cell>
          <cell r="E571">
            <v>10</v>
          </cell>
        </row>
        <row r="572">
          <cell r="A572">
            <v>20001</v>
          </cell>
          <cell r="B572" t="str">
            <v>31/12/2016</v>
          </cell>
          <cell r="D572">
            <v>127368</v>
          </cell>
          <cell r="E572">
            <v>10.200000000000001</v>
          </cell>
        </row>
        <row r="573">
          <cell r="A573">
            <v>20001</v>
          </cell>
          <cell r="B573" t="str">
            <v>31/12/2012</v>
          </cell>
          <cell r="D573">
            <v>133450</v>
          </cell>
          <cell r="E573">
            <v>13.1</v>
          </cell>
        </row>
        <row r="574">
          <cell r="A574">
            <v>20001</v>
          </cell>
          <cell r="B574" t="str">
            <v>31/12/2013</v>
          </cell>
          <cell r="D574">
            <v>133450</v>
          </cell>
          <cell r="E574">
            <v>11.5</v>
          </cell>
        </row>
        <row r="575">
          <cell r="A575">
            <v>20001</v>
          </cell>
          <cell r="B575" t="str">
            <v>31/12/2014</v>
          </cell>
          <cell r="D575">
            <v>133450</v>
          </cell>
          <cell r="E575">
            <v>10.6</v>
          </cell>
        </row>
        <row r="576">
          <cell r="A576">
            <v>20001</v>
          </cell>
          <cell r="B576" t="str">
            <v>31/12/2015</v>
          </cell>
          <cell r="D576">
            <v>133450</v>
          </cell>
          <cell r="E576">
            <v>10</v>
          </cell>
        </row>
        <row r="577">
          <cell r="A577">
            <v>20001</v>
          </cell>
          <cell r="B577" t="str">
            <v>31/12/2012</v>
          </cell>
          <cell r="D577">
            <v>135913</v>
          </cell>
          <cell r="E577">
            <v>162242000</v>
          </cell>
        </row>
        <row r="578">
          <cell r="A578">
            <v>20001</v>
          </cell>
          <cell r="B578" t="str">
            <v>31/12/2013</v>
          </cell>
          <cell r="D578">
            <v>135913</v>
          </cell>
          <cell r="E578">
            <v>179613000</v>
          </cell>
        </row>
        <row r="579">
          <cell r="A579">
            <v>20001</v>
          </cell>
          <cell r="B579" t="str">
            <v>31/12/2014</v>
          </cell>
          <cell r="D579">
            <v>135913</v>
          </cell>
          <cell r="E579">
            <v>198513000</v>
          </cell>
        </row>
        <row r="580">
          <cell r="A580">
            <v>20001</v>
          </cell>
          <cell r="B580" t="str">
            <v>31/12/2015</v>
          </cell>
          <cell r="D580">
            <v>135913</v>
          </cell>
          <cell r="E580">
            <v>209158000</v>
          </cell>
        </row>
        <row r="581">
          <cell r="A581">
            <v>20001</v>
          </cell>
          <cell r="B581" t="str">
            <v>31/12/2012</v>
          </cell>
          <cell r="D581">
            <v>135958</v>
          </cell>
          <cell r="E581">
            <v>1076000</v>
          </cell>
        </row>
        <row r="582">
          <cell r="A582">
            <v>20001</v>
          </cell>
          <cell r="B582" t="str">
            <v>31/12/2013</v>
          </cell>
          <cell r="D582">
            <v>135958</v>
          </cell>
          <cell r="E582">
            <v>1078000</v>
          </cell>
        </row>
        <row r="583">
          <cell r="A583">
            <v>20001</v>
          </cell>
          <cell r="B583" t="str">
            <v>31/12/2014</v>
          </cell>
          <cell r="D583">
            <v>135958</v>
          </cell>
          <cell r="E583">
            <v>1092000</v>
          </cell>
        </row>
        <row r="584">
          <cell r="A584">
            <v>20001</v>
          </cell>
          <cell r="B584" t="str">
            <v>31/12/2015</v>
          </cell>
          <cell r="D584">
            <v>135958</v>
          </cell>
          <cell r="E584">
            <v>1134000</v>
          </cell>
        </row>
        <row r="585">
          <cell r="A585">
            <v>20001</v>
          </cell>
          <cell r="B585" t="str">
            <v>31/12/2012</v>
          </cell>
          <cell r="D585">
            <v>149006</v>
          </cell>
          <cell r="E585">
            <v>162242000</v>
          </cell>
        </row>
        <row r="586">
          <cell r="A586">
            <v>20001</v>
          </cell>
          <cell r="B586" t="str">
            <v>31/12/2013</v>
          </cell>
          <cell r="D586">
            <v>149006</v>
          </cell>
          <cell r="E586">
            <v>179613000</v>
          </cell>
        </row>
        <row r="587">
          <cell r="A587">
            <v>20001</v>
          </cell>
          <cell r="B587" t="str">
            <v>31/12/2014</v>
          </cell>
          <cell r="D587">
            <v>149006</v>
          </cell>
          <cell r="E587">
            <v>198513000</v>
          </cell>
        </row>
        <row r="588">
          <cell r="A588">
            <v>20001</v>
          </cell>
          <cell r="B588" t="str">
            <v>31/12/2015</v>
          </cell>
          <cell r="D588">
            <v>149006</v>
          </cell>
          <cell r="E588">
            <v>209158000</v>
          </cell>
        </row>
        <row r="589">
          <cell r="A589">
            <v>20001</v>
          </cell>
          <cell r="B589" t="str">
            <v>31/12/2016</v>
          </cell>
          <cell r="D589">
            <v>149006</v>
          </cell>
          <cell r="E589">
            <v>230455000</v>
          </cell>
        </row>
        <row r="590">
          <cell r="A590">
            <v>20001</v>
          </cell>
          <cell r="B590" t="str">
            <v>31/12/2012</v>
          </cell>
          <cell r="D590">
            <v>149036</v>
          </cell>
          <cell r="E590">
            <v>1076000</v>
          </cell>
        </row>
        <row r="591">
          <cell r="A591">
            <v>20001</v>
          </cell>
          <cell r="B591" t="str">
            <v>31/12/2013</v>
          </cell>
          <cell r="D591">
            <v>149036</v>
          </cell>
          <cell r="E591">
            <v>1083000</v>
          </cell>
        </row>
        <row r="592">
          <cell r="A592">
            <v>20001</v>
          </cell>
          <cell r="B592" t="str">
            <v>31/12/2014</v>
          </cell>
          <cell r="D592">
            <v>149036</v>
          </cell>
          <cell r="E592">
            <v>1092000</v>
          </cell>
        </row>
        <row r="593">
          <cell r="A593">
            <v>20001</v>
          </cell>
          <cell r="B593" t="str">
            <v>31/12/2015</v>
          </cell>
          <cell r="D593">
            <v>149036</v>
          </cell>
          <cell r="E593">
            <v>1134000</v>
          </cell>
        </row>
        <row r="594">
          <cell r="A594">
            <v>20001</v>
          </cell>
          <cell r="B594" t="str">
            <v>31/12/2016</v>
          </cell>
          <cell r="D594">
            <v>149036</v>
          </cell>
          <cell r="E594">
            <v>1266000</v>
          </cell>
        </row>
        <row r="595">
          <cell r="A595">
            <v>20001</v>
          </cell>
          <cell r="B595" t="str">
            <v>31/12/2012</v>
          </cell>
          <cell r="D595">
            <v>177783</v>
          </cell>
          <cell r="E595">
            <v>40000</v>
          </cell>
        </row>
        <row r="596">
          <cell r="A596">
            <v>20001</v>
          </cell>
          <cell r="B596" t="str">
            <v>31/12/2013</v>
          </cell>
          <cell r="D596">
            <v>177783</v>
          </cell>
          <cell r="E596">
            <v>-51000</v>
          </cell>
        </row>
        <row r="597">
          <cell r="A597">
            <v>20001</v>
          </cell>
          <cell r="B597" t="str">
            <v>31/12/2014</v>
          </cell>
          <cell r="D597">
            <v>177783</v>
          </cell>
          <cell r="E597">
            <v>238000</v>
          </cell>
        </row>
        <row r="598">
          <cell r="A598">
            <v>20001</v>
          </cell>
          <cell r="B598" t="str">
            <v>31/12/2015</v>
          </cell>
          <cell r="D598">
            <v>177783</v>
          </cell>
          <cell r="E598">
            <v>-8000</v>
          </cell>
        </row>
        <row r="599">
          <cell r="A599">
            <v>20001</v>
          </cell>
          <cell r="B599" t="str">
            <v>31/12/2016</v>
          </cell>
          <cell r="D599">
            <v>177783</v>
          </cell>
          <cell r="E599">
            <v>44000</v>
          </cell>
        </row>
        <row r="600">
          <cell r="A600">
            <v>20001</v>
          </cell>
          <cell r="B600" t="str">
            <v>31/12/2012</v>
          </cell>
          <cell r="D600">
            <v>228920</v>
          </cell>
          <cell r="E600">
            <v>276000</v>
          </cell>
        </row>
        <row r="601">
          <cell r="A601">
            <v>20001</v>
          </cell>
          <cell r="B601" t="str">
            <v>31/12/2013</v>
          </cell>
          <cell r="D601">
            <v>228920</v>
          </cell>
          <cell r="E601">
            <v>288000</v>
          </cell>
        </row>
        <row r="602">
          <cell r="A602">
            <v>20001</v>
          </cell>
          <cell r="B602" t="str">
            <v>31/12/2014</v>
          </cell>
          <cell r="D602">
            <v>228920</v>
          </cell>
          <cell r="E602">
            <v>173000</v>
          </cell>
        </row>
        <row r="603">
          <cell r="A603">
            <v>20001</v>
          </cell>
          <cell r="B603" t="str">
            <v>31/12/2015</v>
          </cell>
          <cell r="D603">
            <v>228920</v>
          </cell>
          <cell r="E603">
            <v>211000</v>
          </cell>
        </row>
        <row r="604">
          <cell r="A604">
            <v>20001</v>
          </cell>
          <cell r="B604" t="str">
            <v>31/12/2012</v>
          </cell>
          <cell r="D604">
            <v>236772</v>
          </cell>
          <cell r="E604">
            <v>276000</v>
          </cell>
        </row>
        <row r="605">
          <cell r="A605">
            <v>20001</v>
          </cell>
          <cell r="B605" t="str">
            <v>31/12/2013</v>
          </cell>
          <cell r="D605">
            <v>236772</v>
          </cell>
          <cell r="E605">
            <v>288000</v>
          </cell>
        </row>
        <row r="606">
          <cell r="A606">
            <v>20001</v>
          </cell>
          <cell r="B606" t="str">
            <v>31/12/2014</v>
          </cell>
          <cell r="D606">
            <v>236772</v>
          </cell>
          <cell r="E606">
            <v>173000</v>
          </cell>
        </row>
        <row r="607">
          <cell r="A607">
            <v>20001</v>
          </cell>
          <cell r="B607" t="str">
            <v>31/12/2015</v>
          </cell>
          <cell r="D607">
            <v>236772</v>
          </cell>
          <cell r="E607">
            <v>211000</v>
          </cell>
        </row>
        <row r="608">
          <cell r="A608">
            <v>20001</v>
          </cell>
          <cell r="B608" t="str">
            <v>31/12/2016</v>
          </cell>
          <cell r="D608">
            <v>236772</v>
          </cell>
          <cell r="E608">
            <v>200000</v>
          </cell>
        </row>
        <row r="609">
          <cell r="A609">
            <v>20001</v>
          </cell>
          <cell r="B609" t="str">
            <v>31/12/2012</v>
          </cell>
          <cell r="D609">
            <v>242130</v>
          </cell>
          <cell r="E609">
            <v>6591000</v>
          </cell>
        </row>
        <row r="610">
          <cell r="A610">
            <v>20001</v>
          </cell>
          <cell r="B610" t="str">
            <v>31/12/2013</v>
          </cell>
          <cell r="D610">
            <v>242130</v>
          </cell>
          <cell r="E610">
            <v>6442000</v>
          </cell>
        </row>
        <row r="611">
          <cell r="A611">
            <v>20001</v>
          </cell>
          <cell r="B611" t="str">
            <v>31/12/2014</v>
          </cell>
          <cell r="D611">
            <v>242130</v>
          </cell>
          <cell r="E611">
            <v>5347000</v>
          </cell>
        </row>
        <row r="612">
          <cell r="A612">
            <v>20001</v>
          </cell>
          <cell r="B612" t="str">
            <v>31/12/2015</v>
          </cell>
          <cell r="D612">
            <v>242130</v>
          </cell>
          <cell r="E612">
            <v>4906000</v>
          </cell>
        </row>
        <row r="613">
          <cell r="A613">
            <v>20001</v>
          </cell>
          <cell r="B613" t="str">
            <v>31/12/2012</v>
          </cell>
          <cell r="D613">
            <v>242132</v>
          </cell>
          <cell r="E613">
            <v>3377000</v>
          </cell>
        </row>
        <row r="614">
          <cell r="A614">
            <v>20001</v>
          </cell>
          <cell r="B614" t="str">
            <v>31/12/2013</v>
          </cell>
          <cell r="D614">
            <v>242132</v>
          </cell>
          <cell r="E614">
            <v>2978000</v>
          </cell>
        </row>
        <row r="615">
          <cell r="A615">
            <v>20001</v>
          </cell>
          <cell r="B615" t="str">
            <v>31/12/2014</v>
          </cell>
          <cell r="D615">
            <v>242132</v>
          </cell>
          <cell r="E615">
            <v>1972000</v>
          </cell>
        </row>
        <row r="616">
          <cell r="A616">
            <v>20001</v>
          </cell>
          <cell r="B616" t="str">
            <v>31/12/2015</v>
          </cell>
          <cell r="D616">
            <v>242132</v>
          </cell>
          <cell r="E616">
            <v>1372000</v>
          </cell>
        </row>
        <row r="617">
          <cell r="A617">
            <v>20001</v>
          </cell>
          <cell r="B617" t="str">
            <v>31/12/2012</v>
          </cell>
          <cell r="D617">
            <v>242134</v>
          </cell>
          <cell r="E617">
            <v>3214000</v>
          </cell>
        </row>
        <row r="618">
          <cell r="A618">
            <v>20001</v>
          </cell>
          <cell r="B618" t="str">
            <v>31/12/2013</v>
          </cell>
          <cell r="D618">
            <v>242134</v>
          </cell>
          <cell r="E618">
            <v>3464000</v>
          </cell>
        </row>
        <row r="619">
          <cell r="A619">
            <v>20001</v>
          </cell>
          <cell r="B619" t="str">
            <v>31/12/2014</v>
          </cell>
          <cell r="D619">
            <v>242134</v>
          </cell>
          <cell r="E619">
            <v>3375000</v>
          </cell>
        </row>
        <row r="620">
          <cell r="A620">
            <v>20001</v>
          </cell>
          <cell r="B620" t="str">
            <v>31/12/2015</v>
          </cell>
          <cell r="D620">
            <v>242134</v>
          </cell>
          <cell r="E620">
            <v>3534000</v>
          </cell>
        </row>
        <row r="621">
          <cell r="A621">
            <v>20001</v>
          </cell>
          <cell r="B621" t="str">
            <v>31/12/2012</v>
          </cell>
          <cell r="D621">
            <v>242136</v>
          </cell>
          <cell r="E621">
            <v>2938000</v>
          </cell>
        </row>
        <row r="622">
          <cell r="A622">
            <v>20001</v>
          </cell>
          <cell r="B622" t="str">
            <v>31/12/2013</v>
          </cell>
          <cell r="D622">
            <v>242136</v>
          </cell>
          <cell r="E622">
            <v>3176000</v>
          </cell>
        </row>
        <row r="623">
          <cell r="A623">
            <v>20001</v>
          </cell>
          <cell r="B623" t="str">
            <v>31/12/2014</v>
          </cell>
          <cell r="D623">
            <v>242136</v>
          </cell>
          <cell r="E623">
            <v>3202000</v>
          </cell>
        </row>
        <row r="624">
          <cell r="A624">
            <v>20001</v>
          </cell>
          <cell r="B624" t="str">
            <v>31/12/2015</v>
          </cell>
          <cell r="D624">
            <v>242136</v>
          </cell>
          <cell r="E624">
            <v>3323000</v>
          </cell>
        </row>
        <row r="625">
          <cell r="A625">
            <v>20001</v>
          </cell>
          <cell r="B625" t="str">
            <v>31/12/2012</v>
          </cell>
          <cell r="D625">
            <v>242138</v>
          </cell>
          <cell r="E625">
            <v>95000</v>
          </cell>
        </row>
        <row r="626">
          <cell r="A626">
            <v>20001</v>
          </cell>
          <cell r="B626" t="str">
            <v>31/12/2013</v>
          </cell>
          <cell r="D626">
            <v>242138</v>
          </cell>
          <cell r="E626">
            <v>14000</v>
          </cell>
        </row>
        <row r="627">
          <cell r="A627">
            <v>20001</v>
          </cell>
          <cell r="B627" t="str">
            <v>31/12/2014</v>
          </cell>
          <cell r="D627">
            <v>242138</v>
          </cell>
          <cell r="E627">
            <v>173000</v>
          </cell>
        </row>
        <row r="628">
          <cell r="A628">
            <v>20001</v>
          </cell>
          <cell r="B628" t="str">
            <v>31/12/2015</v>
          </cell>
          <cell r="D628">
            <v>242138</v>
          </cell>
          <cell r="E628">
            <v>358000</v>
          </cell>
        </row>
        <row r="629">
          <cell r="A629">
            <v>20001</v>
          </cell>
          <cell r="B629" t="str">
            <v>31/12/2012</v>
          </cell>
          <cell r="D629">
            <v>242140</v>
          </cell>
          <cell r="E629">
            <v>1452000</v>
          </cell>
        </row>
        <row r="630">
          <cell r="A630">
            <v>20001</v>
          </cell>
          <cell r="B630" t="str">
            <v>31/12/2013</v>
          </cell>
          <cell r="D630">
            <v>242140</v>
          </cell>
          <cell r="E630">
            <v>1458000</v>
          </cell>
        </row>
        <row r="631">
          <cell r="A631">
            <v>20001</v>
          </cell>
          <cell r="B631" t="str">
            <v>31/12/2014</v>
          </cell>
          <cell r="D631">
            <v>242140</v>
          </cell>
          <cell r="E631">
            <v>1395000</v>
          </cell>
        </row>
        <row r="632">
          <cell r="A632">
            <v>20001</v>
          </cell>
          <cell r="B632" t="str">
            <v>31/12/2015</v>
          </cell>
          <cell r="D632">
            <v>242140</v>
          </cell>
          <cell r="E632">
            <v>1426000</v>
          </cell>
        </row>
        <row r="633">
          <cell r="A633">
            <v>20001</v>
          </cell>
          <cell r="B633" t="str">
            <v>31/12/2012</v>
          </cell>
          <cell r="D633">
            <v>242144</v>
          </cell>
          <cell r="E633">
            <v>1573000</v>
          </cell>
        </row>
        <row r="634">
          <cell r="A634">
            <v>20001</v>
          </cell>
          <cell r="B634" t="str">
            <v>31/12/2013</v>
          </cell>
          <cell r="D634">
            <v>242144</v>
          </cell>
          <cell r="E634">
            <v>1499000</v>
          </cell>
        </row>
        <row r="635">
          <cell r="A635">
            <v>20001</v>
          </cell>
          <cell r="B635" t="str">
            <v>31/12/2014</v>
          </cell>
          <cell r="D635">
            <v>242144</v>
          </cell>
          <cell r="E635">
            <v>1612000</v>
          </cell>
        </row>
        <row r="636">
          <cell r="A636">
            <v>20001</v>
          </cell>
          <cell r="B636" t="str">
            <v>31/12/2015</v>
          </cell>
          <cell r="D636">
            <v>242144</v>
          </cell>
          <cell r="E636">
            <v>1858000</v>
          </cell>
        </row>
        <row r="637">
          <cell r="A637">
            <v>20001</v>
          </cell>
          <cell r="B637" t="str">
            <v>31/12/2012</v>
          </cell>
          <cell r="D637">
            <v>242146</v>
          </cell>
          <cell r="E637">
            <v>1725000</v>
          </cell>
        </row>
        <row r="638">
          <cell r="A638">
            <v>20001</v>
          </cell>
          <cell r="B638" t="str">
            <v>31/12/2013</v>
          </cell>
          <cell r="D638">
            <v>242146</v>
          </cell>
          <cell r="E638">
            <v>1718000</v>
          </cell>
        </row>
        <row r="639">
          <cell r="A639">
            <v>20001</v>
          </cell>
          <cell r="B639" t="str">
            <v>31/12/2014</v>
          </cell>
          <cell r="D639">
            <v>242146</v>
          </cell>
          <cell r="E639">
            <v>1775000</v>
          </cell>
        </row>
        <row r="640">
          <cell r="A640">
            <v>20001</v>
          </cell>
          <cell r="B640" t="str">
            <v>31/12/2015</v>
          </cell>
          <cell r="D640">
            <v>242146</v>
          </cell>
          <cell r="E640">
            <v>1955000</v>
          </cell>
        </row>
        <row r="641">
          <cell r="A641">
            <v>20001</v>
          </cell>
          <cell r="B641" t="str">
            <v>31/12/2012</v>
          </cell>
          <cell r="D641">
            <v>242148</v>
          </cell>
          <cell r="E641">
            <v>599000</v>
          </cell>
        </row>
        <row r="642">
          <cell r="A642">
            <v>20001</v>
          </cell>
          <cell r="B642" t="str">
            <v>31/12/2013</v>
          </cell>
          <cell r="D642">
            <v>242148</v>
          </cell>
          <cell r="E642">
            <v>592000</v>
          </cell>
        </row>
        <row r="643">
          <cell r="A643">
            <v>20001</v>
          </cell>
          <cell r="B643" t="str">
            <v>31/12/2014</v>
          </cell>
          <cell r="D643">
            <v>242148</v>
          </cell>
          <cell r="E643">
            <v>657000</v>
          </cell>
        </row>
        <row r="644">
          <cell r="A644">
            <v>20001</v>
          </cell>
          <cell r="B644" t="str">
            <v>31/12/2015</v>
          </cell>
          <cell r="D644">
            <v>242148</v>
          </cell>
          <cell r="E644">
            <v>761000</v>
          </cell>
        </row>
        <row r="645">
          <cell r="A645">
            <v>20001</v>
          </cell>
          <cell r="B645" t="str">
            <v>31/12/2012</v>
          </cell>
          <cell r="D645">
            <v>242150</v>
          </cell>
          <cell r="E645">
            <v>1126000</v>
          </cell>
        </row>
        <row r="646">
          <cell r="A646">
            <v>20001</v>
          </cell>
          <cell r="B646" t="str">
            <v>31/12/2013</v>
          </cell>
          <cell r="D646">
            <v>242150</v>
          </cell>
          <cell r="E646">
            <v>1126000</v>
          </cell>
        </row>
        <row r="647">
          <cell r="A647">
            <v>20001</v>
          </cell>
          <cell r="B647" t="str">
            <v>31/12/2014</v>
          </cell>
          <cell r="D647">
            <v>242150</v>
          </cell>
          <cell r="E647">
            <v>1118000</v>
          </cell>
        </row>
        <row r="648">
          <cell r="A648">
            <v>20001</v>
          </cell>
          <cell r="B648" t="str">
            <v>31/12/2015</v>
          </cell>
          <cell r="D648">
            <v>242150</v>
          </cell>
          <cell r="E648">
            <v>1194000</v>
          </cell>
        </row>
        <row r="649">
          <cell r="A649">
            <v>20001</v>
          </cell>
          <cell r="B649" t="str">
            <v>31/12/2012</v>
          </cell>
          <cell r="D649">
            <v>245803</v>
          </cell>
          <cell r="E649">
            <v>-102000</v>
          </cell>
        </row>
        <row r="650">
          <cell r="A650">
            <v>20001</v>
          </cell>
          <cell r="B650" t="str">
            <v>31/12/2013</v>
          </cell>
          <cell r="D650">
            <v>245803</v>
          </cell>
          <cell r="E650">
            <v>-548000</v>
          </cell>
        </row>
        <row r="651">
          <cell r="A651">
            <v>20001</v>
          </cell>
          <cell r="B651" t="str">
            <v>31/12/2014</v>
          </cell>
          <cell r="D651">
            <v>245803</v>
          </cell>
          <cell r="E651">
            <v>1376000</v>
          </cell>
        </row>
        <row r="652">
          <cell r="A652">
            <v>20001</v>
          </cell>
          <cell r="B652" t="str">
            <v>31/12/2015</v>
          </cell>
          <cell r="D652">
            <v>245803</v>
          </cell>
          <cell r="E652">
            <v>42000</v>
          </cell>
        </row>
        <row r="653">
          <cell r="A653">
            <v>20001</v>
          </cell>
          <cell r="B653" t="str">
            <v>31/12/2016</v>
          </cell>
          <cell r="D653">
            <v>245803</v>
          </cell>
          <cell r="E653">
            <v>-236000</v>
          </cell>
        </row>
        <row r="654">
          <cell r="A654">
            <v>20001</v>
          </cell>
          <cell r="B654" t="str">
            <v>31/12/2012</v>
          </cell>
          <cell r="D654">
            <v>245819</v>
          </cell>
          <cell r="E654">
            <v>105000</v>
          </cell>
        </row>
        <row r="655">
          <cell r="A655">
            <v>20001</v>
          </cell>
          <cell r="B655" t="str">
            <v>31/12/2013</v>
          </cell>
          <cell r="D655">
            <v>245819</v>
          </cell>
          <cell r="E655">
            <v>51000</v>
          </cell>
        </row>
        <row r="656">
          <cell r="A656">
            <v>20001</v>
          </cell>
          <cell r="B656" t="str">
            <v>31/12/2014</v>
          </cell>
          <cell r="D656">
            <v>245819</v>
          </cell>
          <cell r="E656">
            <v>110000</v>
          </cell>
        </row>
        <row r="657">
          <cell r="A657">
            <v>20001</v>
          </cell>
          <cell r="B657" t="str">
            <v>31/12/2015</v>
          </cell>
          <cell r="D657">
            <v>245819</v>
          </cell>
          <cell r="E657">
            <v>185000</v>
          </cell>
        </row>
        <row r="658">
          <cell r="A658">
            <v>20001</v>
          </cell>
          <cell r="B658" t="str">
            <v>31/12/2016</v>
          </cell>
          <cell r="D658">
            <v>245819</v>
          </cell>
          <cell r="E658">
            <v>58000</v>
          </cell>
        </row>
        <row r="659">
          <cell r="A659">
            <v>20001</v>
          </cell>
          <cell r="B659" t="str">
            <v>31/12/2012</v>
          </cell>
          <cell r="D659">
            <v>245821</v>
          </cell>
          <cell r="E659">
            <v>-21000</v>
          </cell>
        </row>
        <row r="660">
          <cell r="A660">
            <v>20001</v>
          </cell>
          <cell r="B660" t="str">
            <v>31/12/2013</v>
          </cell>
          <cell r="D660">
            <v>245821</v>
          </cell>
          <cell r="E660">
            <v>525000</v>
          </cell>
        </row>
        <row r="661">
          <cell r="A661">
            <v>20001</v>
          </cell>
          <cell r="B661" t="str">
            <v>31/12/2014</v>
          </cell>
          <cell r="D661">
            <v>245821</v>
          </cell>
          <cell r="E661">
            <v>-1566000</v>
          </cell>
        </row>
        <row r="662">
          <cell r="A662">
            <v>20001</v>
          </cell>
          <cell r="B662" t="str">
            <v>31/12/2015</v>
          </cell>
          <cell r="D662">
            <v>245821</v>
          </cell>
          <cell r="E662">
            <v>136000</v>
          </cell>
        </row>
        <row r="663">
          <cell r="A663">
            <v>20001</v>
          </cell>
          <cell r="B663" t="str">
            <v>31/12/2016</v>
          </cell>
          <cell r="D663">
            <v>245821</v>
          </cell>
          <cell r="E663">
            <v>364000</v>
          </cell>
        </row>
        <row r="664">
          <cell r="A664">
            <v>20001</v>
          </cell>
          <cell r="B664" t="str">
            <v>31/12/2012</v>
          </cell>
          <cell r="D664">
            <v>245835</v>
          </cell>
          <cell r="E664">
            <v>29000</v>
          </cell>
        </row>
        <row r="665">
          <cell r="A665">
            <v>20001</v>
          </cell>
          <cell r="B665" t="str">
            <v>31/12/2013</v>
          </cell>
          <cell r="D665">
            <v>245835</v>
          </cell>
          <cell r="E665">
            <v>-1000</v>
          </cell>
        </row>
        <row r="666">
          <cell r="A666">
            <v>20001</v>
          </cell>
          <cell r="B666" t="str">
            <v>31/12/2014</v>
          </cell>
          <cell r="D666">
            <v>245835</v>
          </cell>
          <cell r="E666">
            <v>11000</v>
          </cell>
        </row>
        <row r="667">
          <cell r="A667">
            <v>20001</v>
          </cell>
          <cell r="B667" t="str">
            <v>31/12/2015</v>
          </cell>
          <cell r="D667">
            <v>245835</v>
          </cell>
          <cell r="E667">
            <v>7000</v>
          </cell>
        </row>
        <row r="668">
          <cell r="A668">
            <v>20001</v>
          </cell>
          <cell r="B668" t="str">
            <v>31/12/2016</v>
          </cell>
          <cell r="D668">
            <v>245835</v>
          </cell>
          <cell r="E668">
            <v>6000</v>
          </cell>
        </row>
        <row r="669">
          <cell r="A669">
            <v>20001</v>
          </cell>
          <cell r="B669" t="str">
            <v>31/12/2012</v>
          </cell>
          <cell r="D669">
            <v>245839</v>
          </cell>
          <cell r="E669">
            <v>44000</v>
          </cell>
        </row>
        <row r="670">
          <cell r="A670">
            <v>20001</v>
          </cell>
          <cell r="B670" t="str">
            <v>31/12/2013</v>
          </cell>
          <cell r="D670">
            <v>245839</v>
          </cell>
          <cell r="E670">
            <v>38000</v>
          </cell>
        </row>
        <row r="671">
          <cell r="A671">
            <v>20001</v>
          </cell>
          <cell r="B671" t="str">
            <v>31/12/2014</v>
          </cell>
          <cell r="D671">
            <v>245839</v>
          </cell>
          <cell r="E671">
            <v>4000</v>
          </cell>
        </row>
        <row r="672">
          <cell r="A672">
            <v>20001</v>
          </cell>
          <cell r="B672" t="str">
            <v>31/12/2015</v>
          </cell>
          <cell r="D672">
            <v>245839</v>
          </cell>
          <cell r="E672">
            <v>-5000</v>
          </cell>
        </row>
        <row r="673">
          <cell r="A673">
            <v>20001</v>
          </cell>
          <cell r="B673" t="str">
            <v>31/12/2016</v>
          </cell>
          <cell r="D673">
            <v>245839</v>
          </cell>
          <cell r="E673">
            <v>14000</v>
          </cell>
        </row>
        <row r="674">
          <cell r="A674">
            <v>20001</v>
          </cell>
          <cell r="B674" t="str">
            <v>31/12/2012</v>
          </cell>
          <cell r="D674">
            <v>246308</v>
          </cell>
          <cell r="E674">
            <v>6591000</v>
          </cell>
        </row>
        <row r="675">
          <cell r="A675">
            <v>20001</v>
          </cell>
          <cell r="B675" t="str">
            <v>31/12/2013</v>
          </cell>
          <cell r="D675">
            <v>246308</v>
          </cell>
          <cell r="E675">
            <v>6442000</v>
          </cell>
        </row>
        <row r="676">
          <cell r="A676">
            <v>20001</v>
          </cell>
          <cell r="B676" t="str">
            <v>31/12/2014</v>
          </cell>
          <cell r="D676">
            <v>246308</v>
          </cell>
          <cell r="E676">
            <v>5347000</v>
          </cell>
        </row>
        <row r="677">
          <cell r="A677">
            <v>20001</v>
          </cell>
          <cell r="B677" t="str">
            <v>31/12/2015</v>
          </cell>
          <cell r="D677">
            <v>246308</v>
          </cell>
          <cell r="E677">
            <v>4906000</v>
          </cell>
        </row>
        <row r="678">
          <cell r="A678">
            <v>20001</v>
          </cell>
          <cell r="B678" t="str">
            <v>31/12/2016</v>
          </cell>
          <cell r="D678">
            <v>246308</v>
          </cell>
          <cell r="E678">
            <v>5311000</v>
          </cell>
        </row>
        <row r="679">
          <cell r="A679">
            <v>20001</v>
          </cell>
          <cell r="B679" t="str">
            <v>31/12/2012</v>
          </cell>
          <cell r="D679">
            <v>246310</v>
          </cell>
          <cell r="E679">
            <v>3377000</v>
          </cell>
        </row>
        <row r="680">
          <cell r="A680">
            <v>20001</v>
          </cell>
          <cell r="B680" t="str">
            <v>31/12/2013</v>
          </cell>
          <cell r="D680">
            <v>246310</v>
          </cell>
          <cell r="E680">
            <v>2978000</v>
          </cell>
        </row>
        <row r="681">
          <cell r="A681">
            <v>20001</v>
          </cell>
          <cell r="B681" t="str">
            <v>31/12/2014</v>
          </cell>
          <cell r="D681">
            <v>246310</v>
          </cell>
          <cell r="E681">
            <v>1972000</v>
          </cell>
        </row>
        <row r="682">
          <cell r="A682">
            <v>20001</v>
          </cell>
          <cell r="B682" t="str">
            <v>31/12/2015</v>
          </cell>
          <cell r="D682">
            <v>246310</v>
          </cell>
          <cell r="E682">
            <v>1372000</v>
          </cell>
        </row>
        <row r="683">
          <cell r="A683">
            <v>20001</v>
          </cell>
          <cell r="B683" t="str">
            <v>31/12/2016</v>
          </cell>
          <cell r="D683">
            <v>246310</v>
          </cell>
          <cell r="E683">
            <v>1533000</v>
          </cell>
        </row>
        <row r="684">
          <cell r="A684">
            <v>20001</v>
          </cell>
          <cell r="B684" t="str">
            <v>31/12/2012</v>
          </cell>
          <cell r="D684">
            <v>246312</v>
          </cell>
          <cell r="E684">
            <v>3214000</v>
          </cell>
        </row>
        <row r="685">
          <cell r="A685">
            <v>20001</v>
          </cell>
          <cell r="B685" t="str">
            <v>31/12/2013</v>
          </cell>
          <cell r="D685">
            <v>246312</v>
          </cell>
          <cell r="E685">
            <v>3464000</v>
          </cell>
        </row>
        <row r="686">
          <cell r="A686">
            <v>20001</v>
          </cell>
          <cell r="B686" t="str">
            <v>31/12/2014</v>
          </cell>
          <cell r="D686">
            <v>246312</v>
          </cell>
          <cell r="E686">
            <v>3375000</v>
          </cell>
        </row>
        <row r="687">
          <cell r="A687">
            <v>20001</v>
          </cell>
          <cell r="B687" t="str">
            <v>31/12/2015</v>
          </cell>
          <cell r="D687">
            <v>246312</v>
          </cell>
          <cell r="E687">
            <v>3534000</v>
          </cell>
        </row>
        <row r="688">
          <cell r="A688">
            <v>20001</v>
          </cell>
          <cell r="B688" t="str">
            <v>31/12/2016</v>
          </cell>
          <cell r="D688">
            <v>246312</v>
          </cell>
          <cell r="E688">
            <v>3778000</v>
          </cell>
        </row>
        <row r="689">
          <cell r="A689">
            <v>20001</v>
          </cell>
          <cell r="B689" t="str">
            <v>31/12/2012</v>
          </cell>
          <cell r="D689">
            <v>246314</v>
          </cell>
          <cell r="E689">
            <v>2938000</v>
          </cell>
        </row>
        <row r="690">
          <cell r="A690">
            <v>20001</v>
          </cell>
          <cell r="B690" t="str">
            <v>31/12/2013</v>
          </cell>
          <cell r="D690">
            <v>246314</v>
          </cell>
          <cell r="E690">
            <v>3176000</v>
          </cell>
        </row>
        <row r="691">
          <cell r="A691">
            <v>20001</v>
          </cell>
          <cell r="B691" t="str">
            <v>31/12/2014</v>
          </cell>
          <cell r="D691">
            <v>246314</v>
          </cell>
          <cell r="E691">
            <v>3202000</v>
          </cell>
        </row>
        <row r="692">
          <cell r="A692">
            <v>20001</v>
          </cell>
          <cell r="B692" t="str">
            <v>31/12/2015</v>
          </cell>
          <cell r="D692">
            <v>246314</v>
          </cell>
          <cell r="E692">
            <v>3323000</v>
          </cell>
        </row>
        <row r="693">
          <cell r="A693">
            <v>20001</v>
          </cell>
          <cell r="B693" t="str">
            <v>31/12/2016</v>
          </cell>
          <cell r="D693">
            <v>246314</v>
          </cell>
          <cell r="E693">
            <v>3578000</v>
          </cell>
        </row>
        <row r="694">
          <cell r="A694">
            <v>20001</v>
          </cell>
          <cell r="B694" t="str">
            <v>31/12/2012</v>
          </cell>
          <cell r="D694">
            <v>246316</v>
          </cell>
          <cell r="E694">
            <v>95000</v>
          </cell>
        </row>
        <row r="695">
          <cell r="A695">
            <v>20001</v>
          </cell>
          <cell r="B695" t="str">
            <v>31/12/2013</v>
          </cell>
          <cell r="D695">
            <v>246316</v>
          </cell>
          <cell r="E695">
            <v>14000</v>
          </cell>
        </row>
        <row r="696">
          <cell r="A696">
            <v>20001</v>
          </cell>
          <cell r="B696" t="str">
            <v>31/12/2014</v>
          </cell>
          <cell r="D696">
            <v>246316</v>
          </cell>
          <cell r="E696">
            <v>173000</v>
          </cell>
        </row>
        <row r="697">
          <cell r="A697">
            <v>20001</v>
          </cell>
          <cell r="B697" t="str">
            <v>31/12/2015</v>
          </cell>
          <cell r="D697">
            <v>246316</v>
          </cell>
          <cell r="E697">
            <v>358000</v>
          </cell>
        </row>
        <row r="698">
          <cell r="A698">
            <v>20001</v>
          </cell>
          <cell r="B698" t="str">
            <v>31/12/2016</v>
          </cell>
          <cell r="D698">
            <v>246316</v>
          </cell>
          <cell r="E698">
            <v>295000</v>
          </cell>
        </row>
        <row r="699">
          <cell r="A699">
            <v>20001</v>
          </cell>
          <cell r="B699" t="str">
            <v>31/12/2012</v>
          </cell>
          <cell r="D699">
            <v>246318</v>
          </cell>
          <cell r="E699">
            <v>1452000</v>
          </cell>
        </row>
        <row r="700">
          <cell r="A700">
            <v>20001</v>
          </cell>
          <cell r="B700" t="str">
            <v>31/12/2013</v>
          </cell>
          <cell r="D700">
            <v>246318</v>
          </cell>
          <cell r="E700">
            <v>1458000</v>
          </cell>
        </row>
        <row r="701">
          <cell r="A701">
            <v>20001</v>
          </cell>
          <cell r="B701" t="str">
            <v>31/12/2014</v>
          </cell>
          <cell r="D701">
            <v>246318</v>
          </cell>
          <cell r="E701">
            <v>1395000</v>
          </cell>
        </row>
        <row r="702">
          <cell r="A702">
            <v>20001</v>
          </cell>
          <cell r="B702" t="str">
            <v>31/12/2015</v>
          </cell>
          <cell r="D702">
            <v>246318</v>
          </cell>
          <cell r="E702">
            <v>1426000</v>
          </cell>
        </row>
        <row r="703">
          <cell r="A703">
            <v>20001</v>
          </cell>
          <cell r="B703" t="str">
            <v>31/12/2016</v>
          </cell>
          <cell r="D703">
            <v>246318</v>
          </cell>
          <cell r="E703">
            <v>1433000</v>
          </cell>
        </row>
        <row r="704">
          <cell r="A704">
            <v>20001</v>
          </cell>
          <cell r="B704" t="str">
            <v>31/12/2012</v>
          </cell>
          <cell r="D704">
            <v>246322</v>
          </cell>
          <cell r="E704">
            <v>1573000</v>
          </cell>
        </row>
        <row r="705">
          <cell r="A705">
            <v>20001</v>
          </cell>
          <cell r="B705" t="str">
            <v>31/12/2013</v>
          </cell>
          <cell r="D705">
            <v>246322</v>
          </cell>
          <cell r="E705">
            <v>1499000</v>
          </cell>
        </row>
        <row r="706">
          <cell r="A706">
            <v>20001</v>
          </cell>
          <cell r="B706" t="str">
            <v>31/12/2014</v>
          </cell>
          <cell r="D706">
            <v>246322</v>
          </cell>
          <cell r="E706">
            <v>1612000</v>
          </cell>
        </row>
        <row r="707">
          <cell r="A707">
            <v>20001</v>
          </cell>
          <cell r="B707" t="str">
            <v>31/12/2015</v>
          </cell>
          <cell r="D707">
            <v>246322</v>
          </cell>
          <cell r="E707">
            <v>1858000</v>
          </cell>
        </row>
        <row r="708">
          <cell r="A708">
            <v>20001</v>
          </cell>
          <cell r="B708" t="str">
            <v>31/12/2016</v>
          </cell>
          <cell r="D708">
            <v>246322</v>
          </cell>
          <cell r="E708">
            <v>1862000</v>
          </cell>
        </row>
        <row r="709">
          <cell r="A709">
            <v>20001</v>
          </cell>
          <cell r="B709" t="str">
            <v>31/12/2012</v>
          </cell>
          <cell r="D709">
            <v>246324</v>
          </cell>
          <cell r="E709">
            <v>1725000</v>
          </cell>
        </row>
        <row r="710">
          <cell r="A710">
            <v>20001</v>
          </cell>
          <cell r="B710" t="str">
            <v>31/12/2013</v>
          </cell>
          <cell r="D710">
            <v>246324</v>
          </cell>
          <cell r="E710">
            <v>1724000</v>
          </cell>
        </row>
        <row r="711">
          <cell r="A711">
            <v>20001</v>
          </cell>
          <cell r="B711" t="str">
            <v>31/12/2014</v>
          </cell>
          <cell r="D711">
            <v>246324</v>
          </cell>
          <cell r="E711">
            <v>1775000</v>
          </cell>
        </row>
        <row r="712">
          <cell r="A712">
            <v>20001</v>
          </cell>
          <cell r="B712" t="str">
            <v>31/12/2015</v>
          </cell>
          <cell r="D712">
            <v>246324</v>
          </cell>
          <cell r="E712">
            <v>1955000</v>
          </cell>
        </row>
        <row r="713">
          <cell r="A713">
            <v>20001</v>
          </cell>
          <cell r="B713" t="str">
            <v>31/12/2016</v>
          </cell>
          <cell r="D713">
            <v>246324</v>
          </cell>
          <cell r="E713">
            <v>2141000</v>
          </cell>
        </row>
        <row r="714">
          <cell r="A714">
            <v>20001</v>
          </cell>
          <cell r="B714" t="str">
            <v>31/12/2012</v>
          </cell>
          <cell r="D714">
            <v>246326</v>
          </cell>
          <cell r="E714">
            <v>599000</v>
          </cell>
        </row>
        <row r="715">
          <cell r="A715">
            <v>20001</v>
          </cell>
          <cell r="B715" t="str">
            <v>31/12/2013</v>
          </cell>
          <cell r="D715">
            <v>246326</v>
          </cell>
          <cell r="E715">
            <v>593000</v>
          </cell>
        </row>
        <row r="716">
          <cell r="A716">
            <v>20001</v>
          </cell>
          <cell r="B716" t="str">
            <v>31/12/2014</v>
          </cell>
          <cell r="D716">
            <v>246326</v>
          </cell>
          <cell r="E716">
            <v>657000</v>
          </cell>
        </row>
        <row r="717">
          <cell r="A717">
            <v>20001</v>
          </cell>
          <cell r="B717" t="str">
            <v>31/12/2015</v>
          </cell>
          <cell r="D717">
            <v>246326</v>
          </cell>
          <cell r="E717">
            <v>761000</v>
          </cell>
        </row>
        <row r="718">
          <cell r="A718">
            <v>20001</v>
          </cell>
          <cell r="B718" t="str">
            <v>31/12/2016</v>
          </cell>
          <cell r="D718">
            <v>246326</v>
          </cell>
          <cell r="E718">
            <v>833000</v>
          </cell>
        </row>
        <row r="719">
          <cell r="A719">
            <v>20001</v>
          </cell>
          <cell r="B719" t="str">
            <v>31/12/2012</v>
          </cell>
          <cell r="D719">
            <v>246328</v>
          </cell>
          <cell r="E719">
            <v>1126000</v>
          </cell>
        </row>
        <row r="720">
          <cell r="A720">
            <v>20001</v>
          </cell>
          <cell r="B720" t="str">
            <v>31/12/2013</v>
          </cell>
          <cell r="D720">
            <v>246328</v>
          </cell>
          <cell r="E720">
            <v>1131000</v>
          </cell>
        </row>
        <row r="721">
          <cell r="A721">
            <v>20001</v>
          </cell>
          <cell r="B721" t="str">
            <v>31/12/2014</v>
          </cell>
          <cell r="D721">
            <v>246328</v>
          </cell>
          <cell r="E721">
            <v>1118000</v>
          </cell>
        </row>
        <row r="722">
          <cell r="A722">
            <v>20001</v>
          </cell>
          <cell r="B722" t="str">
            <v>31/12/2015</v>
          </cell>
          <cell r="D722">
            <v>246328</v>
          </cell>
          <cell r="E722">
            <v>1194000</v>
          </cell>
        </row>
        <row r="723">
          <cell r="A723">
            <v>20001</v>
          </cell>
          <cell r="B723" t="str">
            <v>31/12/2016</v>
          </cell>
          <cell r="D723">
            <v>246328</v>
          </cell>
          <cell r="E723">
            <v>1308000</v>
          </cell>
        </row>
        <row r="724">
          <cell r="A724">
            <v>20001</v>
          </cell>
          <cell r="B724" t="str">
            <v>31/12/2012</v>
          </cell>
          <cell r="D724">
            <v>262323</v>
          </cell>
          <cell r="E724">
            <v>149176000</v>
          </cell>
        </row>
        <row r="725">
          <cell r="A725">
            <v>20001</v>
          </cell>
          <cell r="B725" t="str">
            <v>31/12/2013</v>
          </cell>
          <cell r="D725">
            <v>262323</v>
          </cell>
          <cell r="E725">
            <v>160959000</v>
          </cell>
        </row>
        <row r="726">
          <cell r="A726">
            <v>20001</v>
          </cell>
          <cell r="B726" t="str">
            <v>31/12/2014</v>
          </cell>
          <cell r="D726">
            <v>262323</v>
          </cell>
          <cell r="E726">
            <v>178004000</v>
          </cell>
        </row>
        <row r="727">
          <cell r="A727">
            <v>20001</v>
          </cell>
          <cell r="B727" t="str">
            <v>31/12/2015</v>
          </cell>
          <cell r="D727">
            <v>262323</v>
          </cell>
          <cell r="E727">
            <v>191476000</v>
          </cell>
        </row>
        <row r="728">
          <cell r="A728">
            <v>20001</v>
          </cell>
          <cell r="B728" t="str">
            <v>31/12/2016</v>
          </cell>
          <cell r="D728">
            <v>262323</v>
          </cell>
          <cell r="E728">
            <v>209677000</v>
          </cell>
        </row>
        <row r="729">
          <cell r="A729">
            <v>31001</v>
          </cell>
          <cell r="B729" t="str">
            <v>31/12/2012</v>
          </cell>
          <cell r="D729">
            <v>103287</v>
          </cell>
          <cell r="E729">
            <v>1676000</v>
          </cell>
        </row>
        <row r="730">
          <cell r="A730">
            <v>31001</v>
          </cell>
          <cell r="B730" t="str">
            <v>31/12/2013</v>
          </cell>
          <cell r="D730">
            <v>103287</v>
          </cell>
          <cell r="E730">
            <v>1746000</v>
          </cell>
        </row>
        <row r="731">
          <cell r="A731">
            <v>31001</v>
          </cell>
          <cell r="B731" t="str">
            <v>31/12/2014</v>
          </cell>
          <cell r="D731">
            <v>103287</v>
          </cell>
          <cell r="E731">
            <v>1780000</v>
          </cell>
        </row>
        <row r="732">
          <cell r="A732">
            <v>31001</v>
          </cell>
          <cell r="B732" t="str">
            <v>31/12/2015</v>
          </cell>
          <cell r="D732">
            <v>103287</v>
          </cell>
          <cell r="E732">
            <v>1629000</v>
          </cell>
        </row>
        <row r="733">
          <cell r="A733">
            <v>31001</v>
          </cell>
          <cell r="B733" t="str">
            <v>31/12/2016</v>
          </cell>
          <cell r="D733">
            <v>103287</v>
          </cell>
          <cell r="E733">
            <v>1656000</v>
          </cell>
        </row>
        <row r="734">
          <cell r="A734">
            <v>31001</v>
          </cell>
          <cell r="B734" t="str">
            <v>31/12/2012</v>
          </cell>
          <cell r="D734">
            <v>103295</v>
          </cell>
          <cell r="E734">
            <v>2814000</v>
          </cell>
        </row>
        <row r="735">
          <cell r="A735">
            <v>31001</v>
          </cell>
          <cell r="B735" t="str">
            <v>31/12/2013</v>
          </cell>
          <cell r="D735">
            <v>103295</v>
          </cell>
          <cell r="E735">
            <v>2860000</v>
          </cell>
        </row>
        <row r="736">
          <cell r="A736">
            <v>31001</v>
          </cell>
          <cell r="B736" t="str">
            <v>31/12/2014</v>
          </cell>
          <cell r="D736">
            <v>103295</v>
          </cell>
          <cell r="E736">
            <v>2912000</v>
          </cell>
        </row>
        <row r="737">
          <cell r="A737">
            <v>31001</v>
          </cell>
          <cell r="B737" t="str">
            <v>31/12/2015</v>
          </cell>
          <cell r="D737">
            <v>103295</v>
          </cell>
          <cell r="E737">
            <v>2710000</v>
          </cell>
        </row>
        <row r="738">
          <cell r="A738">
            <v>31001</v>
          </cell>
          <cell r="B738" t="str">
            <v>31/12/2016</v>
          </cell>
          <cell r="D738">
            <v>103295</v>
          </cell>
          <cell r="E738">
            <v>2683000</v>
          </cell>
        </row>
        <row r="739">
          <cell r="A739">
            <v>31001</v>
          </cell>
          <cell r="B739" t="str">
            <v>31/12/2012</v>
          </cell>
          <cell r="D739">
            <v>109582</v>
          </cell>
          <cell r="E739">
            <v>1633000</v>
          </cell>
        </row>
        <row r="740">
          <cell r="A740">
            <v>31001</v>
          </cell>
          <cell r="B740" t="str">
            <v>31/12/2013</v>
          </cell>
          <cell r="D740">
            <v>109582</v>
          </cell>
          <cell r="E740">
            <v>1764000</v>
          </cell>
        </row>
        <row r="741">
          <cell r="A741">
            <v>31001</v>
          </cell>
          <cell r="B741" t="str">
            <v>31/12/2014</v>
          </cell>
          <cell r="D741">
            <v>109582</v>
          </cell>
          <cell r="E741">
            <v>1780000</v>
          </cell>
        </row>
        <row r="742">
          <cell r="A742">
            <v>31001</v>
          </cell>
          <cell r="B742" t="str">
            <v>31/12/2015</v>
          </cell>
          <cell r="D742">
            <v>109582</v>
          </cell>
          <cell r="E742">
            <v>1629000</v>
          </cell>
        </row>
        <row r="743">
          <cell r="A743">
            <v>31001</v>
          </cell>
          <cell r="B743" t="str">
            <v>31/12/2012</v>
          </cell>
          <cell r="D743">
            <v>109598</v>
          </cell>
          <cell r="E743">
            <v>2791000</v>
          </cell>
        </row>
        <row r="744">
          <cell r="A744">
            <v>31001</v>
          </cell>
          <cell r="B744" t="str">
            <v>31/12/2013</v>
          </cell>
          <cell r="D744">
            <v>109598</v>
          </cell>
          <cell r="E744">
            <v>2878000</v>
          </cell>
        </row>
        <row r="745">
          <cell r="A745">
            <v>31001</v>
          </cell>
          <cell r="B745" t="str">
            <v>31/12/2014</v>
          </cell>
          <cell r="D745">
            <v>109598</v>
          </cell>
          <cell r="E745">
            <v>2912000</v>
          </cell>
        </row>
        <row r="746">
          <cell r="A746">
            <v>31001</v>
          </cell>
          <cell r="B746" t="str">
            <v>31/12/2015</v>
          </cell>
          <cell r="D746">
            <v>109598</v>
          </cell>
          <cell r="E746">
            <v>2710000</v>
          </cell>
        </row>
        <row r="747">
          <cell r="A747">
            <v>31001</v>
          </cell>
          <cell r="B747" t="str">
            <v>31/12/2012</v>
          </cell>
          <cell r="D747">
            <v>127368</v>
          </cell>
          <cell r="E747">
            <v>9.5</v>
          </cell>
        </row>
        <row r="748">
          <cell r="A748">
            <v>31001</v>
          </cell>
          <cell r="B748" t="str">
            <v>31/12/2013</v>
          </cell>
          <cell r="D748">
            <v>127368</v>
          </cell>
          <cell r="E748">
            <v>8.5</v>
          </cell>
        </row>
        <row r="749">
          <cell r="A749">
            <v>31001</v>
          </cell>
          <cell r="B749" t="str">
            <v>31/12/2014</v>
          </cell>
          <cell r="D749">
            <v>127368</v>
          </cell>
          <cell r="E749">
            <v>6.8</v>
          </cell>
        </row>
        <row r="750">
          <cell r="A750">
            <v>31001</v>
          </cell>
          <cell r="B750" t="str">
            <v>31/12/2015</v>
          </cell>
          <cell r="D750">
            <v>127368</v>
          </cell>
          <cell r="E750">
            <v>6.5</v>
          </cell>
        </row>
        <row r="751">
          <cell r="A751">
            <v>31001</v>
          </cell>
          <cell r="B751" t="str">
            <v>31/12/2016</v>
          </cell>
          <cell r="D751">
            <v>127368</v>
          </cell>
          <cell r="E751">
            <v>7.2</v>
          </cell>
        </row>
        <row r="752">
          <cell r="A752">
            <v>31001</v>
          </cell>
          <cell r="B752" t="str">
            <v>31/12/2012</v>
          </cell>
          <cell r="D752">
            <v>133450</v>
          </cell>
          <cell r="E752">
            <v>9.5</v>
          </cell>
        </row>
        <row r="753">
          <cell r="A753">
            <v>31001</v>
          </cell>
          <cell r="B753" t="str">
            <v>31/12/2013</v>
          </cell>
          <cell r="D753">
            <v>133450</v>
          </cell>
          <cell r="E753">
            <v>8.6</v>
          </cell>
        </row>
        <row r="754">
          <cell r="A754">
            <v>31001</v>
          </cell>
          <cell r="B754" t="str">
            <v>31/12/2014</v>
          </cell>
          <cell r="D754">
            <v>133450</v>
          </cell>
          <cell r="E754">
            <v>6.8</v>
          </cell>
        </row>
        <row r="755">
          <cell r="A755">
            <v>31001</v>
          </cell>
          <cell r="B755" t="str">
            <v>31/12/2015</v>
          </cell>
          <cell r="D755">
            <v>133450</v>
          </cell>
          <cell r="E755">
            <v>6.5</v>
          </cell>
        </row>
        <row r="756">
          <cell r="A756">
            <v>31001</v>
          </cell>
          <cell r="B756" t="str">
            <v>31/12/2012</v>
          </cell>
          <cell r="D756">
            <v>135913</v>
          </cell>
          <cell r="E756">
            <v>105685000</v>
          </cell>
        </row>
        <row r="757">
          <cell r="A757">
            <v>31001</v>
          </cell>
          <cell r="B757" t="str">
            <v>31/12/2013</v>
          </cell>
          <cell r="D757">
            <v>135913</v>
          </cell>
          <cell r="E757">
            <v>111049000</v>
          </cell>
        </row>
        <row r="758">
          <cell r="A758">
            <v>31001</v>
          </cell>
          <cell r="B758" t="str">
            <v>31/12/2014</v>
          </cell>
          <cell r="D758">
            <v>135913</v>
          </cell>
          <cell r="E758">
            <v>117807000</v>
          </cell>
        </row>
        <row r="759">
          <cell r="A759">
            <v>31001</v>
          </cell>
          <cell r="B759" t="str">
            <v>31/12/2015</v>
          </cell>
          <cell r="D759">
            <v>135913</v>
          </cell>
          <cell r="E759">
            <v>125476000</v>
          </cell>
        </row>
        <row r="760">
          <cell r="A760">
            <v>31001</v>
          </cell>
          <cell r="B760" t="str">
            <v>31/12/2012</v>
          </cell>
          <cell r="D760">
            <v>135958</v>
          </cell>
          <cell r="E760">
            <v>577000</v>
          </cell>
        </row>
        <row r="761">
          <cell r="A761">
            <v>31001</v>
          </cell>
          <cell r="B761" t="str">
            <v>31/12/2013</v>
          </cell>
          <cell r="D761">
            <v>135958</v>
          </cell>
          <cell r="E761">
            <v>538000</v>
          </cell>
        </row>
        <row r="762">
          <cell r="A762">
            <v>31001</v>
          </cell>
          <cell r="B762" t="str">
            <v>31/12/2014</v>
          </cell>
          <cell r="D762">
            <v>135958</v>
          </cell>
          <cell r="E762">
            <v>455000</v>
          </cell>
        </row>
        <row r="763">
          <cell r="A763">
            <v>31001</v>
          </cell>
          <cell r="B763" t="str">
            <v>31/12/2015</v>
          </cell>
          <cell r="D763">
            <v>135958</v>
          </cell>
          <cell r="E763">
            <v>446000</v>
          </cell>
        </row>
        <row r="764">
          <cell r="A764">
            <v>31001</v>
          </cell>
          <cell r="B764" t="str">
            <v>31/12/2012</v>
          </cell>
          <cell r="D764">
            <v>147845</v>
          </cell>
          <cell r="E764">
            <v>-2000</v>
          </cell>
        </row>
        <row r="765">
          <cell r="A765">
            <v>31001</v>
          </cell>
          <cell r="B765" t="str">
            <v>31/12/2013</v>
          </cell>
          <cell r="D765">
            <v>147845</v>
          </cell>
          <cell r="E765">
            <v>-1000</v>
          </cell>
        </row>
        <row r="766">
          <cell r="A766">
            <v>31001</v>
          </cell>
          <cell r="B766" t="str">
            <v>31/12/2014</v>
          </cell>
          <cell r="D766">
            <v>147845</v>
          </cell>
          <cell r="E766">
            <v>-2000</v>
          </cell>
        </row>
        <row r="767">
          <cell r="A767">
            <v>31001</v>
          </cell>
          <cell r="B767" t="str">
            <v>31/12/2016</v>
          </cell>
          <cell r="D767">
            <v>147845</v>
          </cell>
          <cell r="E767">
            <v>-4000</v>
          </cell>
        </row>
        <row r="768">
          <cell r="A768">
            <v>31001</v>
          </cell>
          <cell r="B768" t="str">
            <v>31/12/2012</v>
          </cell>
          <cell r="D768">
            <v>149006</v>
          </cell>
          <cell r="E768">
            <v>105685000</v>
          </cell>
        </row>
        <row r="769">
          <cell r="A769">
            <v>31001</v>
          </cell>
          <cell r="B769" t="str">
            <v>31/12/2013</v>
          </cell>
          <cell r="D769">
            <v>149006</v>
          </cell>
          <cell r="E769">
            <v>110989000</v>
          </cell>
        </row>
        <row r="770">
          <cell r="A770">
            <v>31001</v>
          </cell>
          <cell r="B770" t="str">
            <v>31/12/2014</v>
          </cell>
          <cell r="D770">
            <v>149006</v>
          </cell>
          <cell r="E770">
            <v>117807000</v>
          </cell>
        </row>
        <row r="771">
          <cell r="A771">
            <v>31001</v>
          </cell>
          <cell r="B771" t="str">
            <v>31/12/2015</v>
          </cell>
          <cell r="D771">
            <v>149006</v>
          </cell>
          <cell r="E771">
            <v>125476000</v>
          </cell>
        </row>
        <row r="772">
          <cell r="A772">
            <v>31001</v>
          </cell>
          <cell r="B772" t="str">
            <v>31/12/2016</v>
          </cell>
          <cell r="D772">
            <v>149006</v>
          </cell>
          <cell r="E772">
            <v>127907000</v>
          </cell>
        </row>
        <row r="773">
          <cell r="A773">
            <v>31001</v>
          </cell>
          <cell r="B773" t="str">
            <v>31/12/2012</v>
          </cell>
          <cell r="D773">
            <v>149036</v>
          </cell>
          <cell r="E773">
            <v>563000</v>
          </cell>
        </row>
        <row r="774">
          <cell r="A774">
            <v>31001</v>
          </cell>
          <cell r="B774" t="str">
            <v>31/12/2013</v>
          </cell>
          <cell r="D774">
            <v>149036</v>
          </cell>
          <cell r="E774">
            <v>538000</v>
          </cell>
        </row>
        <row r="775">
          <cell r="A775">
            <v>31001</v>
          </cell>
          <cell r="B775" t="str">
            <v>31/12/2014</v>
          </cell>
          <cell r="D775">
            <v>149036</v>
          </cell>
          <cell r="E775">
            <v>455000</v>
          </cell>
        </row>
        <row r="776">
          <cell r="A776">
            <v>31001</v>
          </cell>
          <cell r="B776" t="str">
            <v>31/12/2015</v>
          </cell>
          <cell r="D776">
            <v>149036</v>
          </cell>
          <cell r="E776">
            <v>446000</v>
          </cell>
        </row>
        <row r="777">
          <cell r="A777">
            <v>31001</v>
          </cell>
          <cell r="B777" t="str">
            <v>31/12/2016</v>
          </cell>
          <cell r="D777">
            <v>149036</v>
          </cell>
          <cell r="E777">
            <v>521000</v>
          </cell>
        </row>
        <row r="778">
          <cell r="A778">
            <v>31001</v>
          </cell>
          <cell r="B778" t="str">
            <v>31/12/2012</v>
          </cell>
          <cell r="D778">
            <v>177783</v>
          </cell>
          <cell r="E778">
            <v>18000</v>
          </cell>
        </row>
        <row r="779">
          <cell r="A779">
            <v>31001</v>
          </cell>
          <cell r="B779" t="str">
            <v>31/12/2013</v>
          </cell>
          <cell r="D779">
            <v>177783</v>
          </cell>
          <cell r="E779">
            <v>16000</v>
          </cell>
        </row>
        <row r="780">
          <cell r="A780">
            <v>31001</v>
          </cell>
          <cell r="B780" t="str">
            <v>31/12/2014</v>
          </cell>
          <cell r="D780">
            <v>177783</v>
          </cell>
          <cell r="E780">
            <v>7000</v>
          </cell>
        </row>
        <row r="781">
          <cell r="A781">
            <v>31001</v>
          </cell>
          <cell r="B781" t="str">
            <v>31/12/2015</v>
          </cell>
          <cell r="D781">
            <v>177783</v>
          </cell>
          <cell r="E781">
            <v>14000</v>
          </cell>
        </row>
        <row r="782">
          <cell r="A782">
            <v>31001</v>
          </cell>
          <cell r="B782" t="str">
            <v>31/12/2016</v>
          </cell>
          <cell r="D782">
            <v>177783</v>
          </cell>
          <cell r="E782">
            <v>11000</v>
          </cell>
        </row>
        <row r="783">
          <cell r="A783">
            <v>31001</v>
          </cell>
          <cell r="B783" t="str">
            <v>31/12/2012</v>
          </cell>
          <cell r="D783">
            <v>228920</v>
          </cell>
          <cell r="E783">
            <v>134000</v>
          </cell>
        </row>
        <row r="784">
          <cell r="A784">
            <v>31001</v>
          </cell>
          <cell r="B784" t="str">
            <v>31/12/2013</v>
          </cell>
          <cell r="D784">
            <v>228920</v>
          </cell>
          <cell r="E784">
            <v>97000</v>
          </cell>
        </row>
        <row r="785">
          <cell r="A785">
            <v>31001</v>
          </cell>
          <cell r="B785" t="str">
            <v>31/12/2014</v>
          </cell>
          <cell r="D785">
            <v>228920</v>
          </cell>
          <cell r="E785">
            <v>89000</v>
          </cell>
        </row>
        <row r="786">
          <cell r="A786">
            <v>31001</v>
          </cell>
          <cell r="B786" t="str">
            <v>31/12/2015</v>
          </cell>
          <cell r="D786">
            <v>228920</v>
          </cell>
          <cell r="E786">
            <v>18000</v>
          </cell>
        </row>
        <row r="787">
          <cell r="A787">
            <v>31001</v>
          </cell>
          <cell r="B787" t="str">
            <v>31/12/2012</v>
          </cell>
          <cell r="D787">
            <v>236772</v>
          </cell>
          <cell r="E787">
            <v>134000</v>
          </cell>
        </row>
        <row r="788">
          <cell r="A788">
            <v>31001</v>
          </cell>
          <cell r="B788" t="str">
            <v>31/12/2013</v>
          </cell>
          <cell r="D788">
            <v>236772</v>
          </cell>
          <cell r="E788">
            <v>97000</v>
          </cell>
        </row>
        <row r="789">
          <cell r="A789">
            <v>31001</v>
          </cell>
          <cell r="B789" t="str">
            <v>31/12/2014</v>
          </cell>
          <cell r="D789">
            <v>236772</v>
          </cell>
          <cell r="E789">
            <v>89000</v>
          </cell>
        </row>
        <row r="790">
          <cell r="A790">
            <v>31001</v>
          </cell>
          <cell r="B790" t="str">
            <v>31/12/2015</v>
          </cell>
          <cell r="D790">
            <v>236772</v>
          </cell>
          <cell r="E790">
            <v>18000</v>
          </cell>
        </row>
        <row r="791">
          <cell r="A791">
            <v>31001</v>
          </cell>
          <cell r="B791" t="str">
            <v>31/12/2016</v>
          </cell>
          <cell r="D791">
            <v>236772</v>
          </cell>
          <cell r="E791">
            <v>80000</v>
          </cell>
        </row>
        <row r="792">
          <cell r="A792">
            <v>31001</v>
          </cell>
          <cell r="B792" t="str">
            <v>31/12/2012</v>
          </cell>
          <cell r="D792">
            <v>242130</v>
          </cell>
          <cell r="E792">
            <v>3787000</v>
          </cell>
        </row>
        <row r="793">
          <cell r="A793">
            <v>31001</v>
          </cell>
          <cell r="B793" t="str">
            <v>31/12/2013</v>
          </cell>
          <cell r="D793">
            <v>242130</v>
          </cell>
          <cell r="E793">
            <v>3322000</v>
          </cell>
        </row>
        <row r="794">
          <cell r="A794">
            <v>31001</v>
          </cell>
          <cell r="B794" t="str">
            <v>31/12/2014</v>
          </cell>
          <cell r="D794">
            <v>242130</v>
          </cell>
          <cell r="E794">
            <v>2664000</v>
          </cell>
        </row>
        <row r="795">
          <cell r="A795">
            <v>31001</v>
          </cell>
          <cell r="B795" t="str">
            <v>31/12/2015</v>
          </cell>
          <cell r="D795">
            <v>242130</v>
          </cell>
          <cell r="E795">
            <v>2260000</v>
          </cell>
        </row>
        <row r="796">
          <cell r="A796">
            <v>31001</v>
          </cell>
          <cell r="B796" t="str">
            <v>31/12/2012</v>
          </cell>
          <cell r="D796">
            <v>242132</v>
          </cell>
          <cell r="E796">
            <v>1537000</v>
          </cell>
        </row>
        <row r="797">
          <cell r="A797">
            <v>31001</v>
          </cell>
          <cell r="B797" t="str">
            <v>31/12/2013</v>
          </cell>
          <cell r="D797">
            <v>242132</v>
          </cell>
          <cell r="E797">
            <v>1135000</v>
          </cell>
        </row>
        <row r="798">
          <cell r="A798">
            <v>31001</v>
          </cell>
          <cell r="B798" t="str">
            <v>31/12/2014</v>
          </cell>
          <cell r="D798">
            <v>242132</v>
          </cell>
          <cell r="E798">
            <v>563000</v>
          </cell>
        </row>
        <row r="799">
          <cell r="A799">
            <v>31001</v>
          </cell>
          <cell r="B799" t="str">
            <v>31/12/2015</v>
          </cell>
          <cell r="D799">
            <v>242132</v>
          </cell>
          <cell r="E799">
            <v>307000</v>
          </cell>
        </row>
        <row r="800">
          <cell r="A800">
            <v>31001</v>
          </cell>
          <cell r="B800" t="str">
            <v>31/12/2012</v>
          </cell>
          <cell r="D800">
            <v>242134</v>
          </cell>
          <cell r="E800">
            <v>2250000</v>
          </cell>
        </row>
        <row r="801">
          <cell r="A801">
            <v>31001</v>
          </cell>
          <cell r="B801" t="str">
            <v>31/12/2013</v>
          </cell>
          <cell r="D801">
            <v>242134</v>
          </cell>
          <cell r="E801">
            <v>2187000</v>
          </cell>
        </row>
        <row r="802">
          <cell r="A802">
            <v>31001</v>
          </cell>
          <cell r="B802" t="str">
            <v>31/12/2014</v>
          </cell>
          <cell r="D802">
            <v>242134</v>
          </cell>
          <cell r="E802">
            <v>2101000</v>
          </cell>
        </row>
        <row r="803">
          <cell r="A803">
            <v>31001</v>
          </cell>
          <cell r="B803" t="str">
            <v>31/12/2015</v>
          </cell>
          <cell r="D803">
            <v>242134</v>
          </cell>
          <cell r="E803">
            <v>1953000</v>
          </cell>
        </row>
        <row r="804">
          <cell r="A804">
            <v>31001</v>
          </cell>
          <cell r="B804" t="str">
            <v>31/12/2012</v>
          </cell>
          <cell r="D804">
            <v>242136</v>
          </cell>
          <cell r="E804">
            <v>2116000</v>
          </cell>
        </row>
        <row r="805">
          <cell r="A805">
            <v>31001</v>
          </cell>
          <cell r="B805" t="str">
            <v>31/12/2013</v>
          </cell>
          <cell r="D805">
            <v>242136</v>
          </cell>
          <cell r="E805">
            <v>2090000</v>
          </cell>
        </row>
        <row r="806">
          <cell r="A806">
            <v>31001</v>
          </cell>
          <cell r="B806" t="str">
            <v>31/12/2014</v>
          </cell>
          <cell r="D806">
            <v>242136</v>
          </cell>
          <cell r="E806">
            <v>2012000</v>
          </cell>
        </row>
        <row r="807">
          <cell r="A807">
            <v>31001</v>
          </cell>
          <cell r="B807" t="str">
            <v>31/12/2015</v>
          </cell>
          <cell r="D807">
            <v>242136</v>
          </cell>
          <cell r="E807">
            <v>1935000</v>
          </cell>
        </row>
        <row r="808">
          <cell r="A808">
            <v>31001</v>
          </cell>
          <cell r="B808" t="str">
            <v>31/12/2012</v>
          </cell>
          <cell r="D808">
            <v>242138</v>
          </cell>
          <cell r="E808">
            <v>150000</v>
          </cell>
        </row>
        <row r="809">
          <cell r="A809">
            <v>31001</v>
          </cell>
          <cell r="B809" t="str">
            <v>31/12/2013</v>
          </cell>
          <cell r="D809">
            <v>242138</v>
          </cell>
          <cell r="E809">
            <v>200000</v>
          </cell>
        </row>
        <row r="810">
          <cell r="A810">
            <v>31001</v>
          </cell>
          <cell r="B810" t="str">
            <v>31/12/2014</v>
          </cell>
          <cell r="D810">
            <v>242138</v>
          </cell>
          <cell r="E810">
            <v>230000</v>
          </cell>
        </row>
        <row r="811">
          <cell r="A811">
            <v>31001</v>
          </cell>
          <cell r="B811" t="str">
            <v>31/12/2015</v>
          </cell>
          <cell r="D811">
            <v>242138</v>
          </cell>
          <cell r="E811">
            <v>149000</v>
          </cell>
        </row>
        <row r="812">
          <cell r="A812">
            <v>31001</v>
          </cell>
          <cell r="B812" t="str">
            <v>31/12/2012</v>
          </cell>
          <cell r="D812">
            <v>242140</v>
          </cell>
          <cell r="E812">
            <v>1362000</v>
          </cell>
        </row>
        <row r="813">
          <cell r="A813">
            <v>31001</v>
          </cell>
          <cell r="B813" t="str">
            <v>31/12/2013</v>
          </cell>
          <cell r="D813">
            <v>242140</v>
          </cell>
          <cell r="E813">
            <v>1418000</v>
          </cell>
        </row>
        <row r="814">
          <cell r="A814">
            <v>31001</v>
          </cell>
          <cell r="B814" t="str">
            <v>31/12/2014</v>
          </cell>
          <cell r="D814">
            <v>242140</v>
          </cell>
          <cell r="E814">
            <v>1375000</v>
          </cell>
        </row>
        <row r="815">
          <cell r="A815">
            <v>31001</v>
          </cell>
          <cell r="B815" t="str">
            <v>31/12/2015</v>
          </cell>
          <cell r="D815">
            <v>242140</v>
          </cell>
          <cell r="E815">
            <v>1378000</v>
          </cell>
        </row>
        <row r="816">
          <cell r="A816">
            <v>31001</v>
          </cell>
          <cell r="B816" t="str">
            <v>31/12/2012</v>
          </cell>
          <cell r="D816">
            <v>242144</v>
          </cell>
          <cell r="E816">
            <v>1547000</v>
          </cell>
        </row>
        <row r="817">
          <cell r="A817">
            <v>31001</v>
          </cell>
          <cell r="B817" t="str">
            <v>31/12/2013</v>
          </cell>
          <cell r="D817">
            <v>242144</v>
          </cell>
          <cell r="E817">
            <v>1682000</v>
          </cell>
        </row>
        <row r="818">
          <cell r="A818">
            <v>31001</v>
          </cell>
          <cell r="B818" t="str">
            <v>31/12/2014</v>
          </cell>
          <cell r="D818">
            <v>242144</v>
          </cell>
          <cell r="E818">
            <v>1667000</v>
          </cell>
        </row>
        <row r="819">
          <cell r="A819">
            <v>31001</v>
          </cell>
          <cell r="B819" t="str">
            <v>31/12/2015</v>
          </cell>
          <cell r="D819">
            <v>242144</v>
          </cell>
          <cell r="E819">
            <v>1541000</v>
          </cell>
        </row>
        <row r="820">
          <cell r="A820">
            <v>31001</v>
          </cell>
          <cell r="B820" t="str">
            <v>31/12/2012</v>
          </cell>
          <cell r="D820">
            <v>242146</v>
          </cell>
          <cell r="E820">
            <v>872000</v>
          </cell>
        </row>
        <row r="821">
          <cell r="A821">
            <v>31001</v>
          </cell>
          <cell r="B821" t="str">
            <v>31/12/2013</v>
          </cell>
          <cell r="D821">
            <v>242146</v>
          </cell>
          <cell r="E821">
            <v>894000</v>
          </cell>
        </row>
        <row r="822">
          <cell r="A822">
            <v>31001</v>
          </cell>
          <cell r="B822" t="str">
            <v>31/12/2014</v>
          </cell>
          <cell r="D822">
            <v>242146</v>
          </cell>
          <cell r="E822">
            <v>767000</v>
          </cell>
        </row>
        <row r="823">
          <cell r="A823">
            <v>31001</v>
          </cell>
          <cell r="B823" t="str">
            <v>31/12/2015</v>
          </cell>
          <cell r="D823">
            <v>242146</v>
          </cell>
          <cell r="E823">
            <v>766000</v>
          </cell>
        </row>
        <row r="824">
          <cell r="A824">
            <v>31001</v>
          </cell>
          <cell r="B824" t="str">
            <v>31/12/2012</v>
          </cell>
          <cell r="D824">
            <v>242148</v>
          </cell>
          <cell r="E824">
            <v>324000</v>
          </cell>
        </row>
        <row r="825">
          <cell r="A825">
            <v>31001</v>
          </cell>
          <cell r="B825" t="str">
            <v>31/12/2013</v>
          </cell>
          <cell r="D825">
            <v>242148</v>
          </cell>
          <cell r="E825">
            <v>366000</v>
          </cell>
        </row>
        <row r="826">
          <cell r="A826">
            <v>31001</v>
          </cell>
          <cell r="B826" t="str">
            <v>31/12/2014</v>
          </cell>
          <cell r="D826">
            <v>242148</v>
          </cell>
          <cell r="E826">
            <v>328000</v>
          </cell>
        </row>
        <row r="827">
          <cell r="A827">
            <v>31001</v>
          </cell>
          <cell r="B827" t="str">
            <v>31/12/2015</v>
          </cell>
          <cell r="D827">
            <v>242148</v>
          </cell>
          <cell r="E827">
            <v>326000</v>
          </cell>
        </row>
        <row r="828">
          <cell r="A828">
            <v>31001</v>
          </cell>
          <cell r="B828" t="str">
            <v>31/12/2012</v>
          </cell>
          <cell r="D828">
            <v>242150</v>
          </cell>
          <cell r="E828">
            <v>548000</v>
          </cell>
        </row>
        <row r="829">
          <cell r="A829">
            <v>31001</v>
          </cell>
          <cell r="B829" t="str">
            <v>31/12/2013</v>
          </cell>
          <cell r="D829">
            <v>242150</v>
          </cell>
          <cell r="E829">
            <v>528000</v>
          </cell>
        </row>
        <row r="830">
          <cell r="A830">
            <v>31001</v>
          </cell>
          <cell r="B830" t="str">
            <v>31/12/2014</v>
          </cell>
          <cell r="D830">
            <v>242150</v>
          </cell>
          <cell r="E830">
            <v>439000</v>
          </cell>
        </row>
        <row r="831">
          <cell r="A831">
            <v>31001</v>
          </cell>
          <cell r="B831" t="str">
            <v>31/12/2015</v>
          </cell>
          <cell r="D831">
            <v>242150</v>
          </cell>
          <cell r="E831">
            <v>440000</v>
          </cell>
        </row>
        <row r="832">
          <cell r="A832">
            <v>31001</v>
          </cell>
          <cell r="B832" t="str">
            <v>31/12/2012</v>
          </cell>
          <cell r="D832">
            <v>245803</v>
          </cell>
          <cell r="E832">
            <v>-68000</v>
          </cell>
        </row>
        <row r="833">
          <cell r="A833">
            <v>31001</v>
          </cell>
          <cell r="B833" t="str">
            <v>31/12/2013</v>
          </cell>
          <cell r="D833">
            <v>245803</v>
          </cell>
          <cell r="E833">
            <v>-582000</v>
          </cell>
        </row>
        <row r="834">
          <cell r="A834">
            <v>31001</v>
          </cell>
          <cell r="B834" t="str">
            <v>31/12/2014</v>
          </cell>
          <cell r="D834">
            <v>245803</v>
          </cell>
          <cell r="E834">
            <v>863000</v>
          </cell>
        </row>
        <row r="835">
          <cell r="A835">
            <v>31001</v>
          </cell>
          <cell r="B835" t="str">
            <v>31/12/2015</v>
          </cell>
          <cell r="D835">
            <v>245803</v>
          </cell>
          <cell r="E835">
            <v>-47000</v>
          </cell>
        </row>
        <row r="836">
          <cell r="A836">
            <v>31001</v>
          </cell>
          <cell r="B836" t="str">
            <v>31/12/2016</v>
          </cell>
          <cell r="D836">
            <v>245803</v>
          </cell>
          <cell r="E836">
            <v>-204000</v>
          </cell>
        </row>
        <row r="837">
          <cell r="A837">
            <v>31001</v>
          </cell>
          <cell r="B837" t="str">
            <v>31/12/2012</v>
          </cell>
          <cell r="D837">
            <v>245819</v>
          </cell>
          <cell r="E837">
            <v>142000</v>
          </cell>
        </row>
        <row r="838">
          <cell r="A838">
            <v>31001</v>
          </cell>
          <cell r="B838" t="str">
            <v>31/12/2013</v>
          </cell>
          <cell r="D838">
            <v>245819</v>
          </cell>
          <cell r="E838">
            <v>162000</v>
          </cell>
        </row>
        <row r="839">
          <cell r="A839">
            <v>31001</v>
          </cell>
          <cell r="B839" t="str">
            <v>31/12/2014</v>
          </cell>
          <cell r="D839">
            <v>245819</v>
          </cell>
          <cell r="E839">
            <v>163000</v>
          </cell>
        </row>
        <row r="840">
          <cell r="A840">
            <v>31001</v>
          </cell>
          <cell r="B840" t="str">
            <v>31/12/2015</v>
          </cell>
          <cell r="D840">
            <v>245819</v>
          </cell>
          <cell r="E840">
            <v>87000</v>
          </cell>
        </row>
        <row r="841">
          <cell r="A841">
            <v>31001</v>
          </cell>
          <cell r="B841" t="str">
            <v>31/12/2016</v>
          </cell>
          <cell r="D841">
            <v>245819</v>
          </cell>
          <cell r="E841">
            <v>40000</v>
          </cell>
        </row>
        <row r="842">
          <cell r="A842">
            <v>31001</v>
          </cell>
          <cell r="B842" t="str">
            <v>31/12/2012</v>
          </cell>
          <cell r="D842">
            <v>245821</v>
          </cell>
          <cell r="E842">
            <v>-2000</v>
          </cell>
        </row>
        <row r="843">
          <cell r="A843">
            <v>31001</v>
          </cell>
          <cell r="B843" t="str">
            <v>31/12/2013</v>
          </cell>
          <cell r="D843">
            <v>245821</v>
          </cell>
          <cell r="E843">
            <v>507000</v>
          </cell>
        </row>
        <row r="844">
          <cell r="A844">
            <v>31001</v>
          </cell>
          <cell r="B844" t="str">
            <v>31/12/2014</v>
          </cell>
          <cell r="D844">
            <v>245821</v>
          </cell>
          <cell r="E844">
            <v>-897000</v>
          </cell>
        </row>
        <row r="845">
          <cell r="A845">
            <v>31001</v>
          </cell>
          <cell r="B845" t="str">
            <v>31/12/2015</v>
          </cell>
          <cell r="D845">
            <v>245821</v>
          </cell>
          <cell r="E845">
            <v>76000</v>
          </cell>
        </row>
        <row r="846">
          <cell r="A846">
            <v>31001</v>
          </cell>
          <cell r="B846" t="str">
            <v>31/12/2016</v>
          </cell>
          <cell r="D846">
            <v>245821</v>
          </cell>
          <cell r="E846">
            <v>242000</v>
          </cell>
        </row>
        <row r="847">
          <cell r="A847">
            <v>31001</v>
          </cell>
          <cell r="B847" t="str">
            <v>31/12/2012</v>
          </cell>
          <cell r="D847">
            <v>245835</v>
          </cell>
          <cell r="E847">
            <v>40000</v>
          </cell>
        </row>
        <row r="848">
          <cell r="A848">
            <v>31001</v>
          </cell>
          <cell r="B848" t="str">
            <v>31/12/2013</v>
          </cell>
          <cell r="D848">
            <v>245835</v>
          </cell>
          <cell r="E848">
            <v>86000</v>
          </cell>
        </row>
        <row r="849">
          <cell r="A849">
            <v>31001</v>
          </cell>
          <cell r="B849" t="str">
            <v>31/12/2014</v>
          </cell>
          <cell r="D849">
            <v>245835</v>
          </cell>
          <cell r="E849">
            <v>62000</v>
          </cell>
        </row>
        <row r="850">
          <cell r="A850">
            <v>31001</v>
          </cell>
          <cell r="B850" t="str">
            <v>31/12/2015</v>
          </cell>
          <cell r="D850">
            <v>245835</v>
          </cell>
          <cell r="E850">
            <v>22000</v>
          </cell>
        </row>
        <row r="851">
          <cell r="A851">
            <v>31001</v>
          </cell>
          <cell r="B851" t="str">
            <v>31/12/2016</v>
          </cell>
          <cell r="D851">
            <v>245835</v>
          </cell>
          <cell r="E851">
            <v>29000</v>
          </cell>
        </row>
        <row r="852">
          <cell r="A852">
            <v>31001</v>
          </cell>
          <cell r="B852" t="str">
            <v>31/12/2012</v>
          </cell>
          <cell r="D852">
            <v>245839</v>
          </cell>
          <cell r="E852">
            <v>22000</v>
          </cell>
        </row>
        <row r="853">
          <cell r="A853">
            <v>31001</v>
          </cell>
          <cell r="B853" t="str">
            <v>31/12/2013</v>
          </cell>
          <cell r="D853">
            <v>245839</v>
          </cell>
          <cell r="E853">
            <v>12000</v>
          </cell>
        </row>
        <row r="854">
          <cell r="A854">
            <v>31001</v>
          </cell>
          <cell r="B854" t="str">
            <v>31/12/2014</v>
          </cell>
          <cell r="D854">
            <v>245839</v>
          </cell>
          <cell r="E854">
            <v>34000</v>
          </cell>
        </row>
        <row r="855">
          <cell r="A855">
            <v>31001</v>
          </cell>
          <cell r="B855" t="str">
            <v>31/12/2015</v>
          </cell>
          <cell r="D855">
            <v>245839</v>
          </cell>
          <cell r="E855">
            <v>-3000</v>
          </cell>
        </row>
        <row r="856">
          <cell r="A856">
            <v>31001</v>
          </cell>
          <cell r="B856" t="str">
            <v>31/12/2016</v>
          </cell>
          <cell r="D856">
            <v>245839</v>
          </cell>
          <cell r="E856">
            <v>1000</v>
          </cell>
        </row>
        <row r="857">
          <cell r="A857">
            <v>31001</v>
          </cell>
          <cell r="B857" t="str">
            <v>31/12/2012</v>
          </cell>
          <cell r="D857">
            <v>246308</v>
          </cell>
          <cell r="E857">
            <v>3787000</v>
          </cell>
        </row>
        <row r="858">
          <cell r="A858">
            <v>31001</v>
          </cell>
          <cell r="B858" t="str">
            <v>31/12/2013</v>
          </cell>
          <cell r="D858">
            <v>246308</v>
          </cell>
          <cell r="E858">
            <v>3322000</v>
          </cell>
        </row>
        <row r="859">
          <cell r="A859">
            <v>31001</v>
          </cell>
          <cell r="B859" t="str">
            <v>31/12/2014</v>
          </cell>
          <cell r="D859">
            <v>246308</v>
          </cell>
          <cell r="E859">
            <v>2664000</v>
          </cell>
        </row>
        <row r="860">
          <cell r="A860">
            <v>31001</v>
          </cell>
          <cell r="B860" t="str">
            <v>31/12/2015</v>
          </cell>
          <cell r="D860">
            <v>246308</v>
          </cell>
          <cell r="E860">
            <v>2260000</v>
          </cell>
        </row>
        <row r="861">
          <cell r="A861">
            <v>31001</v>
          </cell>
          <cell r="B861" t="str">
            <v>31/12/2016</v>
          </cell>
          <cell r="D861">
            <v>246308</v>
          </cell>
          <cell r="E861">
            <v>2526000</v>
          </cell>
        </row>
        <row r="862">
          <cell r="A862">
            <v>31001</v>
          </cell>
          <cell r="B862" t="str">
            <v>31/12/2012</v>
          </cell>
          <cell r="D862">
            <v>246310</v>
          </cell>
          <cell r="E862">
            <v>1537000</v>
          </cell>
        </row>
        <row r="863">
          <cell r="A863">
            <v>31001</v>
          </cell>
          <cell r="B863" t="str">
            <v>31/12/2013</v>
          </cell>
          <cell r="D863">
            <v>246310</v>
          </cell>
          <cell r="E863">
            <v>1135000</v>
          </cell>
        </row>
        <row r="864">
          <cell r="A864">
            <v>31001</v>
          </cell>
          <cell r="B864" t="str">
            <v>31/12/2014</v>
          </cell>
          <cell r="D864">
            <v>246310</v>
          </cell>
          <cell r="E864">
            <v>563000</v>
          </cell>
        </row>
        <row r="865">
          <cell r="A865">
            <v>31001</v>
          </cell>
          <cell r="B865" t="str">
            <v>31/12/2015</v>
          </cell>
          <cell r="D865">
            <v>246310</v>
          </cell>
          <cell r="E865">
            <v>307000</v>
          </cell>
        </row>
        <row r="866">
          <cell r="A866">
            <v>31001</v>
          </cell>
          <cell r="B866" t="str">
            <v>31/12/2016</v>
          </cell>
          <cell r="D866">
            <v>246310</v>
          </cell>
          <cell r="E866">
            <v>357000</v>
          </cell>
        </row>
        <row r="867">
          <cell r="A867">
            <v>31001</v>
          </cell>
          <cell r="B867" t="str">
            <v>31/12/2012</v>
          </cell>
          <cell r="D867">
            <v>246312</v>
          </cell>
          <cell r="E867">
            <v>2250000</v>
          </cell>
        </row>
        <row r="868">
          <cell r="A868">
            <v>31001</v>
          </cell>
          <cell r="B868" t="str">
            <v>31/12/2013</v>
          </cell>
          <cell r="D868">
            <v>246312</v>
          </cell>
          <cell r="E868">
            <v>2187000</v>
          </cell>
        </row>
        <row r="869">
          <cell r="A869">
            <v>31001</v>
          </cell>
          <cell r="B869" t="str">
            <v>31/12/2014</v>
          </cell>
          <cell r="D869">
            <v>246312</v>
          </cell>
          <cell r="E869">
            <v>2101000</v>
          </cell>
        </row>
        <row r="870">
          <cell r="A870">
            <v>31001</v>
          </cell>
          <cell r="B870" t="str">
            <v>31/12/2015</v>
          </cell>
          <cell r="D870">
            <v>246312</v>
          </cell>
          <cell r="E870">
            <v>1953000</v>
          </cell>
        </row>
        <row r="871">
          <cell r="A871">
            <v>31001</v>
          </cell>
          <cell r="B871" t="str">
            <v>31/12/2016</v>
          </cell>
          <cell r="D871">
            <v>246312</v>
          </cell>
          <cell r="E871">
            <v>2169000</v>
          </cell>
        </row>
        <row r="872">
          <cell r="A872">
            <v>31001</v>
          </cell>
          <cell r="B872" t="str">
            <v>31/12/2012</v>
          </cell>
          <cell r="D872">
            <v>246314</v>
          </cell>
          <cell r="E872">
            <v>2116000</v>
          </cell>
        </row>
        <row r="873">
          <cell r="A873">
            <v>31001</v>
          </cell>
          <cell r="B873" t="str">
            <v>31/12/2013</v>
          </cell>
          <cell r="D873">
            <v>246314</v>
          </cell>
          <cell r="E873">
            <v>2090000</v>
          </cell>
        </row>
        <row r="874">
          <cell r="A874">
            <v>31001</v>
          </cell>
          <cell r="B874" t="str">
            <v>31/12/2014</v>
          </cell>
          <cell r="D874">
            <v>246314</v>
          </cell>
          <cell r="E874">
            <v>2012000</v>
          </cell>
        </row>
        <row r="875">
          <cell r="A875">
            <v>31001</v>
          </cell>
          <cell r="B875" t="str">
            <v>31/12/2015</v>
          </cell>
          <cell r="D875">
            <v>246314</v>
          </cell>
          <cell r="E875">
            <v>1935000</v>
          </cell>
        </row>
        <row r="876">
          <cell r="A876">
            <v>31001</v>
          </cell>
          <cell r="B876" t="str">
            <v>31/12/2016</v>
          </cell>
          <cell r="D876">
            <v>246314</v>
          </cell>
          <cell r="E876">
            <v>2089000</v>
          </cell>
        </row>
        <row r="877">
          <cell r="A877">
            <v>31001</v>
          </cell>
          <cell r="B877" t="str">
            <v>31/12/2012</v>
          </cell>
          <cell r="D877">
            <v>246316</v>
          </cell>
          <cell r="E877">
            <v>150000</v>
          </cell>
        </row>
        <row r="878">
          <cell r="A878">
            <v>31001</v>
          </cell>
          <cell r="B878" t="str">
            <v>31/12/2013</v>
          </cell>
          <cell r="D878">
            <v>246316</v>
          </cell>
          <cell r="E878">
            <v>200000</v>
          </cell>
        </row>
        <row r="879">
          <cell r="A879">
            <v>31001</v>
          </cell>
          <cell r="B879" t="str">
            <v>31/12/2014</v>
          </cell>
          <cell r="D879">
            <v>246316</v>
          </cell>
          <cell r="E879">
            <v>230000</v>
          </cell>
        </row>
        <row r="880">
          <cell r="A880">
            <v>31001</v>
          </cell>
          <cell r="B880" t="str">
            <v>31/12/2015</v>
          </cell>
          <cell r="D880">
            <v>246316</v>
          </cell>
          <cell r="E880">
            <v>149000</v>
          </cell>
        </row>
        <row r="881">
          <cell r="A881">
            <v>31001</v>
          </cell>
          <cell r="B881" t="str">
            <v>31/12/2016</v>
          </cell>
          <cell r="D881">
            <v>246316</v>
          </cell>
          <cell r="E881">
            <v>115000</v>
          </cell>
        </row>
        <row r="882">
          <cell r="A882">
            <v>31001</v>
          </cell>
          <cell r="B882" t="str">
            <v>31/12/2012</v>
          </cell>
          <cell r="D882">
            <v>246318</v>
          </cell>
          <cell r="E882">
            <v>1362000</v>
          </cell>
        </row>
        <row r="883">
          <cell r="A883">
            <v>31001</v>
          </cell>
          <cell r="B883" t="str">
            <v>31/12/2013</v>
          </cell>
          <cell r="D883">
            <v>246318</v>
          </cell>
          <cell r="E883">
            <v>1418000</v>
          </cell>
        </row>
        <row r="884">
          <cell r="A884">
            <v>31001</v>
          </cell>
          <cell r="B884" t="str">
            <v>31/12/2014</v>
          </cell>
          <cell r="D884">
            <v>246318</v>
          </cell>
          <cell r="E884">
            <v>1375000</v>
          </cell>
        </row>
        <row r="885">
          <cell r="A885">
            <v>31001</v>
          </cell>
          <cell r="B885" t="str">
            <v>31/12/2015</v>
          </cell>
          <cell r="D885">
            <v>246318</v>
          </cell>
          <cell r="E885">
            <v>1378000</v>
          </cell>
        </row>
        <row r="886">
          <cell r="A886">
            <v>31001</v>
          </cell>
          <cell r="B886" t="str">
            <v>31/12/2016</v>
          </cell>
          <cell r="D886">
            <v>246318</v>
          </cell>
          <cell r="E886">
            <v>1300000</v>
          </cell>
        </row>
        <row r="887">
          <cell r="A887">
            <v>31001</v>
          </cell>
          <cell r="B887" t="str">
            <v>31/12/2012</v>
          </cell>
          <cell r="D887">
            <v>246322</v>
          </cell>
          <cell r="E887">
            <v>1547000</v>
          </cell>
        </row>
        <row r="888">
          <cell r="A888">
            <v>31001</v>
          </cell>
          <cell r="B888" t="str">
            <v>31/12/2013</v>
          </cell>
          <cell r="D888">
            <v>246322</v>
          </cell>
          <cell r="E888">
            <v>1664000</v>
          </cell>
        </row>
        <row r="889">
          <cell r="A889">
            <v>31001</v>
          </cell>
          <cell r="B889" t="str">
            <v>31/12/2014</v>
          </cell>
          <cell r="D889">
            <v>246322</v>
          </cell>
          <cell r="E889">
            <v>1667000</v>
          </cell>
        </row>
        <row r="890">
          <cell r="A890">
            <v>31001</v>
          </cell>
          <cell r="B890" t="str">
            <v>31/12/2015</v>
          </cell>
          <cell r="D890">
            <v>246322</v>
          </cell>
          <cell r="E890">
            <v>1541000</v>
          </cell>
        </row>
        <row r="891">
          <cell r="A891">
            <v>31001</v>
          </cell>
          <cell r="B891" t="str">
            <v>31/12/2016</v>
          </cell>
          <cell r="D891">
            <v>246322</v>
          </cell>
          <cell r="E891">
            <v>1480000</v>
          </cell>
        </row>
        <row r="892">
          <cell r="A892">
            <v>31001</v>
          </cell>
          <cell r="B892" t="str">
            <v>31/12/2012</v>
          </cell>
          <cell r="D892">
            <v>246324</v>
          </cell>
          <cell r="E892">
            <v>849000</v>
          </cell>
        </row>
        <row r="893">
          <cell r="A893">
            <v>31001</v>
          </cell>
          <cell r="B893" t="str">
            <v>31/12/2013</v>
          </cell>
          <cell r="D893">
            <v>246324</v>
          </cell>
          <cell r="E893">
            <v>894000</v>
          </cell>
        </row>
        <row r="894">
          <cell r="A894">
            <v>31001</v>
          </cell>
          <cell r="B894" t="str">
            <v>31/12/2014</v>
          </cell>
          <cell r="D894">
            <v>246324</v>
          </cell>
          <cell r="E894">
            <v>767000</v>
          </cell>
        </row>
        <row r="895">
          <cell r="A895">
            <v>31001</v>
          </cell>
          <cell r="B895" t="str">
            <v>31/12/2015</v>
          </cell>
          <cell r="D895">
            <v>246324</v>
          </cell>
          <cell r="E895">
            <v>766000</v>
          </cell>
        </row>
        <row r="896">
          <cell r="A896">
            <v>31001</v>
          </cell>
          <cell r="B896" t="str">
            <v>31/12/2016</v>
          </cell>
          <cell r="D896">
            <v>246324</v>
          </cell>
          <cell r="E896">
            <v>886000</v>
          </cell>
        </row>
        <row r="897">
          <cell r="A897">
            <v>31001</v>
          </cell>
          <cell r="B897" t="str">
            <v>31/12/2012</v>
          </cell>
          <cell r="D897">
            <v>246326</v>
          </cell>
          <cell r="E897">
            <v>315000</v>
          </cell>
        </row>
        <row r="898">
          <cell r="A898">
            <v>31001</v>
          </cell>
          <cell r="B898" t="str">
            <v>31/12/2013</v>
          </cell>
          <cell r="D898">
            <v>246326</v>
          </cell>
          <cell r="E898">
            <v>366000</v>
          </cell>
        </row>
        <row r="899">
          <cell r="A899">
            <v>31001</v>
          </cell>
          <cell r="B899" t="str">
            <v>31/12/2014</v>
          </cell>
          <cell r="D899">
            <v>246326</v>
          </cell>
          <cell r="E899">
            <v>328000</v>
          </cell>
        </row>
        <row r="900">
          <cell r="A900">
            <v>31001</v>
          </cell>
          <cell r="B900" t="str">
            <v>31/12/2015</v>
          </cell>
          <cell r="D900">
            <v>246326</v>
          </cell>
          <cell r="E900">
            <v>326000</v>
          </cell>
        </row>
        <row r="901">
          <cell r="A901">
            <v>31001</v>
          </cell>
          <cell r="B901" t="str">
            <v>31/12/2016</v>
          </cell>
          <cell r="D901">
            <v>246326</v>
          </cell>
          <cell r="E901">
            <v>398000</v>
          </cell>
        </row>
        <row r="902">
          <cell r="A902">
            <v>31001</v>
          </cell>
          <cell r="B902" t="str">
            <v>31/12/2012</v>
          </cell>
          <cell r="D902">
            <v>246328</v>
          </cell>
          <cell r="E902">
            <v>534000</v>
          </cell>
        </row>
        <row r="903">
          <cell r="A903">
            <v>31001</v>
          </cell>
          <cell r="B903" t="str">
            <v>31/12/2013</v>
          </cell>
          <cell r="D903">
            <v>246328</v>
          </cell>
          <cell r="E903">
            <v>528000</v>
          </cell>
        </row>
        <row r="904">
          <cell r="A904">
            <v>31001</v>
          </cell>
          <cell r="B904" t="str">
            <v>31/12/2014</v>
          </cell>
          <cell r="D904">
            <v>246328</v>
          </cell>
          <cell r="E904">
            <v>439000</v>
          </cell>
        </row>
        <row r="905">
          <cell r="A905">
            <v>31001</v>
          </cell>
          <cell r="B905" t="str">
            <v>31/12/2015</v>
          </cell>
          <cell r="D905">
            <v>246328</v>
          </cell>
          <cell r="E905">
            <v>440000</v>
          </cell>
        </row>
        <row r="906">
          <cell r="A906">
            <v>31001</v>
          </cell>
          <cell r="B906" t="str">
            <v>31/12/2016</v>
          </cell>
          <cell r="D906">
            <v>246328</v>
          </cell>
          <cell r="E906">
            <v>488000</v>
          </cell>
        </row>
        <row r="907">
          <cell r="A907">
            <v>31001</v>
          </cell>
          <cell r="B907" t="str">
            <v>31/12/2012</v>
          </cell>
          <cell r="D907">
            <v>262323</v>
          </cell>
          <cell r="E907">
            <v>90838000</v>
          </cell>
        </row>
        <row r="908">
          <cell r="A908">
            <v>31001</v>
          </cell>
          <cell r="B908" t="str">
            <v>31/12/2013</v>
          </cell>
          <cell r="D908">
            <v>262323</v>
          </cell>
          <cell r="E908">
            <v>91842000</v>
          </cell>
        </row>
        <row r="909">
          <cell r="A909">
            <v>31001</v>
          </cell>
          <cell r="B909" t="str">
            <v>31/12/2014</v>
          </cell>
          <cell r="D909">
            <v>262323</v>
          </cell>
          <cell r="E909">
            <v>97381000</v>
          </cell>
        </row>
        <row r="910">
          <cell r="A910">
            <v>31001</v>
          </cell>
          <cell r="B910" t="str">
            <v>31/12/2015</v>
          </cell>
          <cell r="D910">
            <v>262323</v>
          </cell>
          <cell r="E910">
            <v>108036000</v>
          </cell>
        </row>
        <row r="911">
          <cell r="A911">
            <v>31001</v>
          </cell>
          <cell r="B911" t="str">
            <v>31/12/2016</v>
          </cell>
          <cell r="D911">
            <v>262323</v>
          </cell>
          <cell r="E911">
            <v>112155000</v>
          </cell>
        </row>
        <row r="912">
          <cell r="A912">
            <v>99005</v>
          </cell>
          <cell r="B912" t="str">
            <v>31/12/2012</v>
          </cell>
          <cell r="D912">
            <v>103287</v>
          </cell>
          <cell r="E912">
            <v>17261000</v>
          </cell>
        </row>
        <row r="913">
          <cell r="A913">
            <v>99005</v>
          </cell>
          <cell r="B913" t="str">
            <v>31/12/2013</v>
          </cell>
          <cell r="D913">
            <v>103287</v>
          </cell>
          <cell r="E913">
            <v>17699000</v>
          </cell>
        </row>
        <row r="914">
          <cell r="A914">
            <v>99005</v>
          </cell>
          <cell r="B914" t="str">
            <v>31/12/2014</v>
          </cell>
          <cell r="D914">
            <v>103287</v>
          </cell>
          <cell r="E914">
            <v>18328000</v>
          </cell>
        </row>
        <row r="915">
          <cell r="A915">
            <v>99005</v>
          </cell>
          <cell r="B915" t="str">
            <v>31/12/2015</v>
          </cell>
          <cell r="D915">
            <v>103287</v>
          </cell>
          <cell r="E915">
            <v>17447000</v>
          </cell>
        </row>
        <row r="916">
          <cell r="A916">
            <v>99005</v>
          </cell>
          <cell r="B916" t="str">
            <v>31/12/2016</v>
          </cell>
          <cell r="D916">
            <v>103287</v>
          </cell>
          <cell r="E916">
            <v>17348000</v>
          </cell>
        </row>
        <row r="917">
          <cell r="A917">
            <v>99005</v>
          </cell>
          <cell r="B917" t="str">
            <v>31/12/2012</v>
          </cell>
          <cell r="D917">
            <v>103295</v>
          </cell>
          <cell r="E917">
            <v>29432000</v>
          </cell>
        </row>
        <row r="918">
          <cell r="A918">
            <v>99005</v>
          </cell>
          <cell r="B918" t="str">
            <v>31/12/2013</v>
          </cell>
          <cell r="D918">
            <v>103295</v>
          </cell>
          <cell r="E918">
            <v>29606000</v>
          </cell>
        </row>
        <row r="919">
          <cell r="A919">
            <v>99005</v>
          </cell>
          <cell r="B919" t="str">
            <v>31/12/2014</v>
          </cell>
          <cell r="D919">
            <v>103295</v>
          </cell>
          <cell r="E919">
            <v>30919000</v>
          </cell>
        </row>
        <row r="920">
          <cell r="A920">
            <v>99005</v>
          </cell>
          <cell r="B920" t="str">
            <v>31/12/2015</v>
          </cell>
          <cell r="D920">
            <v>103295</v>
          </cell>
          <cell r="E920">
            <v>29287000</v>
          </cell>
        </row>
        <row r="921">
          <cell r="A921">
            <v>99005</v>
          </cell>
          <cell r="B921" t="str">
            <v>31/12/2016</v>
          </cell>
          <cell r="D921">
            <v>103295</v>
          </cell>
          <cell r="E921">
            <v>29866000</v>
          </cell>
        </row>
        <row r="922">
          <cell r="A922">
            <v>99005</v>
          </cell>
          <cell r="B922" t="str">
            <v>31/12/2012</v>
          </cell>
          <cell r="D922">
            <v>109582</v>
          </cell>
          <cell r="E922">
            <v>17080000</v>
          </cell>
        </row>
        <row r="923">
          <cell r="A923">
            <v>99005</v>
          </cell>
          <cell r="B923" t="str">
            <v>31/12/2013</v>
          </cell>
          <cell r="D923">
            <v>109582</v>
          </cell>
          <cell r="E923">
            <v>17626000</v>
          </cell>
        </row>
        <row r="924">
          <cell r="A924">
            <v>99005</v>
          </cell>
          <cell r="B924" t="str">
            <v>31/12/2014</v>
          </cell>
          <cell r="D924">
            <v>109582</v>
          </cell>
          <cell r="E924">
            <v>18226000</v>
          </cell>
        </row>
        <row r="925">
          <cell r="A925">
            <v>99005</v>
          </cell>
          <cell r="B925" t="str">
            <v>31/12/2015</v>
          </cell>
          <cell r="D925">
            <v>109582</v>
          </cell>
          <cell r="E925">
            <v>17351000</v>
          </cell>
        </row>
        <row r="926">
          <cell r="A926">
            <v>99005</v>
          </cell>
          <cell r="B926" t="str">
            <v>31/12/2012</v>
          </cell>
          <cell r="D926">
            <v>109598</v>
          </cell>
          <cell r="E926">
            <v>29328000</v>
          </cell>
        </row>
        <row r="927">
          <cell r="A927">
            <v>99005</v>
          </cell>
          <cell r="B927" t="str">
            <v>31/12/2013</v>
          </cell>
          <cell r="D927">
            <v>109598</v>
          </cell>
          <cell r="E927">
            <v>29698000</v>
          </cell>
        </row>
        <row r="928">
          <cell r="A928">
            <v>99005</v>
          </cell>
          <cell r="B928" t="str">
            <v>31/12/2014</v>
          </cell>
          <cell r="D928">
            <v>109598</v>
          </cell>
          <cell r="E928">
            <v>30919000</v>
          </cell>
        </row>
        <row r="929">
          <cell r="A929">
            <v>99005</v>
          </cell>
          <cell r="B929" t="str">
            <v>31/12/2015</v>
          </cell>
          <cell r="D929">
            <v>109598</v>
          </cell>
          <cell r="E929">
            <v>29287000</v>
          </cell>
        </row>
        <row r="930">
          <cell r="A930">
            <v>99005</v>
          </cell>
          <cell r="B930" t="str">
            <v>31/12/2012</v>
          </cell>
          <cell r="D930">
            <v>127368</v>
          </cell>
          <cell r="E930">
            <v>7.88</v>
          </cell>
        </row>
        <row r="931">
          <cell r="A931">
            <v>99005</v>
          </cell>
          <cell r="B931" t="str">
            <v>31/12/2013</v>
          </cell>
          <cell r="D931">
            <v>127368</v>
          </cell>
          <cell r="E931">
            <v>8.7100000000000009</v>
          </cell>
        </row>
        <row r="932">
          <cell r="A932">
            <v>99005</v>
          </cell>
          <cell r="B932" t="str">
            <v>31/12/2014</v>
          </cell>
          <cell r="D932">
            <v>127368</v>
          </cell>
          <cell r="E932">
            <v>7.29</v>
          </cell>
        </row>
        <row r="933">
          <cell r="A933">
            <v>99005</v>
          </cell>
          <cell r="B933" t="str">
            <v>31/12/2015</v>
          </cell>
          <cell r="D933">
            <v>127368</v>
          </cell>
          <cell r="E933">
            <v>42.18</v>
          </cell>
        </row>
        <row r="934">
          <cell r="A934">
            <v>99005</v>
          </cell>
          <cell r="B934" t="str">
            <v>31/12/2016</v>
          </cell>
          <cell r="D934">
            <v>127368</v>
          </cell>
          <cell r="E934">
            <v>41.03</v>
          </cell>
        </row>
        <row r="935">
          <cell r="A935">
            <v>99005</v>
          </cell>
          <cell r="B935" t="str">
            <v>31/12/2013</v>
          </cell>
          <cell r="D935">
            <v>133450</v>
          </cell>
          <cell r="E935">
            <v>8.67</v>
          </cell>
        </row>
        <row r="936">
          <cell r="A936">
            <v>99005</v>
          </cell>
          <cell r="B936" t="str">
            <v>31/12/2014</v>
          </cell>
          <cell r="D936">
            <v>133450</v>
          </cell>
          <cell r="E936">
            <v>7.2700000000000005</v>
          </cell>
        </row>
        <row r="937">
          <cell r="A937">
            <v>99005</v>
          </cell>
          <cell r="B937" t="str">
            <v>31/12/2015</v>
          </cell>
          <cell r="D937">
            <v>133450</v>
          </cell>
          <cell r="E937">
            <v>9.09</v>
          </cell>
        </row>
        <row r="938">
          <cell r="A938">
            <v>99005</v>
          </cell>
          <cell r="B938" t="str">
            <v>31/12/2012</v>
          </cell>
          <cell r="D938">
            <v>135913</v>
          </cell>
          <cell r="E938">
            <v>1221487000</v>
          </cell>
        </row>
        <row r="939">
          <cell r="A939">
            <v>99005</v>
          </cell>
          <cell r="B939" t="str">
            <v>31/12/2013</v>
          </cell>
          <cell r="D939">
            <v>135913</v>
          </cell>
          <cell r="E939">
            <v>1245829000</v>
          </cell>
        </row>
        <row r="940">
          <cell r="A940">
            <v>99005</v>
          </cell>
          <cell r="B940" t="str">
            <v>31/12/2014</v>
          </cell>
          <cell r="D940">
            <v>135913</v>
          </cell>
          <cell r="E940">
            <v>1328522000</v>
          </cell>
        </row>
        <row r="941">
          <cell r="A941">
            <v>99005</v>
          </cell>
          <cell r="B941" t="str">
            <v>31/12/2015</v>
          </cell>
          <cell r="D941">
            <v>135913</v>
          </cell>
          <cell r="E941">
            <v>1388031000</v>
          </cell>
        </row>
        <row r="942">
          <cell r="A942">
            <v>99005</v>
          </cell>
          <cell r="B942" t="str">
            <v>31/12/2012</v>
          </cell>
          <cell r="D942">
            <v>135958</v>
          </cell>
          <cell r="E942">
            <v>5929000</v>
          </cell>
        </row>
        <row r="943">
          <cell r="A943">
            <v>99005</v>
          </cell>
          <cell r="B943" t="str">
            <v>31/12/2013</v>
          </cell>
          <cell r="D943">
            <v>135958</v>
          </cell>
          <cell r="E943">
            <v>7049000</v>
          </cell>
        </row>
        <row r="944">
          <cell r="A944">
            <v>99005</v>
          </cell>
          <cell r="B944" t="str">
            <v>31/12/2014</v>
          </cell>
          <cell r="D944">
            <v>135958</v>
          </cell>
          <cell r="E944">
            <v>6178000</v>
          </cell>
        </row>
        <row r="945">
          <cell r="A945">
            <v>99005</v>
          </cell>
          <cell r="B945" t="str">
            <v>31/12/2015</v>
          </cell>
          <cell r="D945">
            <v>135958</v>
          </cell>
          <cell r="E945">
            <v>8247000</v>
          </cell>
        </row>
        <row r="946">
          <cell r="A946">
            <v>99005</v>
          </cell>
          <cell r="B946" t="str">
            <v>31/12/2012</v>
          </cell>
          <cell r="D946">
            <v>147845</v>
          </cell>
          <cell r="E946">
            <v>8000</v>
          </cell>
        </row>
        <row r="947">
          <cell r="A947">
            <v>99005</v>
          </cell>
          <cell r="B947" t="str">
            <v>31/12/2013</v>
          </cell>
          <cell r="D947">
            <v>147845</v>
          </cell>
          <cell r="E947">
            <v>94000</v>
          </cell>
        </row>
        <row r="948">
          <cell r="A948">
            <v>99005</v>
          </cell>
          <cell r="B948" t="str">
            <v>31/12/2014</v>
          </cell>
          <cell r="D948">
            <v>147845</v>
          </cell>
          <cell r="E948">
            <v>25000</v>
          </cell>
        </row>
        <row r="949">
          <cell r="A949">
            <v>99005</v>
          </cell>
          <cell r="B949" t="str">
            <v>31/12/2015</v>
          </cell>
          <cell r="D949">
            <v>147845</v>
          </cell>
          <cell r="E949">
            <v>-4000</v>
          </cell>
        </row>
        <row r="950">
          <cell r="A950">
            <v>99005</v>
          </cell>
          <cell r="B950" t="str">
            <v>31/12/2016</v>
          </cell>
          <cell r="D950">
            <v>147845</v>
          </cell>
          <cell r="E950">
            <v>-37000</v>
          </cell>
        </row>
        <row r="951">
          <cell r="A951">
            <v>99005</v>
          </cell>
          <cell r="B951" t="str">
            <v>31/12/2012</v>
          </cell>
          <cell r="D951">
            <v>149006</v>
          </cell>
          <cell r="E951">
            <v>1221487000</v>
          </cell>
        </row>
        <row r="952">
          <cell r="A952">
            <v>99005</v>
          </cell>
          <cell r="B952" t="str">
            <v>31/12/2013</v>
          </cell>
          <cell r="D952">
            <v>149006</v>
          </cell>
          <cell r="E952">
            <v>1245669000</v>
          </cell>
        </row>
        <row r="953">
          <cell r="A953">
            <v>99005</v>
          </cell>
          <cell r="B953" t="str">
            <v>31/12/2014</v>
          </cell>
          <cell r="D953">
            <v>149006</v>
          </cell>
          <cell r="E953">
            <v>1328522000</v>
          </cell>
        </row>
        <row r="954">
          <cell r="A954">
            <v>99005</v>
          </cell>
          <cell r="B954" t="str">
            <v>31/12/2015</v>
          </cell>
          <cell r="D954">
            <v>149006</v>
          </cell>
          <cell r="E954">
            <v>1388031000</v>
          </cell>
        </row>
        <row r="955">
          <cell r="A955">
            <v>99005</v>
          </cell>
          <cell r="B955" t="str">
            <v>31/12/2016</v>
          </cell>
          <cell r="D955">
            <v>149006</v>
          </cell>
          <cell r="E955">
            <v>1464647000</v>
          </cell>
        </row>
        <row r="956">
          <cell r="A956">
            <v>99005</v>
          </cell>
          <cell r="B956" t="str">
            <v>31/12/2012</v>
          </cell>
          <cell r="D956">
            <v>149036</v>
          </cell>
          <cell r="E956">
            <v>5869000</v>
          </cell>
        </row>
        <row r="957">
          <cell r="A957">
            <v>99005</v>
          </cell>
          <cell r="B957" t="str">
            <v>31/12/2013</v>
          </cell>
          <cell r="D957">
            <v>149036</v>
          </cell>
          <cell r="E957">
            <v>6976000</v>
          </cell>
        </row>
        <row r="958">
          <cell r="A958">
            <v>99005</v>
          </cell>
          <cell r="B958" t="str">
            <v>31/12/2014</v>
          </cell>
          <cell r="D958">
            <v>149036</v>
          </cell>
          <cell r="E958">
            <v>6178000</v>
          </cell>
        </row>
        <row r="959">
          <cell r="A959">
            <v>99005</v>
          </cell>
          <cell r="B959" t="str">
            <v>31/12/2015</v>
          </cell>
          <cell r="D959">
            <v>149036</v>
          </cell>
          <cell r="E959">
            <v>8247000</v>
          </cell>
        </row>
        <row r="960">
          <cell r="A960">
            <v>99005</v>
          </cell>
          <cell r="B960" t="str">
            <v>31/12/2016</v>
          </cell>
          <cell r="D960">
            <v>149036</v>
          </cell>
          <cell r="E960">
            <v>8111000</v>
          </cell>
        </row>
        <row r="961">
          <cell r="A961">
            <v>99005</v>
          </cell>
          <cell r="B961" t="str">
            <v>31/12/2012</v>
          </cell>
          <cell r="D961">
            <v>177783</v>
          </cell>
          <cell r="E961">
            <v>137000</v>
          </cell>
        </row>
        <row r="962">
          <cell r="A962">
            <v>99005</v>
          </cell>
          <cell r="B962" t="str">
            <v>31/12/2013</v>
          </cell>
          <cell r="D962">
            <v>177783</v>
          </cell>
          <cell r="E962">
            <v>20000</v>
          </cell>
        </row>
        <row r="963">
          <cell r="A963">
            <v>99005</v>
          </cell>
          <cell r="B963" t="str">
            <v>31/12/2014</v>
          </cell>
          <cell r="D963">
            <v>177783</v>
          </cell>
          <cell r="E963">
            <v>298000</v>
          </cell>
        </row>
        <row r="964">
          <cell r="A964">
            <v>99005</v>
          </cell>
          <cell r="B964" t="str">
            <v>31/12/2015</v>
          </cell>
          <cell r="D964">
            <v>177783</v>
          </cell>
          <cell r="E964">
            <v>62000</v>
          </cell>
        </row>
        <row r="965">
          <cell r="A965">
            <v>99005</v>
          </cell>
          <cell r="B965" t="str">
            <v>31/12/2016</v>
          </cell>
          <cell r="D965">
            <v>177783</v>
          </cell>
          <cell r="E965">
            <v>111000</v>
          </cell>
        </row>
        <row r="966">
          <cell r="A966">
            <v>99005</v>
          </cell>
          <cell r="B966" t="str">
            <v>31/12/2012</v>
          </cell>
          <cell r="D966">
            <v>228920</v>
          </cell>
          <cell r="E966">
            <v>3359000</v>
          </cell>
        </row>
        <row r="967">
          <cell r="A967">
            <v>99005</v>
          </cell>
          <cell r="B967" t="str">
            <v>31/12/2013</v>
          </cell>
          <cell r="D967">
            <v>228920</v>
          </cell>
          <cell r="E967">
            <v>2107000</v>
          </cell>
        </row>
        <row r="968">
          <cell r="A968">
            <v>99005</v>
          </cell>
          <cell r="B968" t="str">
            <v>31/12/2014</v>
          </cell>
          <cell r="D968">
            <v>228920</v>
          </cell>
          <cell r="E968">
            <v>1323000</v>
          </cell>
        </row>
        <row r="969">
          <cell r="A969">
            <v>99005</v>
          </cell>
          <cell r="B969" t="str">
            <v>31/12/2015</v>
          </cell>
          <cell r="D969">
            <v>228920</v>
          </cell>
          <cell r="E969">
            <v>1090000</v>
          </cell>
        </row>
        <row r="970">
          <cell r="A970">
            <v>99005</v>
          </cell>
          <cell r="B970" t="str">
            <v>31/12/2012</v>
          </cell>
          <cell r="D970">
            <v>236772</v>
          </cell>
          <cell r="E970">
            <v>3359000</v>
          </cell>
        </row>
        <row r="971">
          <cell r="A971">
            <v>99005</v>
          </cell>
          <cell r="B971" t="str">
            <v>31/12/2013</v>
          </cell>
          <cell r="D971">
            <v>236772</v>
          </cell>
          <cell r="E971">
            <v>2107000</v>
          </cell>
        </row>
        <row r="972">
          <cell r="A972">
            <v>99005</v>
          </cell>
          <cell r="B972" t="str">
            <v>31/12/2014</v>
          </cell>
          <cell r="D972">
            <v>236772</v>
          </cell>
          <cell r="E972">
            <v>1323000</v>
          </cell>
        </row>
        <row r="973">
          <cell r="A973">
            <v>99005</v>
          </cell>
          <cell r="B973" t="str">
            <v>31/12/2015</v>
          </cell>
          <cell r="D973">
            <v>236772</v>
          </cell>
          <cell r="E973">
            <v>1090000</v>
          </cell>
        </row>
        <row r="974">
          <cell r="A974">
            <v>99005</v>
          </cell>
          <cell r="B974" t="str">
            <v>31/12/2016</v>
          </cell>
          <cell r="D974">
            <v>236772</v>
          </cell>
          <cell r="E974">
            <v>893000</v>
          </cell>
        </row>
        <row r="975">
          <cell r="A975">
            <v>99005</v>
          </cell>
          <cell r="B975" t="str">
            <v>31/12/2012</v>
          </cell>
          <cell r="D975">
            <v>242130</v>
          </cell>
          <cell r="E975">
            <v>46078000</v>
          </cell>
        </row>
        <row r="976">
          <cell r="A976">
            <v>99005</v>
          </cell>
          <cell r="B976" t="str">
            <v>31/12/2013</v>
          </cell>
          <cell r="D976">
            <v>242130</v>
          </cell>
          <cell r="E976">
            <v>41681000</v>
          </cell>
        </row>
        <row r="977">
          <cell r="A977">
            <v>99005</v>
          </cell>
          <cell r="B977" t="str">
            <v>31/12/2014</v>
          </cell>
          <cell r="D977">
            <v>242130</v>
          </cell>
          <cell r="E977">
            <v>34432000</v>
          </cell>
        </row>
        <row r="978">
          <cell r="A978">
            <v>99005</v>
          </cell>
          <cell r="B978" t="str">
            <v>31/12/2015</v>
          </cell>
          <cell r="D978">
            <v>242130</v>
          </cell>
          <cell r="E978">
            <v>31054000</v>
          </cell>
        </row>
        <row r="979">
          <cell r="A979">
            <v>99005</v>
          </cell>
          <cell r="B979" t="str">
            <v>31/12/2012</v>
          </cell>
          <cell r="D979">
            <v>242132</v>
          </cell>
          <cell r="E979">
            <v>20587000</v>
          </cell>
        </row>
        <row r="980">
          <cell r="A980">
            <v>99005</v>
          </cell>
          <cell r="B980" t="str">
            <v>31/12/2013</v>
          </cell>
          <cell r="D980">
            <v>242132</v>
          </cell>
          <cell r="E980">
            <v>16480000</v>
          </cell>
        </row>
        <row r="981">
          <cell r="A981">
            <v>99005</v>
          </cell>
          <cell r="B981" t="str">
            <v>31/12/2014</v>
          </cell>
          <cell r="D981">
            <v>242132</v>
          </cell>
          <cell r="E981">
            <v>9607000</v>
          </cell>
        </row>
        <row r="982">
          <cell r="A982">
            <v>99005</v>
          </cell>
          <cell r="B982" t="str">
            <v>31/12/2015</v>
          </cell>
          <cell r="D982">
            <v>242132</v>
          </cell>
          <cell r="E982">
            <v>6339000</v>
          </cell>
        </row>
        <row r="983">
          <cell r="A983">
            <v>99005</v>
          </cell>
          <cell r="B983" t="str">
            <v>31/12/2012</v>
          </cell>
          <cell r="D983">
            <v>242134</v>
          </cell>
          <cell r="E983">
            <v>25491000</v>
          </cell>
        </row>
        <row r="984">
          <cell r="A984">
            <v>99005</v>
          </cell>
          <cell r="B984" t="str">
            <v>31/12/2013</v>
          </cell>
          <cell r="D984">
            <v>242134</v>
          </cell>
          <cell r="E984">
            <v>25201000</v>
          </cell>
        </row>
        <row r="985">
          <cell r="A985">
            <v>99005</v>
          </cell>
          <cell r="B985" t="str">
            <v>31/12/2014</v>
          </cell>
          <cell r="D985">
            <v>242134</v>
          </cell>
          <cell r="E985">
            <v>24825000</v>
          </cell>
        </row>
        <row r="986">
          <cell r="A986">
            <v>99005</v>
          </cell>
          <cell r="B986" t="str">
            <v>31/12/2015</v>
          </cell>
          <cell r="D986">
            <v>242134</v>
          </cell>
          <cell r="E986">
            <v>24715000</v>
          </cell>
        </row>
        <row r="987">
          <cell r="A987">
            <v>99005</v>
          </cell>
          <cell r="B987" t="str">
            <v>31/12/2012</v>
          </cell>
          <cell r="D987">
            <v>242136</v>
          </cell>
          <cell r="E987">
            <v>22132000</v>
          </cell>
        </row>
        <row r="988">
          <cell r="A988">
            <v>99005</v>
          </cell>
          <cell r="B988" t="str">
            <v>31/12/2013</v>
          </cell>
          <cell r="D988">
            <v>242136</v>
          </cell>
          <cell r="E988">
            <v>23094000</v>
          </cell>
        </row>
        <row r="989">
          <cell r="A989">
            <v>99005</v>
          </cell>
          <cell r="B989" t="str">
            <v>31/12/2014</v>
          </cell>
          <cell r="D989">
            <v>242136</v>
          </cell>
          <cell r="E989">
            <v>23502000</v>
          </cell>
        </row>
        <row r="990">
          <cell r="A990">
            <v>99005</v>
          </cell>
          <cell r="B990" t="str">
            <v>31/12/2015</v>
          </cell>
          <cell r="D990">
            <v>242136</v>
          </cell>
          <cell r="E990">
            <v>23625000</v>
          </cell>
        </row>
        <row r="991">
          <cell r="A991">
            <v>99005</v>
          </cell>
          <cell r="B991" t="str">
            <v>31/12/2012</v>
          </cell>
          <cell r="D991">
            <v>242138</v>
          </cell>
          <cell r="E991">
            <v>1296000</v>
          </cell>
        </row>
        <row r="992">
          <cell r="A992">
            <v>99005</v>
          </cell>
          <cell r="B992" t="str">
            <v>31/12/2013</v>
          </cell>
          <cell r="D992">
            <v>242138</v>
          </cell>
          <cell r="E992">
            <v>2453000</v>
          </cell>
        </row>
        <row r="993">
          <cell r="A993">
            <v>99005</v>
          </cell>
          <cell r="B993" t="str">
            <v>31/12/2014</v>
          </cell>
          <cell r="D993">
            <v>242138</v>
          </cell>
          <cell r="E993">
            <v>2663000</v>
          </cell>
        </row>
        <row r="994">
          <cell r="A994">
            <v>99005</v>
          </cell>
          <cell r="B994" t="str">
            <v>31/12/2015</v>
          </cell>
          <cell r="D994">
            <v>242138</v>
          </cell>
          <cell r="E994">
            <v>3524000</v>
          </cell>
        </row>
        <row r="995">
          <cell r="A995">
            <v>99005</v>
          </cell>
          <cell r="B995" t="str">
            <v>31/12/2012</v>
          </cell>
          <cell r="D995">
            <v>242140</v>
          </cell>
          <cell r="E995">
            <v>14803000</v>
          </cell>
        </row>
        <row r="996">
          <cell r="A996">
            <v>99005</v>
          </cell>
          <cell r="B996" t="str">
            <v>31/12/2013</v>
          </cell>
          <cell r="D996">
            <v>242140</v>
          </cell>
          <cell r="E996">
            <v>14883000</v>
          </cell>
        </row>
        <row r="997">
          <cell r="A997">
            <v>99005</v>
          </cell>
          <cell r="B997" t="str">
            <v>31/12/2014</v>
          </cell>
          <cell r="D997">
            <v>242140</v>
          </cell>
          <cell r="E997">
            <v>14730000</v>
          </cell>
        </row>
        <row r="998">
          <cell r="A998">
            <v>99005</v>
          </cell>
          <cell r="B998" t="str">
            <v>31/12/2015</v>
          </cell>
          <cell r="D998">
            <v>242140</v>
          </cell>
          <cell r="E998">
            <v>14794000</v>
          </cell>
        </row>
        <row r="999">
          <cell r="A999">
            <v>99005</v>
          </cell>
          <cell r="B999" t="str">
            <v>31/12/2012</v>
          </cell>
          <cell r="D999">
            <v>242144</v>
          </cell>
          <cell r="E999">
            <v>16628000</v>
          </cell>
        </row>
        <row r="1000">
          <cell r="A1000">
            <v>99005</v>
          </cell>
          <cell r="B1000" t="str">
            <v>31/12/2013</v>
          </cell>
          <cell r="D1000">
            <v>242144</v>
          </cell>
          <cell r="E1000">
            <v>17938000</v>
          </cell>
        </row>
        <row r="1001">
          <cell r="A1001">
            <v>99005</v>
          </cell>
          <cell r="B1001" t="str">
            <v>31/12/2014</v>
          </cell>
          <cell r="D1001">
            <v>242144</v>
          </cell>
          <cell r="E1001">
            <v>17827000</v>
          </cell>
        </row>
        <row r="1002">
          <cell r="A1002">
            <v>99005</v>
          </cell>
          <cell r="B1002" t="str">
            <v>31/12/2015</v>
          </cell>
          <cell r="D1002">
            <v>242144</v>
          </cell>
          <cell r="E1002">
            <v>19226000</v>
          </cell>
        </row>
        <row r="1003">
          <cell r="A1003">
            <v>99005</v>
          </cell>
          <cell r="B1003" t="str">
            <v>31/12/2012</v>
          </cell>
          <cell r="D1003">
            <v>242146</v>
          </cell>
          <cell r="E1003">
            <v>9432000</v>
          </cell>
        </row>
        <row r="1004">
          <cell r="A1004">
            <v>99005</v>
          </cell>
          <cell r="B1004" t="str">
            <v>31/12/2013</v>
          </cell>
          <cell r="D1004">
            <v>242146</v>
          </cell>
          <cell r="E1004">
            <v>11334000</v>
          </cell>
        </row>
        <row r="1005">
          <cell r="A1005">
            <v>99005</v>
          </cell>
          <cell r="B1005" t="str">
            <v>31/12/2014</v>
          </cell>
          <cell r="D1005">
            <v>242146</v>
          </cell>
          <cell r="E1005">
            <v>10410000</v>
          </cell>
        </row>
        <row r="1006">
          <cell r="A1006">
            <v>99005</v>
          </cell>
          <cell r="B1006" t="str">
            <v>31/12/2015</v>
          </cell>
          <cell r="D1006">
            <v>242146</v>
          </cell>
          <cell r="E1006">
            <v>13564000</v>
          </cell>
        </row>
        <row r="1007">
          <cell r="A1007">
            <v>99005</v>
          </cell>
          <cell r="B1007" t="str">
            <v>31/12/2012</v>
          </cell>
          <cell r="D1007">
            <v>242148</v>
          </cell>
          <cell r="E1007">
            <v>3395000</v>
          </cell>
        </row>
        <row r="1008">
          <cell r="A1008">
            <v>99005</v>
          </cell>
          <cell r="B1008" t="str">
            <v>31/12/2013</v>
          </cell>
          <cell r="D1008">
            <v>242148</v>
          </cell>
          <cell r="E1008">
            <v>3972000</v>
          </cell>
        </row>
        <row r="1009">
          <cell r="A1009">
            <v>99005</v>
          </cell>
          <cell r="B1009" t="str">
            <v>31/12/2014</v>
          </cell>
          <cell r="D1009">
            <v>242148</v>
          </cell>
          <cell r="E1009">
            <v>4247000</v>
          </cell>
        </row>
        <row r="1010">
          <cell r="A1010">
            <v>99005</v>
          </cell>
          <cell r="B1010" t="str">
            <v>31/12/2015</v>
          </cell>
          <cell r="D1010">
            <v>242148</v>
          </cell>
          <cell r="E1010">
            <v>5443000</v>
          </cell>
        </row>
        <row r="1011">
          <cell r="A1011">
            <v>99005</v>
          </cell>
          <cell r="B1011" t="str">
            <v>31/12/2012</v>
          </cell>
          <cell r="D1011">
            <v>242150</v>
          </cell>
          <cell r="E1011">
            <v>6037000</v>
          </cell>
        </row>
        <row r="1012">
          <cell r="A1012">
            <v>99005</v>
          </cell>
          <cell r="B1012" t="str">
            <v>31/12/2013</v>
          </cell>
          <cell r="D1012">
            <v>242150</v>
          </cell>
          <cell r="E1012">
            <v>7362000</v>
          </cell>
        </row>
        <row r="1013">
          <cell r="A1013">
            <v>99005</v>
          </cell>
          <cell r="B1013" t="str">
            <v>31/12/2014</v>
          </cell>
          <cell r="D1013">
            <v>242150</v>
          </cell>
          <cell r="E1013">
            <v>6163000</v>
          </cell>
        </row>
        <row r="1014">
          <cell r="A1014">
            <v>99005</v>
          </cell>
          <cell r="B1014" t="str">
            <v>31/12/2015</v>
          </cell>
          <cell r="D1014">
            <v>242150</v>
          </cell>
          <cell r="E1014">
            <v>8121000</v>
          </cell>
        </row>
        <row r="1015">
          <cell r="A1015">
            <v>99005</v>
          </cell>
          <cell r="B1015" t="str">
            <v>31/12/2012</v>
          </cell>
          <cell r="D1015">
            <v>245803</v>
          </cell>
          <cell r="E1015">
            <v>-1570000</v>
          </cell>
        </row>
        <row r="1016">
          <cell r="A1016">
            <v>99005</v>
          </cell>
          <cell r="B1016" t="str">
            <v>31/12/2013</v>
          </cell>
          <cell r="D1016">
            <v>245803</v>
          </cell>
          <cell r="E1016">
            <v>-4087000</v>
          </cell>
        </row>
        <row r="1017">
          <cell r="A1017">
            <v>99005</v>
          </cell>
          <cell r="B1017" t="str">
            <v>31/12/2014</v>
          </cell>
          <cell r="D1017">
            <v>245803</v>
          </cell>
          <cell r="E1017">
            <v>6879000</v>
          </cell>
        </row>
        <row r="1018">
          <cell r="A1018">
            <v>99005</v>
          </cell>
          <cell r="B1018" t="str">
            <v>31/12/2015</v>
          </cell>
          <cell r="D1018">
            <v>245803</v>
          </cell>
          <cell r="E1018">
            <v>-71000</v>
          </cell>
        </row>
        <row r="1019">
          <cell r="A1019">
            <v>99005</v>
          </cell>
          <cell r="B1019" t="str">
            <v>31/12/2016</v>
          </cell>
          <cell r="D1019">
            <v>245803</v>
          </cell>
          <cell r="E1019">
            <v>-445000</v>
          </cell>
        </row>
        <row r="1020">
          <cell r="A1020">
            <v>99005</v>
          </cell>
          <cell r="B1020" t="str">
            <v>31/12/2012</v>
          </cell>
          <cell r="D1020">
            <v>245819</v>
          </cell>
          <cell r="E1020">
            <v>1146000</v>
          </cell>
        </row>
        <row r="1021">
          <cell r="A1021">
            <v>99005</v>
          </cell>
          <cell r="B1021" t="str">
            <v>31/12/2013</v>
          </cell>
          <cell r="D1021">
            <v>245819</v>
          </cell>
          <cell r="E1021">
            <v>1257000</v>
          </cell>
        </row>
        <row r="1022">
          <cell r="A1022">
            <v>99005</v>
          </cell>
          <cell r="B1022" t="str">
            <v>31/12/2014</v>
          </cell>
          <cell r="D1022">
            <v>245819</v>
          </cell>
          <cell r="E1022">
            <v>1024000</v>
          </cell>
        </row>
        <row r="1023">
          <cell r="A1023">
            <v>99005</v>
          </cell>
          <cell r="B1023" t="str">
            <v>31/12/2015</v>
          </cell>
          <cell r="D1023">
            <v>245819</v>
          </cell>
          <cell r="E1023">
            <v>1170000</v>
          </cell>
        </row>
        <row r="1024">
          <cell r="A1024">
            <v>99005</v>
          </cell>
          <cell r="B1024" t="str">
            <v>31/12/2016</v>
          </cell>
          <cell r="D1024">
            <v>245819</v>
          </cell>
          <cell r="E1024">
            <v>807000</v>
          </cell>
        </row>
        <row r="1025">
          <cell r="A1025">
            <v>99005</v>
          </cell>
          <cell r="B1025" t="str">
            <v>31/12/2012</v>
          </cell>
          <cell r="D1025">
            <v>245821</v>
          </cell>
          <cell r="E1025">
            <v>953000</v>
          </cell>
        </row>
        <row r="1026">
          <cell r="A1026">
            <v>99005</v>
          </cell>
          <cell r="B1026" t="str">
            <v>31/12/2013</v>
          </cell>
          <cell r="D1026">
            <v>245821</v>
          </cell>
          <cell r="E1026">
            <v>4072000</v>
          </cell>
        </row>
        <row r="1027">
          <cell r="A1027">
            <v>99005</v>
          </cell>
          <cell r="B1027" t="str">
            <v>31/12/2014</v>
          </cell>
          <cell r="D1027">
            <v>245821</v>
          </cell>
          <cell r="E1027">
            <v>-6886000</v>
          </cell>
        </row>
        <row r="1028">
          <cell r="A1028">
            <v>99005</v>
          </cell>
          <cell r="B1028" t="str">
            <v>31/12/2015</v>
          </cell>
          <cell r="D1028">
            <v>245821</v>
          </cell>
          <cell r="E1028">
            <v>865000</v>
          </cell>
        </row>
        <row r="1029">
          <cell r="A1029">
            <v>99005</v>
          </cell>
          <cell r="B1029" t="str">
            <v>31/12/2016</v>
          </cell>
          <cell r="D1029">
            <v>245821</v>
          </cell>
          <cell r="E1029">
            <v>1726000</v>
          </cell>
        </row>
        <row r="1030">
          <cell r="A1030">
            <v>99005</v>
          </cell>
          <cell r="B1030" t="str">
            <v>31/12/2012</v>
          </cell>
          <cell r="D1030">
            <v>245835</v>
          </cell>
          <cell r="E1030">
            <v>227000</v>
          </cell>
        </row>
        <row r="1031">
          <cell r="A1031">
            <v>99005</v>
          </cell>
          <cell r="B1031" t="str">
            <v>31/12/2013</v>
          </cell>
          <cell r="D1031">
            <v>245835</v>
          </cell>
          <cell r="E1031">
            <v>936000</v>
          </cell>
        </row>
        <row r="1032">
          <cell r="A1032">
            <v>99005</v>
          </cell>
          <cell r="B1032" t="str">
            <v>31/12/2014</v>
          </cell>
          <cell r="D1032">
            <v>245835</v>
          </cell>
          <cell r="E1032">
            <v>730000</v>
          </cell>
        </row>
        <row r="1033">
          <cell r="A1033">
            <v>99005</v>
          </cell>
          <cell r="B1033" t="str">
            <v>31/12/2015</v>
          </cell>
          <cell r="D1033">
            <v>245835</v>
          </cell>
          <cell r="E1033">
            <v>1373000</v>
          </cell>
        </row>
        <row r="1034">
          <cell r="A1034">
            <v>99005</v>
          </cell>
          <cell r="B1034" t="str">
            <v>31/12/2016</v>
          </cell>
          <cell r="D1034">
            <v>245835</v>
          </cell>
          <cell r="E1034">
            <v>1319000</v>
          </cell>
        </row>
        <row r="1035">
          <cell r="A1035">
            <v>99005</v>
          </cell>
          <cell r="B1035" t="str">
            <v>31/12/2012</v>
          </cell>
          <cell r="D1035">
            <v>245839</v>
          </cell>
          <cell r="E1035">
            <v>375000</v>
          </cell>
        </row>
        <row r="1036">
          <cell r="A1036">
            <v>99005</v>
          </cell>
          <cell r="B1036" t="str">
            <v>31/12/2013</v>
          </cell>
          <cell r="D1036">
            <v>245839</v>
          </cell>
          <cell r="E1036">
            <v>30000</v>
          </cell>
        </row>
        <row r="1037">
          <cell r="A1037">
            <v>99005</v>
          </cell>
          <cell r="B1037" t="str">
            <v>31/12/2014</v>
          </cell>
          <cell r="D1037">
            <v>245839</v>
          </cell>
          <cell r="E1037">
            <v>565000</v>
          </cell>
        </row>
        <row r="1038">
          <cell r="A1038">
            <v>99005</v>
          </cell>
          <cell r="B1038" t="str">
            <v>31/12/2015</v>
          </cell>
          <cell r="D1038">
            <v>245839</v>
          </cell>
          <cell r="E1038">
            <v>101000</v>
          </cell>
        </row>
        <row r="1039">
          <cell r="A1039">
            <v>99005</v>
          </cell>
          <cell r="B1039" t="str">
            <v>31/12/2016</v>
          </cell>
          <cell r="D1039">
            <v>245839</v>
          </cell>
          <cell r="E1039">
            <v>-79000</v>
          </cell>
        </row>
        <row r="1040">
          <cell r="A1040">
            <v>99005</v>
          </cell>
          <cell r="B1040" t="str">
            <v>31/12/2012</v>
          </cell>
          <cell r="D1040">
            <v>246308</v>
          </cell>
          <cell r="E1040">
            <v>46078000</v>
          </cell>
        </row>
        <row r="1041">
          <cell r="A1041">
            <v>99005</v>
          </cell>
          <cell r="B1041" t="str">
            <v>31/12/2013</v>
          </cell>
          <cell r="D1041">
            <v>246308</v>
          </cell>
          <cell r="E1041">
            <v>41681000</v>
          </cell>
        </row>
        <row r="1042">
          <cell r="A1042">
            <v>99005</v>
          </cell>
          <cell r="B1042" t="str">
            <v>31/12/2014</v>
          </cell>
          <cell r="D1042">
            <v>246308</v>
          </cell>
          <cell r="E1042">
            <v>34432000</v>
          </cell>
        </row>
        <row r="1043">
          <cell r="A1043">
            <v>99005</v>
          </cell>
          <cell r="B1043" t="str">
            <v>31/12/2015</v>
          </cell>
          <cell r="D1043">
            <v>246308</v>
          </cell>
          <cell r="E1043">
            <v>31054000</v>
          </cell>
        </row>
        <row r="1044">
          <cell r="A1044">
            <v>99005</v>
          </cell>
          <cell r="B1044" t="str">
            <v>31/12/2016</v>
          </cell>
          <cell r="D1044">
            <v>246308</v>
          </cell>
          <cell r="E1044">
            <v>33260000</v>
          </cell>
        </row>
        <row r="1045">
          <cell r="A1045">
            <v>99005</v>
          </cell>
          <cell r="B1045" t="str">
            <v>31/12/2012</v>
          </cell>
          <cell r="D1045">
            <v>246310</v>
          </cell>
          <cell r="E1045">
            <v>20587000</v>
          </cell>
        </row>
        <row r="1046">
          <cell r="A1046">
            <v>99005</v>
          </cell>
          <cell r="B1046" t="str">
            <v>31/12/2013</v>
          </cell>
          <cell r="D1046">
            <v>246310</v>
          </cell>
          <cell r="E1046">
            <v>16480000</v>
          </cell>
        </row>
        <row r="1047">
          <cell r="A1047">
            <v>99005</v>
          </cell>
          <cell r="B1047" t="str">
            <v>31/12/2014</v>
          </cell>
          <cell r="D1047">
            <v>246310</v>
          </cell>
          <cell r="E1047">
            <v>9607000</v>
          </cell>
        </row>
        <row r="1048">
          <cell r="A1048">
            <v>99005</v>
          </cell>
          <cell r="B1048" t="str">
            <v>31/12/2015</v>
          </cell>
          <cell r="D1048">
            <v>246310</v>
          </cell>
          <cell r="E1048">
            <v>6339000</v>
          </cell>
        </row>
        <row r="1049">
          <cell r="A1049">
            <v>99005</v>
          </cell>
          <cell r="B1049" t="str">
            <v>31/12/2016</v>
          </cell>
          <cell r="D1049">
            <v>246310</v>
          </cell>
          <cell r="E1049">
            <v>7025000</v>
          </cell>
        </row>
        <row r="1050">
          <cell r="A1050">
            <v>99005</v>
          </cell>
          <cell r="B1050" t="str">
            <v>31/12/2012</v>
          </cell>
          <cell r="D1050">
            <v>246312</v>
          </cell>
          <cell r="E1050">
            <v>25491000</v>
          </cell>
        </row>
        <row r="1051">
          <cell r="A1051">
            <v>99005</v>
          </cell>
          <cell r="B1051" t="str">
            <v>31/12/2013</v>
          </cell>
          <cell r="D1051">
            <v>246312</v>
          </cell>
          <cell r="E1051">
            <v>25201000</v>
          </cell>
        </row>
        <row r="1052">
          <cell r="A1052">
            <v>99005</v>
          </cell>
          <cell r="B1052" t="str">
            <v>31/12/2014</v>
          </cell>
          <cell r="D1052">
            <v>246312</v>
          </cell>
          <cell r="E1052">
            <v>24825000</v>
          </cell>
        </row>
        <row r="1053">
          <cell r="A1053">
            <v>99005</v>
          </cell>
          <cell r="B1053" t="str">
            <v>31/12/2015</v>
          </cell>
          <cell r="D1053">
            <v>246312</v>
          </cell>
          <cell r="E1053">
            <v>24715000</v>
          </cell>
        </row>
        <row r="1054">
          <cell r="A1054">
            <v>99005</v>
          </cell>
          <cell r="B1054" t="str">
            <v>31/12/2016</v>
          </cell>
          <cell r="D1054">
            <v>246312</v>
          </cell>
          <cell r="E1054">
            <v>26235000</v>
          </cell>
        </row>
        <row r="1055">
          <cell r="A1055">
            <v>99005</v>
          </cell>
          <cell r="B1055" t="str">
            <v>31/12/2012</v>
          </cell>
          <cell r="D1055">
            <v>246314</v>
          </cell>
          <cell r="E1055">
            <v>22132000</v>
          </cell>
        </row>
        <row r="1056">
          <cell r="A1056">
            <v>99005</v>
          </cell>
          <cell r="B1056" t="str">
            <v>31/12/2013</v>
          </cell>
          <cell r="D1056">
            <v>246314</v>
          </cell>
          <cell r="E1056">
            <v>23094000</v>
          </cell>
        </row>
        <row r="1057">
          <cell r="A1057">
            <v>99005</v>
          </cell>
          <cell r="B1057" t="str">
            <v>31/12/2014</v>
          </cell>
          <cell r="D1057">
            <v>246314</v>
          </cell>
          <cell r="E1057">
            <v>23502000</v>
          </cell>
        </row>
        <row r="1058">
          <cell r="A1058">
            <v>99005</v>
          </cell>
          <cell r="B1058" t="str">
            <v>31/12/2015</v>
          </cell>
          <cell r="D1058">
            <v>246314</v>
          </cell>
          <cell r="E1058">
            <v>23625000</v>
          </cell>
        </row>
        <row r="1059">
          <cell r="A1059">
            <v>99005</v>
          </cell>
          <cell r="B1059" t="str">
            <v>31/12/2016</v>
          </cell>
          <cell r="D1059">
            <v>246314</v>
          </cell>
          <cell r="E1059">
            <v>25342000</v>
          </cell>
        </row>
        <row r="1060">
          <cell r="A1060">
            <v>99005</v>
          </cell>
          <cell r="B1060" t="str">
            <v>31/12/2012</v>
          </cell>
          <cell r="D1060">
            <v>246316</v>
          </cell>
          <cell r="E1060">
            <v>1296000</v>
          </cell>
        </row>
        <row r="1061">
          <cell r="A1061">
            <v>99005</v>
          </cell>
          <cell r="B1061" t="str">
            <v>31/12/2013</v>
          </cell>
          <cell r="D1061">
            <v>246316</v>
          </cell>
          <cell r="E1061">
            <v>2453000</v>
          </cell>
        </row>
        <row r="1062">
          <cell r="A1062">
            <v>99005</v>
          </cell>
          <cell r="B1062" t="str">
            <v>31/12/2014</v>
          </cell>
          <cell r="D1062">
            <v>246316</v>
          </cell>
          <cell r="E1062">
            <v>2663000</v>
          </cell>
        </row>
        <row r="1063">
          <cell r="A1063">
            <v>99005</v>
          </cell>
          <cell r="B1063" t="str">
            <v>31/12/2015</v>
          </cell>
          <cell r="D1063">
            <v>246316</v>
          </cell>
          <cell r="E1063">
            <v>3524000</v>
          </cell>
        </row>
        <row r="1064">
          <cell r="A1064">
            <v>99005</v>
          </cell>
          <cell r="B1064" t="str">
            <v>31/12/2016</v>
          </cell>
          <cell r="D1064">
            <v>246316</v>
          </cell>
          <cell r="E1064">
            <v>3598000</v>
          </cell>
        </row>
        <row r="1065">
          <cell r="A1065">
            <v>99005</v>
          </cell>
          <cell r="B1065" t="str">
            <v>31/12/2012</v>
          </cell>
          <cell r="D1065">
            <v>246318</v>
          </cell>
          <cell r="E1065">
            <v>14803000</v>
          </cell>
        </row>
        <row r="1066">
          <cell r="A1066">
            <v>99005</v>
          </cell>
          <cell r="B1066" t="str">
            <v>31/12/2013</v>
          </cell>
          <cell r="D1066">
            <v>246318</v>
          </cell>
          <cell r="E1066">
            <v>14883000</v>
          </cell>
        </row>
        <row r="1067">
          <cell r="A1067">
            <v>99005</v>
          </cell>
          <cell r="B1067" t="str">
            <v>31/12/2014</v>
          </cell>
          <cell r="D1067">
            <v>246318</v>
          </cell>
          <cell r="E1067">
            <v>14730000</v>
          </cell>
        </row>
        <row r="1068">
          <cell r="A1068">
            <v>99005</v>
          </cell>
          <cell r="B1068" t="str">
            <v>31/12/2015</v>
          </cell>
          <cell r="D1068">
            <v>246318</v>
          </cell>
          <cell r="E1068">
            <v>14794000</v>
          </cell>
        </row>
        <row r="1069">
          <cell r="A1069">
            <v>99005</v>
          </cell>
          <cell r="B1069" t="str">
            <v>31/12/2016</v>
          </cell>
          <cell r="D1069">
            <v>246318</v>
          </cell>
          <cell r="E1069">
            <v>14501000</v>
          </cell>
        </row>
        <row r="1070">
          <cell r="A1070">
            <v>99005</v>
          </cell>
          <cell r="B1070" t="str">
            <v>31/12/2012</v>
          </cell>
          <cell r="D1070">
            <v>246322</v>
          </cell>
          <cell r="E1070">
            <v>16628000</v>
          </cell>
        </row>
        <row r="1071">
          <cell r="A1071">
            <v>99005</v>
          </cell>
          <cell r="B1071" t="str">
            <v>31/12/2013</v>
          </cell>
          <cell r="D1071">
            <v>246322</v>
          </cell>
          <cell r="E1071">
            <v>17671000</v>
          </cell>
        </row>
        <row r="1072">
          <cell r="A1072">
            <v>99005</v>
          </cell>
          <cell r="B1072" t="str">
            <v>31/12/2014</v>
          </cell>
          <cell r="D1072">
            <v>246322</v>
          </cell>
          <cell r="E1072">
            <v>17827000</v>
          </cell>
        </row>
        <row r="1073">
          <cell r="A1073">
            <v>99005</v>
          </cell>
          <cell r="B1073" t="str">
            <v>31/12/2015</v>
          </cell>
          <cell r="D1073">
            <v>246322</v>
          </cell>
          <cell r="E1073">
            <v>19226000</v>
          </cell>
        </row>
        <row r="1074">
          <cell r="A1074">
            <v>99005</v>
          </cell>
          <cell r="B1074" t="str">
            <v>31/12/2016</v>
          </cell>
          <cell r="D1074">
            <v>246322</v>
          </cell>
          <cell r="E1074">
            <v>18717000</v>
          </cell>
        </row>
        <row r="1075">
          <cell r="A1075">
            <v>99005</v>
          </cell>
          <cell r="B1075" t="str">
            <v>31/12/2012</v>
          </cell>
          <cell r="D1075">
            <v>246324</v>
          </cell>
          <cell r="E1075">
            <v>9328000</v>
          </cell>
        </row>
        <row r="1076">
          <cell r="A1076">
            <v>99005</v>
          </cell>
          <cell r="B1076" t="str">
            <v>31/12/2013</v>
          </cell>
          <cell r="D1076">
            <v>246324</v>
          </cell>
          <cell r="E1076">
            <v>11159000</v>
          </cell>
        </row>
        <row r="1077">
          <cell r="A1077">
            <v>99005</v>
          </cell>
          <cell r="B1077" t="str">
            <v>31/12/2014</v>
          </cell>
          <cell r="D1077">
            <v>246324</v>
          </cell>
          <cell r="E1077">
            <v>10410000</v>
          </cell>
        </row>
        <row r="1078">
          <cell r="A1078">
            <v>99005</v>
          </cell>
          <cell r="B1078" t="str">
            <v>31/12/2015</v>
          </cell>
          <cell r="D1078">
            <v>246324</v>
          </cell>
          <cell r="E1078">
            <v>13564000</v>
          </cell>
        </row>
        <row r="1079">
          <cell r="A1079">
            <v>99005</v>
          </cell>
          <cell r="B1079" t="str">
            <v>31/12/2016</v>
          </cell>
          <cell r="D1079">
            <v>246324</v>
          </cell>
          <cell r="E1079">
            <v>14193000</v>
          </cell>
        </row>
        <row r="1080">
          <cell r="A1080">
            <v>99005</v>
          </cell>
          <cell r="B1080" t="str">
            <v>31/12/2012</v>
          </cell>
          <cell r="D1080">
            <v>246326</v>
          </cell>
          <cell r="E1080">
            <v>3351000</v>
          </cell>
        </row>
        <row r="1081">
          <cell r="A1081">
            <v>99005</v>
          </cell>
          <cell r="B1081" t="str">
            <v>31/12/2013</v>
          </cell>
          <cell r="D1081">
            <v>246326</v>
          </cell>
          <cell r="E1081">
            <v>3873000</v>
          </cell>
        </row>
        <row r="1082">
          <cell r="A1082">
            <v>99005</v>
          </cell>
          <cell r="B1082" t="str">
            <v>31/12/2014</v>
          </cell>
          <cell r="D1082">
            <v>246326</v>
          </cell>
          <cell r="E1082">
            <v>4247000</v>
          </cell>
        </row>
        <row r="1083">
          <cell r="A1083">
            <v>99005</v>
          </cell>
          <cell r="B1083" t="str">
            <v>31/12/2015</v>
          </cell>
          <cell r="D1083">
            <v>246326</v>
          </cell>
          <cell r="E1083">
            <v>5443000</v>
          </cell>
        </row>
        <row r="1084">
          <cell r="A1084">
            <v>99005</v>
          </cell>
          <cell r="B1084" t="str">
            <v>31/12/2016</v>
          </cell>
          <cell r="D1084">
            <v>246326</v>
          </cell>
          <cell r="E1084">
            <v>6059000</v>
          </cell>
        </row>
        <row r="1085">
          <cell r="A1085">
            <v>99005</v>
          </cell>
          <cell r="B1085" t="str">
            <v>31/12/2012</v>
          </cell>
          <cell r="D1085">
            <v>246328</v>
          </cell>
          <cell r="E1085">
            <v>5977000</v>
          </cell>
        </row>
        <row r="1086">
          <cell r="A1086">
            <v>99005</v>
          </cell>
          <cell r="B1086" t="str">
            <v>31/12/2013</v>
          </cell>
          <cell r="D1086">
            <v>246328</v>
          </cell>
          <cell r="E1086">
            <v>7286000</v>
          </cell>
        </row>
        <row r="1087">
          <cell r="A1087">
            <v>99005</v>
          </cell>
          <cell r="B1087" t="str">
            <v>31/12/2014</v>
          </cell>
          <cell r="D1087">
            <v>246328</v>
          </cell>
          <cell r="E1087">
            <v>6163000</v>
          </cell>
        </row>
        <row r="1088">
          <cell r="A1088">
            <v>99005</v>
          </cell>
          <cell r="B1088" t="str">
            <v>31/12/2015</v>
          </cell>
          <cell r="D1088">
            <v>246328</v>
          </cell>
          <cell r="E1088">
            <v>8121000</v>
          </cell>
        </row>
        <row r="1089">
          <cell r="A1089">
            <v>99005</v>
          </cell>
          <cell r="B1089" t="str">
            <v>31/12/2016</v>
          </cell>
          <cell r="D1089">
            <v>246328</v>
          </cell>
          <cell r="E1089">
            <v>8134000</v>
          </cell>
        </row>
        <row r="1090">
          <cell r="A1090">
            <v>99005</v>
          </cell>
          <cell r="B1090" t="str">
            <v>31/12/2012</v>
          </cell>
          <cell r="D1090">
            <v>262323</v>
          </cell>
          <cell r="E1090">
            <v>1077877000</v>
          </cell>
        </row>
        <row r="1091">
          <cell r="A1091">
            <v>99005</v>
          </cell>
          <cell r="B1091" t="str">
            <v>31/12/2013</v>
          </cell>
          <cell r="D1091">
            <v>262323</v>
          </cell>
          <cell r="E1091">
            <v>1094834000</v>
          </cell>
        </row>
        <row r="1092">
          <cell r="A1092">
            <v>99005</v>
          </cell>
          <cell r="B1092" t="str">
            <v>31/12/2014</v>
          </cell>
          <cell r="D1092">
            <v>262323</v>
          </cell>
          <cell r="E1092">
            <v>1117042000</v>
          </cell>
        </row>
        <row r="1093">
          <cell r="A1093">
            <v>99005</v>
          </cell>
          <cell r="B1093" t="str">
            <v>31/12/2015</v>
          </cell>
          <cell r="D1093">
            <v>262323</v>
          </cell>
          <cell r="E1093">
            <v>1206886000</v>
          </cell>
        </row>
        <row r="1094">
          <cell r="A1094">
            <v>99005</v>
          </cell>
          <cell r="B1094" t="str">
            <v>31/12/2016</v>
          </cell>
          <cell r="D1094">
            <v>262323</v>
          </cell>
          <cell r="E1094">
            <v>1285401000</v>
          </cell>
        </row>
      </sheetData>
      <sheetData sheetId="2"/>
      <sheetData sheetId="3"/>
      <sheetData sheetId="4"/>
      <sheetData sheetId="5"/>
      <sheetData sheetId="6"/>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w_Data"/>
      <sheetName val="WORK"/>
      <sheetName val="Parameters"/>
      <sheetName val="לוח מורחב (שנתי + רבעוני) "/>
      <sheetName val="שנתי מורחב"/>
      <sheetName val="לוח לסקירה (רבעוני)"/>
      <sheetName val="לוח לסקירה (שנתי)"/>
      <sheetName val="גרפים לסקירה"/>
      <sheetName val="GraphData"/>
      <sheetName val="גרפים"/>
      <sheetName val="הערות"/>
    </sheetNames>
    <sheetDataSet>
      <sheetData sheetId="0">
        <row r="1">
          <cell r="A1" t="str">
            <v>Bank</v>
          </cell>
        </row>
      </sheetData>
      <sheetData sheetId="1">
        <row r="8">
          <cell r="P8" t="str">
            <v>שורה</v>
          </cell>
          <cell r="Z8">
            <v>0</v>
          </cell>
          <cell r="AA8">
            <v>0</v>
          </cell>
          <cell r="AB8">
            <v>0</v>
          </cell>
          <cell r="AC8">
            <v>0</v>
          </cell>
          <cell r="AD8">
            <v>0</v>
          </cell>
          <cell r="AE8">
            <v>0</v>
          </cell>
          <cell r="AF8">
            <v>0</v>
          </cell>
          <cell r="AG8">
            <v>0</v>
          </cell>
          <cell r="AH8">
            <v>0</v>
          </cell>
          <cell r="AI8">
            <v>0</v>
          </cell>
          <cell r="AJ8">
            <v>0</v>
          </cell>
          <cell r="AK8">
            <v>0</v>
          </cell>
          <cell r="AL8">
            <v>0</v>
          </cell>
          <cell r="AM8">
            <v>0</v>
          </cell>
          <cell r="AN8">
            <v>0</v>
          </cell>
          <cell r="AO8">
            <v>0</v>
          </cell>
          <cell r="AP8">
            <v>0</v>
          </cell>
          <cell r="AQ8">
            <v>0</v>
          </cell>
          <cell r="AR8">
            <v>0</v>
          </cell>
          <cell r="AS8">
            <v>0</v>
          </cell>
          <cell r="AT8">
            <v>0</v>
          </cell>
          <cell r="AU8">
            <v>0</v>
          </cell>
          <cell r="AV8">
            <v>0</v>
          </cell>
          <cell r="AW8">
            <v>0</v>
          </cell>
          <cell r="AX8">
            <v>0</v>
          </cell>
          <cell r="AY8">
            <v>0</v>
          </cell>
          <cell r="BA8">
            <v>0</v>
          </cell>
          <cell r="BB8">
            <v>0</v>
          </cell>
          <cell r="BC8">
            <v>0</v>
          </cell>
          <cell r="BD8">
            <v>0</v>
          </cell>
          <cell r="BE8">
            <v>0</v>
          </cell>
          <cell r="BF8">
            <v>0</v>
          </cell>
          <cell r="BG8">
            <v>0</v>
          </cell>
          <cell r="BH8">
            <v>0</v>
          </cell>
          <cell r="BI8">
            <v>0</v>
          </cell>
          <cell r="BJ8">
            <v>0</v>
          </cell>
          <cell r="BK8">
            <v>0</v>
          </cell>
          <cell r="BL8">
            <v>0</v>
          </cell>
          <cell r="BM8">
            <v>0</v>
          </cell>
          <cell r="BN8">
            <v>0</v>
          </cell>
          <cell r="BO8">
            <v>0</v>
          </cell>
          <cell r="BP8">
            <v>0</v>
          </cell>
          <cell r="BQ8">
            <v>0</v>
          </cell>
          <cell r="BR8">
            <v>0</v>
          </cell>
          <cell r="BS8">
            <v>0</v>
          </cell>
          <cell r="BT8">
            <v>0</v>
          </cell>
          <cell r="BU8">
            <v>0</v>
          </cell>
          <cell r="BV8">
            <v>0</v>
          </cell>
          <cell r="BW8">
            <v>0</v>
          </cell>
          <cell r="BX8">
            <v>0</v>
          </cell>
          <cell r="BY8">
            <v>0</v>
          </cell>
          <cell r="BZ8">
            <v>0</v>
          </cell>
          <cell r="CB8">
            <v>0</v>
          </cell>
          <cell r="CC8">
            <v>0</v>
          </cell>
          <cell r="CD8">
            <v>0</v>
          </cell>
          <cell r="CE8">
            <v>0</v>
          </cell>
          <cell r="CF8">
            <v>0</v>
          </cell>
          <cell r="CG8">
            <v>0</v>
          </cell>
          <cell r="CH8">
            <v>0</v>
          </cell>
          <cell r="CI8">
            <v>0</v>
          </cell>
          <cell r="CJ8">
            <v>0</v>
          </cell>
          <cell r="CK8">
            <v>0</v>
          </cell>
          <cell r="CL8">
            <v>0</v>
          </cell>
          <cell r="CM8">
            <v>0</v>
          </cell>
          <cell r="CN8">
            <v>0</v>
          </cell>
          <cell r="CO8">
            <v>0</v>
          </cell>
          <cell r="CP8">
            <v>0</v>
          </cell>
          <cell r="CQ8">
            <v>0</v>
          </cell>
          <cell r="CR8">
            <v>0</v>
          </cell>
          <cell r="CS8">
            <v>0</v>
          </cell>
          <cell r="CT8">
            <v>0</v>
          </cell>
          <cell r="CU8">
            <v>0</v>
          </cell>
          <cell r="CV8">
            <v>0</v>
          </cell>
          <cell r="CW8">
            <v>0</v>
          </cell>
          <cell r="CX8">
            <v>0</v>
          </cell>
          <cell r="CY8">
            <v>0</v>
          </cell>
          <cell r="CZ8">
            <v>0</v>
          </cell>
          <cell r="DA8">
            <v>0</v>
          </cell>
          <cell r="DC8">
            <v>0</v>
          </cell>
          <cell r="DD8">
            <v>0</v>
          </cell>
          <cell r="DE8">
            <v>0</v>
          </cell>
          <cell r="DF8">
            <v>0</v>
          </cell>
          <cell r="DG8">
            <v>0</v>
          </cell>
          <cell r="DH8">
            <v>0</v>
          </cell>
          <cell r="DI8">
            <v>0</v>
          </cell>
          <cell r="DJ8">
            <v>0</v>
          </cell>
          <cell r="DK8">
            <v>0</v>
          </cell>
          <cell r="DL8">
            <v>0</v>
          </cell>
          <cell r="DM8">
            <v>0</v>
          </cell>
          <cell r="DN8">
            <v>0</v>
          </cell>
          <cell r="DO8">
            <v>0</v>
          </cell>
          <cell r="DP8">
            <v>0</v>
          </cell>
          <cell r="DQ8">
            <v>0</v>
          </cell>
          <cell r="DR8">
            <v>0</v>
          </cell>
          <cell r="DS8">
            <v>0</v>
          </cell>
          <cell r="DT8">
            <v>0</v>
          </cell>
          <cell r="DU8">
            <v>0</v>
          </cell>
          <cell r="DV8">
            <v>0</v>
          </cell>
          <cell r="DW8">
            <v>0</v>
          </cell>
          <cell r="DX8">
            <v>0</v>
          </cell>
          <cell r="DY8">
            <v>0</v>
          </cell>
          <cell r="DZ8">
            <v>0</v>
          </cell>
          <cell r="EA8">
            <v>0</v>
          </cell>
          <cell r="EB8">
            <v>0</v>
          </cell>
          <cell r="ED8">
            <v>0</v>
          </cell>
          <cell r="EE8">
            <v>0</v>
          </cell>
          <cell r="EF8">
            <v>0</v>
          </cell>
          <cell r="EG8">
            <v>0</v>
          </cell>
          <cell r="EH8">
            <v>0</v>
          </cell>
          <cell r="EI8">
            <v>0</v>
          </cell>
          <cell r="EJ8">
            <v>0</v>
          </cell>
          <cell r="EK8">
            <v>0</v>
          </cell>
          <cell r="EL8">
            <v>0</v>
          </cell>
          <cell r="EM8">
            <v>0</v>
          </cell>
          <cell r="EN8">
            <v>0</v>
          </cell>
          <cell r="EO8">
            <v>0</v>
          </cell>
          <cell r="EP8">
            <v>0</v>
          </cell>
          <cell r="EQ8">
            <v>0</v>
          </cell>
          <cell r="ER8">
            <v>0</v>
          </cell>
          <cell r="ES8">
            <v>0</v>
          </cell>
          <cell r="ET8">
            <v>0</v>
          </cell>
          <cell r="EU8">
            <v>0</v>
          </cell>
          <cell r="EV8">
            <v>0</v>
          </cell>
          <cell r="EW8">
            <v>0</v>
          </cell>
          <cell r="EX8">
            <v>0</v>
          </cell>
          <cell r="EY8">
            <v>0</v>
          </cell>
          <cell r="EZ8">
            <v>0</v>
          </cell>
          <cell r="FA8">
            <v>0</v>
          </cell>
          <cell r="FB8">
            <v>0</v>
          </cell>
          <cell r="FC8">
            <v>0</v>
          </cell>
          <cell r="FE8">
            <v>0</v>
          </cell>
          <cell r="FF8">
            <v>0</v>
          </cell>
          <cell r="FG8">
            <v>0</v>
          </cell>
          <cell r="FH8">
            <v>0</v>
          </cell>
          <cell r="FI8">
            <v>0</v>
          </cell>
          <cell r="FJ8">
            <v>0</v>
          </cell>
          <cell r="FK8">
            <v>0</v>
          </cell>
          <cell r="FL8">
            <v>0</v>
          </cell>
          <cell r="FM8">
            <v>0</v>
          </cell>
          <cell r="FN8">
            <v>0</v>
          </cell>
          <cell r="FO8">
            <v>0</v>
          </cell>
          <cell r="FP8">
            <v>0</v>
          </cell>
          <cell r="FQ8">
            <v>0</v>
          </cell>
          <cell r="FR8">
            <v>0</v>
          </cell>
          <cell r="FS8">
            <v>0</v>
          </cell>
          <cell r="FT8">
            <v>0</v>
          </cell>
          <cell r="FU8">
            <v>0</v>
          </cell>
          <cell r="FV8">
            <v>0</v>
          </cell>
          <cell r="FW8">
            <v>0</v>
          </cell>
          <cell r="FX8">
            <v>0</v>
          </cell>
          <cell r="FY8">
            <v>0</v>
          </cell>
          <cell r="FZ8">
            <v>0</v>
          </cell>
          <cell r="GA8">
            <v>0</v>
          </cell>
          <cell r="GB8">
            <v>0</v>
          </cell>
          <cell r="GC8">
            <v>0</v>
          </cell>
          <cell r="GD8">
            <v>0</v>
          </cell>
        </row>
        <row r="9">
          <cell r="P9">
            <v>1</v>
          </cell>
          <cell r="Z9">
            <v>199647</v>
          </cell>
          <cell r="AA9">
            <v>194867</v>
          </cell>
          <cell r="AB9">
            <v>196986</v>
          </cell>
          <cell r="AC9">
            <v>205639</v>
          </cell>
          <cell r="AD9">
            <v>216020</v>
          </cell>
          <cell r="AE9">
            <v>214145</v>
          </cell>
          <cell r="AF9">
            <v>212873</v>
          </cell>
          <cell r="AG9">
            <v>216258</v>
          </cell>
          <cell r="AH9">
            <v>224492</v>
          </cell>
          <cell r="AI9">
            <v>225382</v>
          </cell>
          <cell r="AJ9">
            <v>227040</v>
          </cell>
          <cell r="AK9">
            <v>225391</v>
          </cell>
          <cell r="AL9">
            <v>235891</v>
          </cell>
          <cell r="AM9">
            <v>242459</v>
          </cell>
          <cell r="AN9">
            <v>246999</v>
          </cell>
          <cell r="AO9">
            <v>260664</v>
          </cell>
          <cell r="AP9">
            <v>270159</v>
          </cell>
          <cell r="AQ9">
            <v>276871</v>
          </cell>
          <cell r="AR9">
            <v>282152</v>
          </cell>
          <cell r="AS9">
            <v>281169</v>
          </cell>
          <cell r="AT9">
            <v>291150</v>
          </cell>
          <cell r="AU9">
            <v>202631.8</v>
          </cell>
          <cell r="AV9">
            <v>216757.6</v>
          </cell>
          <cell r="AW9">
            <v>227639.2</v>
          </cell>
          <cell r="AX9">
            <v>251234.4</v>
          </cell>
          <cell r="AY9">
            <v>280300.2</v>
          </cell>
          <cell r="BA9">
            <v>203177</v>
          </cell>
          <cell r="BB9">
            <v>205344</v>
          </cell>
          <cell r="BC9">
            <v>211403</v>
          </cell>
          <cell r="BD9">
            <v>216860</v>
          </cell>
          <cell r="BE9">
            <v>226661</v>
          </cell>
          <cell r="BF9">
            <v>219961</v>
          </cell>
          <cell r="BG9">
            <v>225605</v>
          </cell>
          <cell r="BH9">
            <v>231637</v>
          </cell>
          <cell r="BI9">
            <v>236852</v>
          </cell>
          <cell r="BJ9">
            <v>230863</v>
          </cell>
          <cell r="BK9">
            <v>232493</v>
          </cell>
          <cell r="BL9">
            <v>241751</v>
          </cell>
          <cell r="BM9">
            <v>245915</v>
          </cell>
          <cell r="BN9">
            <v>250905</v>
          </cell>
          <cell r="BO9">
            <v>270956</v>
          </cell>
          <cell r="BP9">
            <v>273281</v>
          </cell>
          <cell r="BQ9">
            <v>281512</v>
          </cell>
          <cell r="BR9">
            <v>286336</v>
          </cell>
          <cell r="BS9">
            <v>296857</v>
          </cell>
          <cell r="BT9">
            <v>301824</v>
          </cell>
          <cell r="BU9">
            <v>304559</v>
          </cell>
          <cell r="BV9">
            <v>212689</v>
          </cell>
          <cell r="BW9">
            <v>228143.2</v>
          </cell>
          <cell r="BX9">
            <v>237574.8</v>
          </cell>
          <cell r="BY9">
            <v>264513.8</v>
          </cell>
          <cell r="BZ9">
            <v>294217.59999999998</v>
          </cell>
          <cell r="CB9">
            <v>109575</v>
          </cell>
          <cell r="CC9">
            <v>107259</v>
          </cell>
          <cell r="CD9">
            <v>105881</v>
          </cell>
          <cell r="CE9">
            <v>112908</v>
          </cell>
          <cell r="CF9">
            <v>110811</v>
          </cell>
          <cell r="CG9">
            <v>111286</v>
          </cell>
          <cell r="CH9">
            <v>109454</v>
          </cell>
          <cell r="CI9">
            <v>111933</v>
          </cell>
          <cell r="CJ9">
            <v>112798</v>
          </cell>
          <cell r="CK9">
            <v>112767</v>
          </cell>
          <cell r="CL9">
            <v>114106</v>
          </cell>
          <cell r="CM9">
            <v>113471</v>
          </cell>
          <cell r="CN9">
            <v>119482</v>
          </cell>
          <cell r="CO9">
            <v>122047</v>
          </cell>
          <cell r="CP9">
            <v>123562</v>
          </cell>
          <cell r="CQ9">
            <v>124135</v>
          </cell>
          <cell r="CR9">
            <v>126463</v>
          </cell>
          <cell r="CS9">
            <v>131053</v>
          </cell>
          <cell r="CT9">
            <v>130886</v>
          </cell>
          <cell r="CU9">
            <v>135383</v>
          </cell>
          <cell r="CV9">
            <v>140573</v>
          </cell>
          <cell r="CW9">
            <v>109286.8</v>
          </cell>
          <cell r="CX9">
            <v>111256.4</v>
          </cell>
          <cell r="CY9">
            <v>114524.8</v>
          </cell>
          <cell r="CZ9">
            <v>123137.8</v>
          </cell>
          <cell r="DA9">
            <v>132871.6</v>
          </cell>
          <cell r="DC9">
            <v>80612</v>
          </cell>
          <cell r="DD9">
            <v>80819</v>
          </cell>
          <cell r="DE9">
            <v>82145</v>
          </cell>
          <cell r="DF9">
            <v>84072</v>
          </cell>
          <cell r="DG9">
            <v>89941</v>
          </cell>
          <cell r="DH9">
            <v>93312</v>
          </cell>
          <cell r="DI9">
            <v>95670</v>
          </cell>
          <cell r="DJ9">
            <v>98317</v>
          </cell>
          <cell r="DK9">
            <v>105410</v>
          </cell>
          <cell r="DL9">
            <v>109998</v>
          </cell>
          <cell r="DM9">
            <v>111739</v>
          </cell>
          <cell r="DN9">
            <v>116948</v>
          </cell>
          <cell r="DO9">
            <v>119977</v>
          </cell>
          <cell r="DP9">
            <v>123619</v>
          </cell>
          <cell r="DQ9">
            <v>124787</v>
          </cell>
          <cell r="DR9">
            <v>128598</v>
          </cell>
          <cell r="DS9">
            <v>134423</v>
          </cell>
          <cell r="DT9">
            <v>143268</v>
          </cell>
          <cell r="DU9">
            <v>143580</v>
          </cell>
          <cell r="DV9">
            <v>153060</v>
          </cell>
          <cell r="DW9">
            <v>159317</v>
          </cell>
          <cell r="DX9">
            <v>83517.8</v>
          </cell>
          <cell r="DY9">
            <v>96530</v>
          </cell>
          <cell r="DZ9">
            <v>112814.39999999999</v>
          </cell>
          <cell r="EA9">
            <v>126280.8</v>
          </cell>
          <cell r="EB9">
            <v>146729.60000000001</v>
          </cell>
          <cell r="ED9">
            <v>67891</v>
          </cell>
          <cell r="EE9">
            <v>68915</v>
          </cell>
          <cell r="EF9">
            <v>68541</v>
          </cell>
          <cell r="EG9">
            <v>69639</v>
          </cell>
          <cell r="EH9">
            <v>72670</v>
          </cell>
          <cell r="EI9">
            <v>71812</v>
          </cell>
          <cell r="EJ9">
            <v>69841</v>
          </cell>
          <cell r="EK9">
            <v>73014</v>
          </cell>
          <cell r="EL9">
            <v>77436</v>
          </cell>
          <cell r="EM9">
            <v>78355</v>
          </cell>
          <cell r="EN9">
            <v>79200</v>
          </cell>
          <cell r="EO9">
            <v>77908</v>
          </cell>
          <cell r="EP9">
            <v>82577</v>
          </cell>
          <cell r="EQ9">
            <v>85968</v>
          </cell>
          <cell r="ER9">
            <v>87628</v>
          </cell>
          <cell r="ES9">
            <v>88997</v>
          </cell>
          <cell r="ET9">
            <v>92050</v>
          </cell>
          <cell r="EU9">
            <v>93676</v>
          </cell>
          <cell r="EV9">
            <v>94067</v>
          </cell>
          <cell r="EW9">
            <v>94111</v>
          </cell>
          <cell r="EX9">
            <v>97910</v>
          </cell>
          <cell r="EY9">
            <v>69531.199999999997</v>
          </cell>
          <cell r="EZ9">
            <v>72954.600000000006</v>
          </cell>
          <cell r="FA9">
            <v>79095.199999999997</v>
          </cell>
          <cell r="FB9">
            <v>87444</v>
          </cell>
          <cell r="FC9">
            <v>94362.8</v>
          </cell>
          <cell r="FE9">
            <v>660902</v>
          </cell>
          <cell r="FF9">
            <v>657204</v>
          </cell>
          <cell r="FG9">
            <v>664956</v>
          </cell>
          <cell r="FH9">
            <v>689118</v>
          </cell>
          <cell r="FI9">
            <v>716103</v>
          </cell>
          <cell r="FJ9">
            <v>710516</v>
          </cell>
          <cell r="FK9">
            <v>713443</v>
          </cell>
          <cell r="FL9">
            <v>731159</v>
          </cell>
          <cell r="FM9">
            <v>756988</v>
          </cell>
          <cell r="FN9">
            <v>757365</v>
          </cell>
          <cell r="FO9">
            <v>764578</v>
          </cell>
          <cell r="FP9">
            <v>775469</v>
          </cell>
          <cell r="FQ9">
            <v>803842</v>
          </cell>
          <cell r="FR9">
            <v>824998</v>
          </cell>
          <cell r="FS9">
            <v>853932</v>
          </cell>
          <cell r="FT9">
            <v>875675</v>
          </cell>
          <cell r="FU9">
            <v>904607</v>
          </cell>
          <cell r="FV9">
            <v>931204</v>
          </cell>
          <cell r="FW9">
            <v>947542</v>
          </cell>
          <cell r="FX9">
            <v>965547</v>
          </cell>
          <cell r="FY9">
            <v>993509</v>
          </cell>
          <cell r="FZ9">
            <v>677656.6</v>
          </cell>
          <cell r="GA9">
            <v>725641.8</v>
          </cell>
          <cell r="GB9">
            <v>771648.4</v>
          </cell>
          <cell r="GC9">
            <v>852610.8</v>
          </cell>
          <cell r="GD9">
            <v>948481.8</v>
          </cell>
        </row>
        <row r="10">
          <cell r="M10" t="str">
            <v>mat01</v>
          </cell>
          <cell r="N10">
            <v>0</v>
          </cell>
          <cell r="P10">
            <v>2</v>
          </cell>
          <cell r="Z10">
            <v>164770</v>
          </cell>
          <cell r="AA10">
            <v>165310</v>
          </cell>
          <cell r="AB10">
            <v>166770</v>
          </cell>
          <cell r="AC10">
            <v>167103</v>
          </cell>
          <cell r="AD10">
            <v>177449</v>
          </cell>
          <cell r="AE10">
            <v>176151</v>
          </cell>
          <cell r="AF10">
            <v>170807</v>
          </cell>
          <cell r="AG10">
            <v>172173</v>
          </cell>
          <cell r="AH10">
            <v>179667</v>
          </cell>
          <cell r="AI10">
            <v>179601</v>
          </cell>
          <cell r="AJ10">
            <v>181776</v>
          </cell>
          <cell r="AK10">
            <v>187132</v>
          </cell>
          <cell r="AL10">
            <v>190179</v>
          </cell>
          <cell r="AM10">
            <v>202517</v>
          </cell>
          <cell r="AN10">
            <v>208003</v>
          </cell>
          <cell r="AO10">
            <v>214791</v>
          </cell>
          <cell r="AP10">
            <v>219518</v>
          </cell>
          <cell r="AQ10">
            <v>225195</v>
          </cell>
          <cell r="AR10">
            <v>233859</v>
          </cell>
          <cell r="AS10">
            <v>232026</v>
          </cell>
          <cell r="AT10">
            <v>239055</v>
          </cell>
          <cell r="AU10">
            <v>168280.4</v>
          </cell>
          <cell r="AV10">
            <v>175249.4</v>
          </cell>
          <cell r="AW10">
            <v>183671</v>
          </cell>
          <cell r="AX10">
            <v>207001.60000000001</v>
          </cell>
          <cell r="AY10">
            <v>229930.6</v>
          </cell>
          <cell r="BA10">
            <v>185628</v>
          </cell>
          <cell r="BB10">
            <v>183434</v>
          </cell>
          <cell r="BC10">
            <v>186301</v>
          </cell>
          <cell r="BD10">
            <v>190675</v>
          </cell>
          <cell r="BE10">
            <v>202802</v>
          </cell>
          <cell r="BF10">
            <v>197415</v>
          </cell>
          <cell r="BG10">
            <v>201013</v>
          </cell>
          <cell r="BH10">
            <v>201555</v>
          </cell>
          <cell r="BI10">
            <v>210271</v>
          </cell>
          <cell r="BJ10">
            <v>209918</v>
          </cell>
          <cell r="BK10">
            <v>207309</v>
          </cell>
          <cell r="BL10">
            <v>212977</v>
          </cell>
          <cell r="BM10">
            <v>222768</v>
          </cell>
          <cell r="BN10">
            <v>230333</v>
          </cell>
          <cell r="BO10">
            <v>235790</v>
          </cell>
          <cell r="BP10">
            <v>238321</v>
          </cell>
          <cell r="BQ10">
            <v>247782</v>
          </cell>
          <cell r="BR10">
            <v>249151</v>
          </cell>
          <cell r="BS10">
            <v>252713</v>
          </cell>
          <cell r="BT10">
            <v>256426</v>
          </cell>
          <cell r="BU10">
            <v>260287</v>
          </cell>
          <cell r="BV10">
            <v>189768</v>
          </cell>
          <cell r="BW10">
            <v>202611.20000000001</v>
          </cell>
          <cell r="BX10">
            <v>212648.6</v>
          </cell>
          <cell r="BY10">
            <v>234998.8</v>
          </cell>
          <cell r="BZ10">
            <v>253271.8</v>
          </cell>
          <cell r="CB10">
            <v>99908</v>
          </cell>
          <cell r="CC10">
            <v>99088</v>
          </cell>
          <cell r="CD10">
            <v>98670</v>
          </cell>
          <cell r="CE10">
            <v>101580</v>
          </cell>
          <cell r="CF10">
            <v>100587</v>
          </cell>
          <cell r="CG10">
            <v>101297</v>
          </cell>
          <cell r="CH10">
            <v>100104</v>
          </cell>
          <cell r="CI10">
            <v>101980</v>
          </cell>
          <cell r="CJ10">
            <v>102447</v>
          </cell>
          <cell r="CK10">
            <v>101029</v>
          </cell>
          <cell r="CL10">
            <v>102514</v>
          </cell>
          <cell r="CM10">
            <v>101492</v>
          </cell>
          <cell r="CN10">
            <v>104242</v>
          </cell>
          <cell r="CO10">
            <v>105789</v>
          </cell>
          <cell r="CP10">
            <v>107690</v>
          </cell>
          <cell r="CQ10">
            <v>107989</v>
          </cell>
          <cell r="CR10">
            <v>111717</v>
          </cell>
          <cell r="CS10">
            <v>116962</v>
          </cell>
          <cell r="CT10">
            <v>116409</v>
          </cell>
          <cell r="CU10">
            <v>119274</v>
          </cell>
          <cell r="CV10">
            <v>125354</v>
          </cell>
          <cell r="CW10">
            <v>99966.6</v>
          </cell>
          <cell r="CX10">
            <v>101283</v>
          </cell>
          <cell r="CY10">
            <v>102344.8</v>
          </cell>
          <cell r="CZ10">
            <v>107485.4</v>
          </cell>
          <cell r="DA10">
            <v>117943.2</v>
          </cell>
          <cell r="DC10">
            <v>80216</v>
          </cell>
          <cell r="DD10">
            <v>78967</v>
          </cell>
          <cell r="DE10">
            <v>81526</v>
          </cell>
          <cell r="DF10">
            <v>85509</v>
          </cell>
          <cell r="DG10">
            <v>92205</v>
          </cell>
          <cell r="DH10">
            <v>91726</v>
          </cell>
          <cell r="DI10">
            <v>93066</v>
          </cell>
          <cell r="DJ10">
            <v>96370</v>
          </cell>
          <cell r="DK10">
            <v>102445</v>
          </cell>
          <cell r="DL10">
            <v>104766</v>
          </cell>
          <cell r="DM10">
            <v>106046</v>
          </cell>
          <cell r="DN10">
            <v>104658</v>
          </cell>
          <cell r="DO10">
            <v>109051</v>
          </cell>
          <cell r="DP10">
            <v>108849</v>
          </cell>
          <cell r="DQ10">
            <v>112115</v>
          </cell>
          <cell r="DR10">
            <v>112722</v>
          </cell>
          <cell r="DS10">
            <v>121141</v>
          </cell>
          <cell r="DT10">
            <v>126453</v>
          </cell>
          <cell r="DU10">
            <v>129550</v>
          </cell>
          <cell r="DV10">
            <v>135161</v>
          </cell>
          <cell r="DW10">
            <v>135767</v>
          </cell>
          <cell r="DX10">
            <v>83684.600000000006</v>
          </cell>
          <cell r="DY10">
            <v>95162.4</v>
          </cell>
          <cell r="DZ10">
            <v>105393.2</v>
          </cell>
          <cell r="EA10">
            <v>112775.6</v>
          </cell>
          <cell r="EB10">
            <v>129614.39999999999</v>
          </cell>
          <cell r="ED10">
            <v>56749</v>
          </cell>
          <cell r="EE10">
            <v>57405</v>
          </cell>
          <cell r="EF10">
            <v>57726</v>
          </cell>
          <cell r="EG10">
            <v>58741</v>
          </cell>
          <cell r="EH10">
            <v>63061</v>
          </cell>
          <cell r="EI10">
            <v>60714</v>
          </cell>
          <cell r="EJ10">
            <v>59233</v>
          </cell>
          <cell r="EK10">
            <v>60620</v>
          </cell>
          <cell r="EL10">
            <v>63791</v>
          </cell>
          <cell r="EM10">
            <v>64985</v>
          </cell>
          <cell r="EN10">
            <v>65152</v>
          </cell>
          <cell r="EO10">
            <v>64438</v>
          </cell>
          <cell r="EP10">
            <v>68109</v>
          </cell>
          <cell r="EQ10">
            <v>72306</v>
          </cell>
          <cell r="ER10">
            <v>74854</v>
          </cell>
          <cell r="ES10">
            <v>74551</v>
          </cell>
          <cell r="ET10">
            <v>77439</v>
          </cell>
          <cell r="EU10">
            <v>81389</v>
          </cell>
          <cell r="EV10">
            <v>80331</v>
          </cell>
          <cell r="EW10">
            <v>82552</v>
          </cell>
          <cell r="EX10">
            <v>83617</v>
          </cell>
          <cell r="EY10">
            <v>58736.4</v>
          </cell>
          <cell r="EZ10">
            <v>61483.8</v>
          </cell>
          <cell r="FA10">
            <v>65295</v>
          </cell>
          <cell r="FB10">
            <v>73451.8</v>
          </cell>
          <cell r="FC10">
            <v>81065.600000000006</v>
          </cell>
          <cell r="FE10">
            <v>587271</v>
          </cell>
          <cell r="FF10">
            <v>584204</v>
          </cell>
          <cell r="FG10">
            <v>590993</v>
          </cell>
          <cell r="FH10">
            <v>603608</v>
          </cell>
          <cell r="FI10">
            <v>636104</v>
          </cell>
          <cell r="FJ10">
            <v>627303</v>
          </cell>
          <cell r="FK10">
            <v>624223</v>
          </cell>
          <cell r="FL10">
            <v>632698</v>
          </cell>
          <cell r="FM10">
            <v>658621</v>
          </cell>
          <cell r="FN10">
            <v>660299</v>
          </cell>
          <cell r="FO10">
            <v>662797</v>
          </cell>
          <cell r="FP10">
            <v>670697</v>
          </cell>
          <cell r="FQ10">
            <v>694349</v>
          </cell>
          <cell r="FR10">
            <v>719794</v>
          </cell>
          <cell r="FS10">
            <v>738452</v>
          </cell>
          <cell r="FT10">
            <v>748374</v>
          </cell>
          <cell r="FU10">
            <v>777597</v>
          </cell>
          <cell r="FV10">
            <v>799150</v>
          </cell>
          <cell r="FW10">
            <v>812862</v>
          </cell>
          <cell r="FX10">
            <v>825439</v>
          </cell>
          <cell r="FY10">
            <v>844080</v>
          </cell>
          <cell r="FZ10">
            <v>600436</v>
          </cell>
          <cell r="GA10">
            <v>635789.80000000005</v>
          </cell>
          <cell r="GB10">
            <v>669352.6</v>
          </cell>
          <cell r="GC10">
            <v>735713.2</v>
          </cell>
          <cell r="GD10">
            <v>811825.6</v>
          </cell>
        </row>
        <row r="11">
          <cell r="E11">
            <v>2011</v>
          </cell>
          <cell r="M11">
            <v>0</v>
          </cell>
          <cell r="N11">
            <v>0</v>
          </cell>
          <cell r="P11">
            <v>3</v>
          </cell>
          <cell r="Z11">
            <v>34877</v>
          </cell>
          <cell r="AA11">
            <v>29557</v>
          </cell>
          <cell r="AB11">
            <v>30216</v>
          </cell>
          <cell r="AC11">
            <v>38536</v>
          </cell>
          <cell r="AD11">
            <v>38571</v>
          </cell>
          <cell r="AE11">
            <v>37994</v>
          </cell>
          <cell r="AF11">
            <v>42066</v>
          </cell>
          <cell r="AG11">
            <v>44085</v>
          </cell>
          <cell r="AH11">
            <v>44825</v>
          </cell>
          <cell r="AI11">
            <v>45781</v>
          </cell>
          <cell r="AJ11">
            <v>45264</v>
          </cell>
          <cell r="AK11">
            <v>38259</v>
          </cell>
          <cell r="AL11">
            <v>45712</v>
          </cell>
          <cell r="AM11">
            <v>39942</v>
          </cell>
          <cell r="AN11">
            <v>38996</v>
          </cell>
          <cell r="AO11">
            <v>45873</v>
          </cell>
          <cell r="AP11">
            <v>50641</v>
          </cell>
          <cell r="AQ11">
            <v>51676</v>
          </cell>
          <cell r="AR11">
            <v>48293</v>
          </cell>
          <cell r="AS11">
            <v>49143</v>
          </cell>
          <cell r="AT11">
            <v>52095</v>
          </cell>
          <cell r="AU11">
            <v>34351.399999999994</v>
          </cell>
          <cell r="AV11">
            <v>41508.200000000012</v>
          </cell>
          <cell r="AW11">
            <v>43968.200000000012</v>
          </cell>
          <cell r="AX11">
            <v>44232.799999999988</v>
          </cell>
          <cell r="AY11">
            <v>50369.600000000006</v>
          </cell>
          <cell r="BA11">
            <v>17549</v>
          </cell>
          <cell r="BB11">
            <v>21910</v>
          </cell>
          <cell r="BC11">
            <v>25102</v>
          </cell>
          <cell r="BD11">
            <v>26185</v>
          </cell>
          <cell r="BE11">
            <v>23859</v>
          </cell>
          <cell r="BF11">
            <v>22546</v>
          </cell>
          <cell r="BG11">
            <v>24592</v>
          </cell>
          <cell r="BH11">
            <v>30082</v>
          </cell>
          <cell r="BI11">
            <v>26581</v>
          </cell>
          <cell r="BJ11">
            <v>20945</v>
          </cell>
          <cell r="BK11">
            <v>25184</v>
          </cell>
          <cell r="BL11">
            <v>28774</v>
          </cell>
          <cell r="BM11">
            <v>23147</v>
          </cell>
          <cell r="BN11">
            <v>20572</v>
          </cell>
          <cell r="BO11">
            <v>35166</v>
          </cell>
          <cell r="BP11">
            <v>34960</v>
          </cell>
          <cell r="BQ11">
            <v>33730</v>
          </cell>
          <cell r="BR11">
            <v>37185</v>
          </cell>
          <cell r="BS11">
            <v>44144</v>
          </cell>
          <cell r="BT11">
            <v>45398</v>
          </cell>
          <cell r="BU11">
            <v>44272</v>
          </cell>
          <cell r="BV11">
            <v>22921</v>
          </cell>
          <cell r="BW11">
            <v>25532</v>
          </cell>
          <cell r="BX11">
            <v>24926.199999999983</v>
          </cell>
          <cell r="BY11">
            <v>29515</v>
          </cell>
          <cell r="BZ11">
            <v>40945.799999999988</v>
          </cell>
          <cell r="CB11">
            <v>9667</v>
          </cell>
          <cell r="CC11">
            <v>8171</v>
          </cell>
          <cell r="CD11">
            <v>7211</v>
          </cell>
          <cell r="CE11">
            <v>11328</v>
          </cell>
          <cell r="CF11">
            <v>10224</v>
          </cell>
          <cell r="CG11">
            <v>9989</v>
          </cell>
          <cell r="CH11">
            <v>9350</v>
          </cell>
          <cell r="CI11">
            <v>9953</v>
          </cell>
          <cell r="CJ11">
            <v>10351</v>
          </cell>
          <cell r="CK11">
            <v>11738</v>
          </cell>
          <cell r="CL11">
            <v>11592</v>
          </cell>
          <cell r="CM11">
            <v>11979</v>
          </cell>
          <cell r="CN11">
            <v>15240</v>
          </cell>
          <cell r="CO11">
            <v>16258</v>
          </cell>
          <cell r="CP11">
            <v>15872</v>
          </cell>
          <cell r="CQ11">
            <v>16146</v>
          </cell>
          <cell r="CR11">
            <v>14746</v>
          </cell>
          <cell r="CS11">
            <v>14091</v>
          </cell>
          <cell r="CT11">
            <v>14477</v>
          </cell>
          <cell r="CU11">
            <v>16109</v>
          </cell>
          <cell r="CV11">
            <v>15219</v>
          </cell>
          <cell r="CW11">
            <v>9320.1999999999971</v>
          </cell>
          <cell r="CX11">
            <v>9973.3999999999942</v>
          </cell>
          <cell r="CY11">
            <v>12180</v>
          </cell>
          <cell r="CZ11">
            <v>15652.400000000009</v>
          </cell>
          <cell r="DA11">
            <v>14928.400000000009</v>
          </cell>
          <cell r="DC11">
            <v>396</v>
          </cell>
          <cell r="DD11">
            <v>1852</v>
          </cell>
          <cell r="DE11">
            <v>619</v>
          </cell>
          <cell r="DF11">
            <v>-1437</v>
          </cell>
          <cell r="DG11">
            <v>-2264</v>
          </cell>
          <cell r="DH11">
            <v>1586</v>
          </cell>
          <cell r="DI11">
            <v>2604</v>
          </cell>
          <cell r="DJ11">
            <v>1947</v>
          </cell>
          <cell r="DK11">
            <v>2965</v>
          </cell>
          <cell r="DL11">
            <v>5232</v>
          </cell>
          <cell r="DM11">
            <v>5693</v>
          </cell>
          <cell r="DN11">
            <v>12290</v>
          </cell>
          <cell r="DO11">
            <v>10926</v>
          </cell>
          <cell r="DP11">
            <v>14770</v>
          </cell>
          <cell r="DQ11">
            <v>12672</v>
          </cell>
          <cell r="DR11">
            <v>15876</v>
          </cell>
          <cell r="DS11">
            <v>13282</v>
          </cell>
          <cell r="DT11">
            <v>16815</v>
          </cell>
          <cell r="DU11">
            <v>14030</v>
          </cell>
          <cell r="DV11">
            <v>17899</v>
          </cell>
          <cell r="DW11">
            <v>23550</v>
          </cell>
          <cell r="DX11">
            <v>-166.80000000000291</v>
          </cell>
          <cell r="DY11">
            <v>1367.6000000000058</v>
          </cell>
          <cell r="DZ11">
            <v>7421.1999999999971</v>
          </cell>
          <cell r="EA11">
            <v>13505.199999999997</v>
          </cell>
          <cell r="EB11">
            <v>17115.200000000012</v>
          </cell>
          <cell r="ED11">
            <v>11142</v>
          </cell>
          <cell r="EE11">
            <v>11510</v>
          </cell>
          <cell r="EF11">
            <v>10815</v>
          </cell>
          <cell r="EG11">
            <v>10898</v>
          </cell>
          <cell r="EH11">
            <v>9609</v>
          </cell>
          <cell r="EI11">
            <v>11098</v>
          </cell>
          <cell r="EJ11">
            <v>10608</v>
          </cell>
          <cell r="EK11">
            <v>12394</v>
          </cell>
          <cell r="EL11">
            <v>13645</v>
          </cell>
          <cell r="EM11">
            <v>13370</v>
          </cell>
          <cell r="EN11">
            <v>14048</v>
          </cell>
          <cell r="EO11">
            <v>13470</v>
          </cell>
          <cell r="EP11">
            <v>14468</v>
          </cell>
          <cell r="EQ11">
            <v>13662</v>
          </cell>
          <cell r="ER11">
            <v>12774</v>
          </cell>
          <cell r="ES11">
            <v>14446</v>
          </cell>
          <cell r="ET11">
            <v>14611</v>
          </cell>
          <cell r="EU11">
            <v>12287</v>
          </cell>
          <cell r="EV11">
            <v>13736</v>
          </cell>
          <cell r="EW11">
            <v>11559</v>
          </cell>
          <cell r="EX11">
            <v>14293</v>
          </cell>
          <cell r="EY11">
            <v>10794.799999999996</v>
          </cell>
          <cell r="EZ11">
            <v>11470.800000000003</v>
          </cell>
          <cell r="FA11">
            <v>13800.199999999997</v>
          </cell>
          <cell r="FB11">
            <v>13992.199999999997</v>
          </cell>
          <cell r="FC11">
            <v>13297.199999999997</v>
          </cell>
          <cell r="FE11">
            <v>73631</v>
          </cell>
          <cell r="FF11">
            <v>73000</v>
          </cell>
          <cell r="FG11">
            <v>73963</v>
          </cell>
          <cell r="FH11">
            <v>85510</v>
          </cell>
          <cell r="FI11">
            <v>79999</v>
          </cell>
          <cell r="FJ11">
            <v>83213</v>
          </cell>
          <cell r="FK11">
            <v>89220</v>
          </cell>
          <cell r="FL11">
            <v>98461</v>
          </cell>
          <cell r="FM11">
            <v>98367</v>
          </cell>
          <cell r="FN11">
            <v>97066</v>
          </cell>
          <cell r="FO11">
            <v>101781</v>
          </cell>
          <cell r="FP11">
            <v>104772</v>
          </cell>
          <cell r="FQ11">
            <v>109493</v>
          </cell>
          <cell r="FR11">
            <v>105204</v>
          </cell>
          <cell r="FS11">
            <v>115480</v>
          </cell>
          <cell r="FT11">
            <v>127301</v>
          </cell>
          <cell r="FU11">
            <v>127010</v>
          </cell>
          <cell r="FV11">
            <v>132054</v>
          </cell>
          <cell r="FW11">
            <v>134680</v>
          </cell>
          <cell r="FX11">
            <v>140108</v>
          </cell>
          <cell r="FY11">
            <v>149429</v>
          </cell>
          <cell r="FZ11">
            <v>77220.599999999977</v>
          </cell>
          <cell r="GA11">
            <v>89852</v>
          </cell>
          <cell r="GB11">
            <v>102295.80000000005</v>
          </cell>
          <cell r="GC11">
            <v>116897.60000000009</v>
          </cell>
          <cell r="GD11">
            <v>136656.20000000007</v>
          </cell>
        </row>
        <row r="12">
          <cell r="E12">
            <v>0</v>
          </cell>
          <cell r="M12">
            <v>2009</v>
          </cell>
          <cell r="N12">
            <v>6.2614338111725258</v>
          </cell>
          <cell r="P12">
            <v>4</v>
          </cell>
          <cell r="Z12">
            <v>-15320</v>
          </cell>
          <cell r="AA12">
            <v>-15128</v>
          </cell>
          <cell r="AB12">
            <v>-13367</v>
          </cell>
          <cell r="AC12">
            <v>-19200</v>
          </cell>
          <cell r="AD12">
            <v>-18988</v>
          </cell>
          <cell r="AE12">
            <v>-18848</v>
          </cell>
          <cell r="AF12">
            <v>-20043</v>
          </cell>
          <cell r="AG12">
            <v>-24020</v>
          </cell>
          <cell r="AH12">
            <v>-23045</v>
          </cell>
          <cell r="AI12">
            <v>-21870</v>
          </cell>
          <cell r="AJ12">
            <v>-23611</v>
          </cell>
          <cell r="AK12">
            <v>-15711</v>
          </cell>
          <cell r="AL12">
            <v>-18927</v>
          </cell>
          <cell r="AM12">
            <v>-17337</v>
          </cell>
          <cell r="AN12">
            <v>-17779</v>
          </cell>
          <cell r="AO12">
            <v>-19511</v>
          </cell>
          <cell r="AP12">
            <v>-25208</v>
          </cell>
          <cell r="AQ12">
            <v>-22129</v>
          </cell>
          <cell r="AR12">
            <v>-21069</v>
          </cell>
          <cell r="AS12">
            <v>-21353</v>
          </cell>
          <cell r="AT12">
            <v>-24142</v>
          </cell>
          <cell r="AU12">
            <v>-16400.599999999999</v>
          </cell>
          <cell r="AV12">
            <v>-20988.799999999999</v>
          </cell>
          <cell r="AW12">
            <v>-20632.8</v>
          </cell>
          <cell r="AX12">
            <v>-19752.400000000001</v>
          </cell>
          <cell r="AY12">
            <v>-22780.2</v>
          </cell>
          <cell r="BA12">
            <v>-3073</v>
          </cell>
          <cell r="BB12">
            <v>-6837</v>
          </cell>
          <cell r="BC12">
            <v>-10796</v>
          </cell>
          <cell r="BD12">
            <v>-11801</v>
          </cell>
          <cell r="BE12">
            <v>-10851</v>
          </cell>
          <cell r="BF12">
            <v>-8439</v>
          </cell>
          <cell r="BG12">
            <v>-8727</v>
          </cell>
          <cell r="BH12">
            <v>-13926</v>
          </cell>
          <cell r="BI12">
            <v>-11743</v>
          </cell>
          <cell r="BJ12">
            <v>-7129</v>
          </cell>
          <cell r="BK12">
            <v>-10602</v>
          </cell>
          <cell r="BL12">
            <v>-8603</v>
          </cell>
          <cell r="BM12">
            <v>-3487</v>
          </cell>
          <cell r="BN12">
            <v>959</v>
          </cell>
          <cell r="BO12">
            <v>-14436</v>
          </cell>
          <cell r="BP12">
            <v>-13817</v>
          </cell>
          <cell r="BQ12">
            <v>-13910</v>
          </cell>
          <cell r="BR12">
            <v>-14855</v>
          </cell>
          <cell r="BS12">
            <v>-21150</v>
          </cell>
          <cell r="BT12">
            <v>-21919</v>
          </cell>
          <cell r="BU12">
            <v>-20919</v>
          </cell>
          <cell r="BV12">
            <v>-8671.6</v>
          </cell>
          <cell r="BW12">
            <v>-10737.2</v>
          </cell>
          <cell r="BX12">
            <v>-8312.7999999999993</v>
          </cell>
          <cell r="BY12">
            <v>-8938.2000000000007</v>
          </cell>
          <cell r="BZ12">
            <v>-18550.599999999999</v>
          </cell>
          <cell r="CB12">
            <v>-6902</v>
          </cell>
          <cell r="CC12">
            <v>-8508</v>
          </cell>
          <cell r="CD12">
            <v>-6632</v>
          </cell>
          <cell r="CE12">
            <v>-10388</v>
          </cell>
          <cell r="CF12">
            <v>-9507</v>
          </cell>
          <cell r="CG12">
            <v>-9737</v>
          </cell>
          <cell r="CH12">
            <v>-8432</v>
          </cell>
          <cell r="CI12">
            <v>-7753</v>
          </cell>
          <cell r="CJ12">
            <v>-6974</v>
          </cell>
          <cell r="CK12">
            <v>-8300</v>
          </cell>
          <cell r="CL12">
            <v>-9095</v>
          </cell>
          <cell r="CM12">
            <v>-10033</v>
          </cell>
          <cell r="CN12">
            <v>-13678</v>
          </cell>
          <cell r="CO12">
            <v>-14002</v>
          </cell>
          <cell r="CP12">
            <v>-12687</v>
          </cell>
          <cell r="CQ12">
            <v>-12961</v>
          </cell>
          <cell r="CR12">
            <v>-11063</v>
          </cell>
          <cell r="CS12">
            <v>-12102</v>
          </cell>
          <cell r="CT12">
            <v>-11975</v>
          </cell>
          <cell r="CU12">
            <v>-13409</v>
          </cell>
          <cell r="CV12">
            <v>-12222</v>
          </cell>
          <cell r="CW12">
            <v>-8387.4</v>
          </cell>
          <cell r="CX12">
            <v>-8480.6</v>
          </cell>
          <cell r="CY12">
            <v>-9616</v>
          </cell>
          <cell r="CZ12">
            <v>-12878.2</v>
          </cell>
          <cell r="DA12">
            <v>-12154.2</v>
          </cell>
          <cell r="DC12">
            <v>809</v>
          </cell>
          <cell r="DD12">
            <v>-3002</v>
          </cell>
          <cell r="DE12">
            <v>-1611</v>
          </cell>
          <cell r="DF12">
            <v>1211</v>
          </cell>
          <cell r="DG12">
            <v>2018</v>
          </cell>
          <cell r="DH12">
            <v>-397</v>
          </cell>
          <cell r="DI12">
            <v>-2405</v>
          </cell>
          <cell r="DJ12">
            <v>-1411</v>
          </cell>
          <cell r="DK12">
            <v>-1113</v>
          </cell>
          <cell r="DL12">
            <v>-4126</v>
          </cell>
          <cell r="DM12">
            <v>-4832</v>
          </cell>
          <cell r="DN12">
            <v>-9788</v>
          </cell>
          <cell r="DO12">
            <v>-9111</v>
          </cell>
          <cell r="DP12">
            <v>-9686</v>
          </cell>
          <cell r="DQ12">
            <v>-7449</v>
          </cell>
          <cell r="DR12">
            <v>-13134</v>
          </cell>
          <cell r="DS12">
            <v>-12558</v>
          </cell>
          <cell r="DT12">
            <v>-12416</v>
          </cell>
          <cell r="DU12">
            <v>-9645</v>
          </cell>
          <cell r="DV12">
            <v>-10690</v>
          </cell>
          <cell r="DW12">
            <v>-16812</v>
          </cell>
          <cell r="DX12">
            <v>-115</v>
          </cell>
          <cell r="DY12">
            <v>-661.6</v>
          </cell>
          <cell r="DZ12">
            <v>-5794</v>
          </cell>
          <cell r="EA12">
            <v>-10387.6</v>
          </cell>
          <cell r="EB12">
            <v>-12424.2</v>
          </cell>
          <cell r="ED12">
            <v>-7571</v>
          </cell>
          <cell r="EE12">
            <v>-8074</v>
          </cell>
          <cell r="EF12">
            <v>-7256</v>
          </cell>
          <cell r="EG12">
            <v>-6990</v>
          </cell>
          <cell r="EH12">
            <v>-5674</v>
          </cell>
          <cell r="EI12">
            <v>-7961</v>
          </cell>
          <cell r="EJ12">
            <v>-7592</v>
          </cell>
          <cell r="EK12">
            <v>-8865</v>
          </cell>
          <cell r="EL12">
            <v>-9657</v>
          </cell>
          <cell r="EM12">
            <v>-9670</v>
          </cell>
          <cell r="EN12">
            <v>-9054</v>
          </cell>
          <cell r="EO12">
            <v>-9198</v>
          </cell>
          <cell r="EP12">
            <v>-10308</v>
          </cell>
          <cell r="EQ12">
            <v>-9154</v>
          </cell>
          <cell r="ER12">
            <v>-7341</v>
          </cell>
          <cell r="ES12">
            <v>-8837</v>
          </cell>
          <cell r="ET12">
            <v>-9321</v>
          </cell>
          <cell r="EU12">
            <v>-7938</v>
          </cell>
          <cell r="EV12">
            <v>-8496</v>
          </cell>
          <cell r="EW12">
            <v>-6754</v>
          </cell>
          <cell r="EX12">
            <v>-9350</v>
          </cell>
          <cell r="EY12">
            <v>-7113</v>
          </cell>
          <cell r="EZ12">
            <v>-7949.8</v>
          </cell>
          <cell r="FA12">
            <v>-9577.4</v>
          </cell>
          <cell r="FB12">
            <v>-8992.2000000000007</v>
          </cell>
          <cell r="FC12">
            <v>-8371.7999999999993</v>
          </cell>
          <cell r="FE12">
            <v>-32057</v>
          </cell>
          <cell r="FF12">
            <v>-41549</v>
          </cell>
          <cell r="FG12">
            <v>-39662</v>
          </cell>
          <cell r="FH12">
            <v>-47168</v>
          </cell>
          <cell r="FI12">
            <v>-43002</v>
          </cell>
          <cell r="FJ12">
            <v>-45382</v>
          </cell>
          <cell r="FK12">
            <v>-47199</v>
          </cell>
          <cell r="FL12">
            <v>-55975</v>
          </cell>
          <cell r="FM12">
            <v>-52532</v>
          </cell>
          <cell r="FN12">
            <v>-51095</v>
          </cell>
          <cell r="FO12">
            <v>-57194</v>
          </cell>
          <cell r="FP12">
            <v>-53333</v>
          </cell>
          <cell r="FQ12">
            <v>-55511</v>
          </cell>
          <cell r="FR12">
            <v>-49220</v>
          </cell>
          <cell r="FS12">
            <v>-59692</v>
          </cell>
          <cell r="FT12">
            <v>-68260</v>
          </cell>
          <cell r="FU12">
            <v>-72060</v>
          </cell>
          <cell r="FV12">
            <v>-69440</v>
          </cell>
          <cell r="FW12">
            <v>-72335</v>
          </cell>
          <cell r="FX12">
            <v>-74125</v>
          </cell>
          <cell r="FY12">
            <v>-83445</v>
          </cell>
          <cell r="FZ12">
            <v>-40687.599999999999</v>
          </cell>
          <cell r="GA12">
            <v>-48818</v>
          </cell>
          <cell r="GB12">
            <v>-53933</v>
          </cell>
          <cell r="GC12">
            <v>-60948.6</v>
          </cell>
          <cell r="GD12">
            <v>-74281</v>
          </cell>
        </row>
        <row r="13">
          <cell r="E13">
            <v>0</v>
          </cell>
          <cell r="M13">
            <v>0</v>
          </cell>
          <cell r="N13" t="str">
            <v/>
          </cell>
          <cell r="P13">
            <v>5</v>
          </cell>
          <cell r="Z13">
            <v>19557</v>
          </cell>
          <cell r="AA13">
            <v>14429</v>
          </cell>
          <cell r="AB13">
            <v>16849</v>
          </cell>
          <cell r="AC13">
            <v>19336</v>
          </cell>
          <cell r="AD13">
            <v>19583</v>
          </cell>
          <cell r="AE13">
            <v>19146</v>
          </cell>
          <cell r="AF13">
            <v>22023</v>
          </cell>
          <cell r="AG13">
            <v>20065</v>
          </cell>
          <cell r="AH13">
            <v>21780</v>
          </cell>
          <cell r="AI13">
            <v>23911</v>
          </cell>
          <cell r="AJ13">
            <v>21653</v>
          </cell>
          <cell r="AK13">
            <v>22548</v>
          </cell>
          <cell r="AL13">
            <v>26785</v>
          </cell>
          <cell r="AM13">
            <v>22605</v>
          </cell>
          <cell r="AN13">
            <v>21217</v>
          </cell>
          <cell r="AO13">
            <v>26362</v>
          </cell>
          <cell r="AP13">
            <v>25433</v>
          </cell>
          <cell r="AQ13">
            <v>29547</v>
          </cell>
          <cell r="AR13">
            <v>27224</v>
          </cell>
          <cell r="AS13">
            <v>27790</v>
          </cell>
          <cell r="AT13">
            <v>27953</v>
          </cell>
          <cell r="AU13">
            <v>17950.8</v>
          </cell>
          <cell r="AV13">
            <v>20519.400000000001</v>
          </cell>
          <cell r="AW13">
            <v>23335.4</v>
          </cell>
          <cell r="AX13">
            <v>24480.400000000001</v>
          </cell>
          <cell r="AY13">
            <v>27589.4</v>
          </cell>
          <cell r="BA13">
            <v>14476</v>
          </cell>
          <cell r="BB13">
            <v>15073</v>
          </cell>
          <cell r="BC13">
            <v>14306</v>
          </cell>
          <cell r="BD13">
            <v>14384</v>
          </cell>
          <cell r="BE13">
            <v>13008</v>
          </cell>
          <cell r="BF13">
            <v>14107</v>
          </cell>
          <cell r="BG13">
            <v>15865</v>
          </cell>
          <cell r="BH13">
            <v>16156</v>
          </cell>
          <cell r="BI13">
            <v>14838</v>
          </cell>
          <cell r="BJ13">
            <v>13816</v>
          </cell>
          <cell r="BK13">
            <v>14582</v>
          </cell>
          <cell r="BL13">
            <v>20171</v>
          </cell>
          <cell r="BM13">
            <v>19660</v>
          </cell>
          <cell r="BN13">
            <v>21531</v>
          </cell>
          <cell r="BO13">
            <v>20730</v>
          </cell>
          <cell r="BP13">
            <v>21143</v>
          </cell>
          <cell r="BQ13">
            <v>19820</v>
          </cell>
          <cell r="BR13">
            <v>22330</v>
          </cell>
          <cell r="BS13">
            <v>22994</v>
          </cell>
          <cell r="BT13">
            <v>23479</v>
          </cell>
          <cell r="BU13">
            <v>23353</v>
          </cell>
          <cell r="BV13">
            <v>14249.4</v>
          </cell>
          <cell r="BW13">
            <v>14794.8</v>
          </cell>
          <cell r="BX13">
            <v>16613.400000000001</v>
          </cell>
          <cell r="BY13">
            <v>20576.8</v>
          </cell>
          <cell r="BZ13">
            <v>22395.200000000001</v>
          </cell>
          <cell r="CB13">
            <v>2765</v>
          </cell>
          <cell r="CC13">
            <v>-337</v>
          </cell>
          <cell r="CD13">
            <v>579</v>
          </cell>
          <cell r="CE13">
            <v>940</v>
          </cell>
          <cell r="CF13">
            <v>717</v>
          </cell>
          <cell r="CG13">
            <v>252</v>
          </cell>
          <cell r="CH13">
            <v>918</v>
          </cell>
          <cell r="CI13">
            <v>2200</v>
          </cell>
          <cell r="CJ13">
            <v>3377</v>
          </cell>
          <cell r="CK13">
            <v>3438</v>
          </cell>
          <cell r="CL13">
            <v>2497</v>
          </cell>
          <cell r="CM13">
            <v>1946</v>
          </cell>
          <cell r="CN13">
            <v>1562</v>
          </cell>
          <cell r="CO13">
            <v>2256</v>
          </cell>
          <cell r="CP13">
            <v>3185</v>
          </cell>
          <cell r="CQ13">
            <v>3185</v>
          </cell>
          <cell r="CR13">
            <v>3683</v>
          </cell>
          <cell r="CS13">
            <v>1989</v>
          </cell>
          <cell r="CT13">
            <v>2502</v>
          </cell>
          <cell r="CU13">
            <v>2700</v>
          </cell>
          <cell r="CV13">
            <v>2997</v>
          </cell>
          <cell r="CW13">
            <v>932.8</v>
          </cell>
          <cell r="CX13">
            <v>1492.8</v>
          </cell>
          <cell r="CY13">
            <v>2564</v>
          </cell>
          <cell r="CZ13">
            <v>2774.2</v>
          </cell>
          <cell r="DA13">
            <v>2774.2</v>
          </cell>
          <cell r="DC13">
            <v>1205</v>
          </cell>
          <cell r="DD13">
            <v>-1150</v>
          </cell>
          <cell r="DE13">
            <v>-992</v>
          </cell>
          <cell r="DF13">
            <v>-226</v>
          </cell>
          <cell r="DG13">
            <v>-246</v>
          </cell>
          <cell r="DH13">
            <v>1189</v>
          </cell>
          <cell r="DI13">
            <v>199</v>
          </cell>
          <cell r="DJ13">
            <v>536</v>
          </cell>
          <cell r="DK13">
            <v>1852</v>
          </cell>
          <cell r="DL13">
            <v>1106</v>
          </cell>
          <cell r="DM13">
            <v>861</v>
          </cell>
          <cell r="DN13">
            <v>2502</v>
          </cell>
          <cell r="DO13">
            <v>1815</v>
          </cell>
          <cell r="DP13">
            <v>5084</v>
          </cell>
          <cell r="DQ13">
            <v>5223</v>
          </cell>
          <cell r="DR13">
            <v>2742</v>
          </cell>
          <cell r="DS13">
            <v>724</v>
          </cell>
          <cell r="DT13">
            <v>4399</v>
          </cell>
          <cell r="DU13">
            <v>4385</v>
          </cell>
          <cell r="DV13">
            <v>7209</v>
          </cell>
          <cell r="DW13">
            <v>6738</v>
          </cell>
          <cell r="DX13">
            <v>-281.8</v>
          </cell>
          <cell r="DY13">
            <v>706</v>
          </cell>
          <cell r="DZ13">
            <v>1627.2</v>
          </cell>
          <cell r="EA13">
            <v>3117.6</v>
          </cell>
          <cell r="EB13">
            <v>4691</v>
          </cell>
          <cell r="ED13">
            <v>3571</v>
          </cell>
          <cell r="EE13">
            <v>3436</v>
          </cell>
          <cell r="EF13">
            <v>3559</v>
          </cell>
          <cell r="EG13">
            <v>3908</v>
          </cell>
          <cell r="EH13">
            <v>3935</v>
          </cell>
          <cell r="EI13">
            <v>3137</v>
          </cell>
          <cell r="EJ13">
            <v>3016</v>
          </cell>
          <cell r="EK13">
            <v>3529</v>
          </cell>
          <cell r="EL13">
            <v>3988</v>
          </cell>
          <cell r="EM13">
            <v>3700</v>
          </cell>
          <cell r="EN13">
            <v>4994</v>
          </cell>
          <cell r="EO13">
            <v>4272</v>
          </cell>
          <cell r="EP13">
            <v>4160</v>
          </cell>
          <cell r="EQ13">
            <v>4508</v>
          </cell>
          <cell r="ER13">
            <v>5433</v>
          </cell>
          <cell r="ES13">
            <v>5609</v>
          </cell>
          <cell r="ET13">
            <v>5290</v>
          </cell>
          <cell r="EU13">
            <v>4349</v>
          </cell>
          <cell r="EV13">
            <v>5240</v>
          </cell>
          <cell r="EW13">
            <v>4805</v>
          </cell>
          <cell r="EX13">
            <v>4943</v>
          </cell>
          <cell r="EY13">
            <v>3681.8</v>
          </cell>
          <cell r="EZ13">
            <v>3521</v>
          </cell>
          <cell r="FA13">
            <v>4222.8</v>
          </cell>
          <cell r="FB13">
            <v>5000</v>
          </cell>
          <cell r="FC13">
            <v>4925.3999999999996</v>
          </cell>
          <cell r="FE13">
            <v>41574</v>
          </cell>
          <cell r="FF13">
            <v>31451</v>
          </cell>
          <cell r="FG13">
            <v>34301</v>
          </cell>
          <cell r="FH13">
            <v>38342</v>
          </cell>
          <cell r="FI13">
            <v>36997</v>
          </cell>
          <cell r="FJ13">
            <v>37831</v>
          </cell>
          <cell r="FK13">
            <v>42021</v>
          </cell>
          <cell r="FL13">
            <v>42486</v>
          </cell>
          <cell r="FM13">
            <v>45835</v>
          </cell>
          <cell r="FN13">
            <v>45971</v>
          </cell>
          <cell r="FO13">
            <v>44587</v>
          </cell>
          <cell r="FP13">
            <v>51439</v>
          </cell>
          <cell r="FQ13">
            <v>53982</v>
          </cell>
          <cell r="FR13">
            <v>55984</v>
          </cell>
          <cell r="FS13">
            <v>55788</v>
          </cell>
          <cell r="FT13">
            <v>59041</v>
          </cell>
          <cell r="FU13">
            <v>54950</v>
          </cell>
          <cell r="FV13">
            <v>62614</v>
          </cell>
          <cell r="FW13">
            <v>62345</v>
          </cell>
          <cell r="FX13">
            <v>65983</v>
          </cell>
          <cell r="FY13">
            <v>65984</v>
          </cell>
          <cell r="FZ13">
            <v>36533</v>
          </cell>
          <cell r="GA13">
            <v>41034</v>
          </cell>
          <cell r="GB13">
            <v>48362.8</v>
          </cell>
          <cell r="GC13">
            <v>55949</v>
          </cell>
          <cell r="GD13">
            <v>62375.199999999997</v>
          </cell>
        </row>
        <row r="14">
          <cell r="E14">
            <v>0</v>
          </cell>
          <cell r="M14">
            <v>2010</v>
          </cell>
          <cell r="N14">
            <v>6.3143286364871951</v>
          </cell>
          <cell r="P14">
            <v>6</v>
          </cell>
          <cell r="Z14">
            <v>15208</v>
          </cell>
          <cell r="AA14">
            <v>15965</v>
          </cell>
          <cell r="AB14">
            <v>16422</v>
          </cell>
          <cell r="AC14">
            <v>16993</v>
          </cell>
          <cell r="AD14">
            <v>16973</v>
          </cell>
          <cell r="AE14">
            <v>16888</v>
          </cell>
          <cell r="AF14">
            <v>16697</v>
          </cell>
          <cell r="AG14">
            <v>17819</v>
          </cell>
          <cell r="AH14">
            <v>17955</v>
          </cell>
          <cell r="AI14">
            <v>17377</v>
          </cell>
          <cell r="AJ14">
            <v>17961</v>
          </cell>
          <cell r="AK14">
            <v>18104</v>
          </cell>
          <cell r="AL14">
            <v>17802</v>
          </cell>
          <cell r="AM14">
            <v>19388</v>
          </cell>
          <cell r="AN14">
            <v>20349</v>
          </cell>
          <cell r="AO14">
            <v>21276</v>
          </cell>
          <cell r="AP14">
            <v>22424</v>
          </cell>
          <cell r="AQ14">
            <v>23156</v>
          </cell>
          <cell r="AR14">
            <v>24438</v>
          </cell>
          <cell r="AS14">
            <v>25448</v>
          </cell>
          <cell r="AT14">
            <v>25488</v>
          </cell>
          <cell r="AU14">
            <v>-31308.269005161084</v>
          </cell>
          <cell r="AV14">
            <v>-37578.818243235757</v>
          </cell>
          <cell r="AW14">
            <v>-39460.999419959306</v>
          </cell>
          <cell r="AX14">
            <v>-39922.734829306821</v>
          </cell>
          <cell r="AY14">
            <v>-45411.818870197021</v>
          </cell>
          <cell r="BA14">
            <v>18637</v>
          </cell>
          <cell r="BB14">
            <v>19327</v>
          </cell>
          <cell r="BC14">
            <v>19877</v>
          </cell>
          <cell r="BD14">
            <v>20710</v>
          </cell>
          <cell r="BE14">
            <v>21332</v>
          </cell>
          <cell r="BF14">
            <v>22055</v>
          </cell>
          <cell r="BG14">
            <v>22601</v>
          </cell>
          <cell r="BH14">
            <v>23166</v>
          </cell>
          <cell r="BI14">
            <v>23143</v>
          </cell>
          <cell r="BJ14">
            <v>23436</v>
          </cell>
          <cell r="BK14">
            <v>23855</v>
          </cell>
          <cell r="BL14">
            <v>24629</v>
          </cell>
          <cell r="BM14">
            <v>24778</v>
          </cell>
          <cell r="BN14">
            <v>25418</v>
          </cell>
          <cell r="BO14">
            <v>25985</v>
          </cell>
          <cell r="BP14">
            <v>26691</v>
          </cell>
          <cell r="BQ14">
            <v>27022</v>
          </cell>
          <cell r="BR14">
            <v>27451</v>
          </cell>
          <cell r="BS14">
            <v>28479</v>
          </cell>
          <cell r="BT14">
            <v>28251</v>
          </cell>
          <cell r="BU14">
            <v>28202</v>
          </cell>
          <cell r="BV14">
            <v>-21385.37522673951</v>
          </cell>
          <cell r="BW14">
            <v>-23876.281865074219</v>
          </cell>
          <cell r="BX14">
            <v>-23183.132422630686</v>
          </cell>
          <cell r="BY14">
            <v>-27218.997855688434</v>
          </cell>
          <cell r="BZ14">
            <v>-37829.095288385193</v>
          </cell>
          <cell r="CB14">
            <v>5545</v>
          </cell>
          <cell r="CC14">
            <v>5744</v>
          </cell>
          <cell r="CD14">
            <v>6265</v>
          </cell>
          <cell r="CE14">
            <v>6575</v>
          </cell>
          <cell r="CF14">
            <v>6595</v>
          </cell>
          <cell r="CG14">
            <v>6717</v>
          </cell>
          <cell r="CH14">
            <v>6658</v>
          </cell>
          <cell r="CI14">
            <v>6909</v>
          </cell>
          <cell r="CJ14">
            <v>7138</v>
          </cell>
          <cell r="CK14">
            <v>7032</v>
          </cell>
          <cell r="CL14">
            <v>7647</v>
          </cell>
          <cell r="CM14">
            <v>8332</v>
          </cell>
          <cell r="CN14">
            <v>8655</v>
          </cell>
          <cell r="CO14">
            <v>9334</v>
          </cell>
          <cell r="CP14">
            <v>9542</v>
          </cell>
          <cell r="CQ14">
            <v>9884</v>
          </cell>
          <cell r="CR14">
            <v>9846</v>
          </cell>
          <cell r="CS14">
            <v>10201</v>
          </cell>
          <cell r="CT14">
            <v>10611</v>
          </cell>
          <cell r="CU14">
            <v>10948</v>
          </cell>
          <cell r="CV14">
            <v>11302</v>
          </cell>
          <cell r="CW14">
            <v>-9240.6489237492533</v>
          </cell>
          <cell r="CX14">
            <v>-9839.5803588827257</v>
          </cell>
          <cell r="CY14">
            <v>-11907.312162955099</v>
          </cell>
          <cell r="CZ14">
            <v>-15299.763457199982</v>
          </cell>
          <cell r="DA14">
            <v>-14616.712872878779</v>
          </cell>
          <cell r="DC14">
            <v>6564</v>
          </cell>
          <cell r="DD14">
            <v>6726</v>
          </cell>
          <cell r="DE14">
            <v>7079</v>
          </cell>
          <cell r="DF14">
            <v>7402</v>
          </cell>
          <cell r="DG14">
            <v>7597</v>
          </cell>
          <cell r="DH14">
            <v>7943</v>
          </cell>
          <cell r="DI14">
            <v>8215</v>
          </cell>
          <cell r="DJ14">
            <v>8465</v>
          </cell>
          <cell r="DK14">
            <v>8752</v>
          </cell>
          <cell r="DL14">
            <v>8918</v>
          </cell>
          <cell r="DM14">
            <v>9207</v>
          </cell>
          <cell r="DN14">
            <v>9548</v>
          </cell>
          <cell r="DO14">
            <v>9733</v>
          </cell>
          <cell r="DP14">
            <v>9995</v>
          </cell>
          <cell r="DQ14">
            <v>10152</v>
          </cell>
          <cell r="DR14">
            <v>10572</v>
          </cell>
          <cell r="DS14">
            <v>10764</v>
          </cell>
          <cell r="DT14">
            <v>11075</v>
          </cell>
          <cell r="DU14">
            <v>11370</v>
          </cell>
          <cell r="DV14">
            <v>11718</v>
          </cell>
          <cell r="DW14">
            <v>11664</v>
          </cell>
          <cell r="DX14">
            <v>167.36280505473087</v>
          </cell>
          <cell r="DY14">
            <v>-1357.5976629027246</v>
          </cell>
          <cell r="DZ14">
            <v>-7314.1589073735267</v>
          </cell>
          <cell r="EA14">
            <v>-13171.785803067451</v>
          </cell>
          <cell r="EB14">
            <v>-16568.020676945893</v>
          </cell>
          <cell r="ED14">
            <v>3350</v>
          </cell>
          <cell r="EE14">
            <v>3554</v>
          </cell>
          <cell r="EF14">
            <v>3736</v>
          </cell>
          <cell r="EG14">
            <v>3981</v>
          </cell>
          <cell r="EH14">
            <v>4228</v>
          </cell>
          <cell r="EI14">
            <v>4349</v>
          </cell>
          <cell r="EJ14">
            <v>4309</v>
          </cell>
          <cell r="EK14">
            <v>4528</v>
          </cell>
          <cell r="EL14">
            <v>4743</v>
          </cell>
          <cell r="EM14">
            <v>4469</v>
          </cell>
          <cell r="EN14">
            <v>4610</v>
          </cell>
          <cell r="EO14">
            <v>4769</v>
          </cell>
          <cell r="EP14">
            <v>4795</v>
          </cell>
          <cell r="EQ14">
            <v>5272</v>
          </cell>
          <cell r="ER14">
            <v>5332</v>
          </cell>
          <cell r="ES14">
            <v>5464</v>
          </cell>
          <cell r="ET14">
            <v>5477</v>
          </cell>
          <cell r="EU14">
            <v>5689</v>
          </cell>
          <cell r="EV14">
            <v>5809</v>
          </cell>
          <cell r="EW14">
            <v>5916</v>
          </cell>
          <cell r="EX14">
            <v>5835</v>
          </cell>
          <cell r="EY14">
            <v>-10223.196250316405</v>
          </cell>
          <cell r="EZ14">
            <v>-10917.186015412324</v>
          </cell>
          <cell r="FA14">
            <v>-13063.423500793979</v>
          </cell>
          <cell r="FB14">
            <v>-13192.133671835691</v>
          </cell>
          <cell r="FC14">
            <v>-12603.133812053054</v>
          </cell>
          <cell r="FE14">
            <v>49304</v>
          </cell>
          <cell r="FF14">
            <v>51316</v>
          </cell>
          <cell r="FG14">
            <v>53379</v>
          </cell>
          <cell r="FH14">
            <v>55661</v>
          </cell>
          <cell r="FI14">
            <v>56725</v>
          </cell>
          <cell r="FJ14">
            <v>57952</v>
          </cell>
          <cell r="FK14">
            <v>58480</v>
          </cell>
          <cell r="FL14">
            <v>60887</v>
          </cell>
          <cell r="FM14">
            <v>61731</v>
          </cell>
          <cell r="FN14">
            <v>61232</v>
          </cell>
          <cell r="FO14">
            <v>63280</v>
          </cell>
          <cell r="FP14">
            <v>65382</v>
          </cell>
          <cell r="FQ14">
            <v>65763</v>
          </cell>
          <cell r="FR14">
            <v>69407</v>
          </cell>
          <cell r="FS14">
            <v>71360</v>
          </cell>
          <cell r="FT14">
            <v>73887</v>
          </cell>
          <cell r="FU14">
            <v>75533</v>
          </cell>
          <cell r="FV14">
            <v>77572</v>
          </cell>
          <cell r="FW14">
            <v>80707</v>
          </cell>
          <cell r="FX14">
            <v>82281</v>
          </cell>
          <cell r="FY14">
            <v>82491</v>
          </cell>
          <cell r="FZ14">
            <v>-73057.576752237044</v>
          </cell>
          <cell r="GA14">
            <v>-84770.998646439606</v>
          </cell>
          <cell r="GB14">
            <v>-95884.445662661907</v>
          </cell>
          <cell r="GC14">
            <v>-109226.68635170936</v>
          </cell>
          <cell r="GD14">
            <v>-127669.2507446321</v>
          </cell>
        </row>
        <row r="15">
          <cell r="E15">
            <v>2012</v>
          </cell>
          <cell r="M15">
            <v>0</v>
          </cell>
          <cell r="N15" t="str">
            <v/>
          </cell>
          <cell r="P15">
            <v>7</v>
          </cell>
          <cell r="Z15">
            <v>0</v>
          </cell>
          <cell r="AA15">
            <v>0</v>
          </cell>
          <cell r="AB15">
            <v>0</v>
          </cell>
          <cell r="AC15">
            <v>0</v>
          </cell>
          <cell r="AD15">
            <v>0</v>
          </cell>
          <cell r="AE15">
            <v>0</v>
          </cell>
          <cell r="AF15">
            <v>0</v>
          </cell>
          <cell r="AG15">
            <v>0</v>
          </cell>
          <cell r="AH15">
            <v>0</v>
          </cell>
          <cell r="AI15">
            <v>0</v>
          </cell>
          <cell r="AJ15">
            <v>0</v>
          </cell>
          <cell r="AK15">
            <v>0</v>
          </cell>
          <cell r="AL15">
            <v>0</v>
          </cell>
          <cell r="AM15">
            <v>0</v>
          </cell>
          <cell r="AN15">
            <v>0</v>
          </cell>
          <cell r="AO15">
            <v>0</v>
          </cell>
          <cell r="AP15">
            <v>0</v>
          </cell>
          <cell r="AQ15">
            <v>0</v>
          </cell>
          <cell r="AR15">
            <v>0</v>
          </cell>
          <cell r="AS15">
            <v>0</v>
          </cell>
          <cell r="AT15">
            <v>0</v>
          </cell>
          <cell r="AU15">
            <v>-184681.00000000003</v>
          </cell>
          <cell r="AV15">
            <v>-196238.19999999995</v>
          </cell>
          <cell r="AW15">
            <v>-204303.79999999993</v>
          </cell>
          <cell r="AX15">
            <v>-226754.00000000009</v>
          </cell>
          <cell r="AY15">
            <v>-252710.8</v>
          </cell>
          <cell r="BA15">
            <v>0</v>
          </cell>
          <cell r="BB15">
            <v>0</v>
          </cell>
          <cell r="BC15">
            <v>0</v>
          </cell>
          <cell r="BD15">
            <v>0</v>
          </cell>
          <cell r="BE15">
            <v>0</v>
          </cell>
          <cell r="BF15">
            <v>0</v>
          </cell>
          <cell r="BG15">
            <v>0</v>
          </cell>
          <cell r="BH15">
            <v>0</v>
          </cell>
          <cell r="BI15">
            <v>0</v>
          </cell>
          <cell r="BJ15">
            <v>0</v>
          </cell>
          <cell r="BK15">
            <v>0</v>
          </cell>
          <cell r="BL15">
            <v>0</v>
          </cell>
          <cell r="BM15">
            <v>0</v>
          </cell>
          <cell r="BN15">
            <v>0</v>
          </cell>
          <cell r="BO15">
            <v>0</v>
          </cell>
          <cell r="BP15">
            <v>0</v>
          </cell>
          <cell r="BQ15">
            <v>0</v>
          </cell>
          <cell r="BR15">
            <v>0</v>
          </cell>
          <cell r="BS15">
            <v>0</v>
          </cell>
          <cell r="BT15">
            <v>0</v>
          </cell>
          <cell r="BU15">
            <v>0</v>
          </cell>
          <cell r="BV15">
            <v>-198439.6</v>
          </cell>
          <cell r="BW15">
            <v>-213348.40000000005</v>
          </cell>
          <cell r="BX15">
            <v>-220961.40000000017</v>
          </cell>
          <cell r="BY15">
            <v>-243937</v>
          </cell>
          <cell r="BZ15">
            <v>-271822.40000000002</v>
          </cell>
          <cell r="CB15">
            <v>0</v>
          </cell>
          <cell r="CC15">
            <v>0</v>
          </cell>
          <cell r="CD15">
            <v>0</v>
          </cell>
          <cell r="CE15">
            <v>0</v>
          </cell>
          <cell r="CF15">
            <v>0</v>
          </cell>
          <cell r="CG15">
            <v>0</v>
          </cell>
          <cell r="CH15">
            <v>0</v>
          </cell>
          <cell r="CI15">
            <v>0</v>
          </cell>
          <cell r="CJ15">
            <v>0</v>
          </cell>
          <cell r="CK15">
            <v>0</v>
          </cell>
          <cell r="CL15">
            <v>0</v>
          </cell>
          <cell r="CM15">
            <v>0</v>
          </cell>
          <cell r="CN15">
            <v>0</v>
          </cell>
          <cell r="CO15">
            <v>0</v>
          </cell>
          <cell r="CP15">
            <v>0</v>
          </cell>
          <cell r="CQ15">
            <v>0</v>
          </cell>
          <cell r="CR15">
            <v>0</v>
          </cell>
          <cell r="CS15">
            <v>0</v>
          </cell>
          <cell r="CT15">
            <v>0</v>
          </cell>
          <cell r="CU15">
            <v>0</v>
          </cell>
          <cell r="CV15">
            <v>0</v>
          </cell>
          <cell r="CW15">
            <v>-108354.00000000003</v>
          </cell>
          <cell r="CX15">
            <v>-109763.60000000006</v>
          </cell>
          <cell r="CY15">
            <v>-111960.8</v>
          </cell>
          <cell r="CZ15">
            <v>-120363.59999999992</v>
          </cell>
          <cell r="DA15">
            <v>-130097.39999999995</v>
          </cell>
          <cell r="DC15">
            <v>0</v>
          </cell>
          <cell r="DD15">
            <v>0</v>
          </cell>
          <cell r="DE15">
            <v>0</v>
          </cell>
          <cell r="DF15">
            <v>0</v>
          </cell>
          <cell r="DG15">
            <v>0</v>
          </cell>
          <cell r="DH15">
            <v>0</v>
          </cell>
          <cell r="DI15">
            <v>0</v>
          </cell>
          <cell r="DJ15">
            <v>0</v>
          </cell>
          <cell r="DK15">
            <v>0</v>
          </cell>
          <cell r="DL15">
            <v>0</v>
          </cell>
          <cell r="DM15">
            <v>0</v>
          </cell>
          <cell r="DN15">
            <v>0</v>
          </cell>
          <cell r="DO15">
            <v>0</v>
          </cell>
          <cell r="DP15">
            <v>0</v>
          </cell>
          <cell r="DQ15">
            <v>0</v>
          </cell>
          <cell r="DR15">
            <v>0</v>
          </cell>
          <cell r="DS15">
            <v>0</v>
          </cell>
          <cell r="DT15">
            <v>0</v>
          </cell>
          <cell r="DU15">
            <v>0</v>
          </cell>
          <cell r="DV15">
            <v>0</v>
          </cell>
          <cell r="DW15">
            <v>0</v>
          </cell>
          <cell r="DX15">
            <v>-83799.599999998551</v>
          </cell>
          <cell r="DY15">
            <v>-95823.999999999593</v>
          </cell>
          <cell r="DZ15">
            <v>-111187.20000000004</v>
          </cell>
          <cell r="EA15">
            <v>-123163.20000000004</v>
          </cell>
          <cell r="EB15">
            <v>-142038.59999999992</v>
          </cell>
          <cell r="ED15">
            <v>0</v>
          </cell>
          <cell r="EE15">
            <v>0</v>
          </cell>
          <cell r="EF15">
            <v>0</v>
          </cell>
          <cell r="EG15">
            <v>0</v>
          </cell>
          <cell r="EH15">
            <v>0</v>
          </cell>
          <cell r="EI15">
            <v>0</v>
          </cell>
          <cell r="EJ15">
            <v>0</v>
          </cell>
          <cell r="EK15">
            <v>0</v>
          </cell>
          <cell r="EL15">
            <v>0</v>
          </cell>
          <cell r="EM15">
            <v>0</v>
          </cell>
          <cell r="EN15">
            <v>0</v>
          </cell>
          <cell r="EO15">
            <v>0</v>
          </cell>
          <cell r="EP15">
            <v>0</v>
          </cell>
          <cell r="EQ15">
            <v>0</v>
          </cell>
          <cell r="ER15">
            <v>0</v>
          </cell>
          <cell r="ES15">
            <v>0</v>
          </cell>
          <cell r="ET15">
            <v>0</v>
          </cell>
          <cell r="EU15">
            <v>0</v>
          </cell>
          <cell r="EV15">
            <v>0</v>
          </cell>
          <cell r="EW15">
            <v>0</v>
          </cell>
          <cell r="EX15">
            <v>0</v>
          </cell>
          <cell r="EY15">
            <v>-65849.400000000023</v>
          </cell>
          <cell r="EZ15">
            <v>-69433.599999999991</v>
          </cell>
          <cell r="FA15">
            <v>-74872.400000000009</v>
          </cell>
          <cell r="FB15">
            <v>-82444.000000000029</v>
          </cell>
          <cell r="FC15">
            <v>-89437.400000000023</v>
          </cell>
          <cell r="FE15">
            <v>0</v>
          </cell>
          <cell r="FF15">
            <v>0</v>
          </cell>
          <cell r="FG15">
            <v>0</v>
          </cell>
          <cell r="FH15">
            <v>0</v>
          </cell>
          <cell r="FI15">
            <v>0</v>
          </cell>
          <cell r="FJ15">
            <v>0</v>
          </cell>
          <cell r="FK15">
            <v>0</v>
          </cell>
          <cell r="FL15">
            <v>0</v>
          </cell>
          <cell r="FM15">
            <v>0</v>
          </cell>
          <cell r="FN15">
            <v>0</v>
          </cell>
          <cell r="FO15">
            <v>0</v>
          </cell>
          <cell r="FP15">
            <v>0</v>
          </cell>
          <cell r="FQ15">
            <v>0</v>
          </cell>
          <cell r="FR15">
            <v>0</v>
          </cell>
          <cell r="FS15">
            <v>0</v>
          </cell>
          <cell r="FT15">
            <v>0</v>
          </cell>
          <cell r="FU15">
            <v>0</v>
          </cell>
          <cell r="FV15">
            <v>0</v>
          </cell>
          <cell r="FW15">
            <v>0</v>
          </cell>
          <cell r="FX15">
            <v>0</v>
          </cell>
          <cell r="FY15">
            <v>0</v>
          </cell>
          <cell r="FZ15">
            <v>-641123.60000000021</v>
          </cell>
          <cell r="GA15">
            <v>-684607.8</v>
          </cell>
          <cell r="GB15">
            <v>-723285.59999999974</v>
          </cell>
          <cell r="GC15">
            <v>-796661.79999999935</v>
          </cell>
          <cell r="GD15">
            <v>-886106.59999999951</v>
          </cell>
        </row>
        <row r="16">
          <cell r="E16">
            <v>0</v>
          </cell>
          <cell r="M16">
            <v>2011</v>
          </cell>
          <cell r="N16">
            <v>6.7242578904283148</v>
          </cell>
          <cell r="P16">
            <v>8</v>
          </cell>
          <cell r="Z16">
            <v>0</v>
          </cell>
          <cell r="AA16">
            <v>0</v>
          </cell>
          <cell r="AB16">
            <v>0</v>
          </cell>
          <cell r="AC16">
            <v>0</v>
          </cell>
          <cell r="AD16">
            <v>0</v>
          </cell>
          <cell r="AE16">
            <v>0</v>
          </cell>
          <cell r="AF16">
            <v>0</v>
          </cell>
          <cell r="AG16">
            <v>0</v>
          </cell>
          <cell r="AH16">
            <v>0</v>
          </cell>
          <cell r="AI16">
            <v>0</v>
          </cell>
          <cell r="AJ16">
            <v>0</v>
          </cell>
          <cell r="AK16">
            <v>0</v>
          </cell>
          <cell r="AL16">
            <v>0</v>
          </cell>
          <cell r="AM16">
            <v>0</v>
          </cell>
          <cell r="AN16">
            <v>0</v>
          </cell>
          <cell r="AO16">
            <v>0</v>
          </cell>
          <cell r="AP16">
            <v>0</v>
          </cell>
          <cell r="AQ16">
            <v>0</v>
          </cell>
          <cell r="AR16">
            <v>0</v>
          </cell>
          <cell r="AS16">
            <v>0</v>
          </cell>
          <cell r="AT16">
            <v>0</v>
          </cell>
          <cell r="AU16">
            <v>0</v>
          </cell>
          <cell r="AV16">
            <v>0</v>
          </cell>
          <cell r="AW16">
            <v>0</v>
          </cell>
          <cell r="AX16">
            <v>0</v>
          </cell>
          <cell r="AY16">
            <v>0</v>
          </cell>
          <cell r="BA16">
            <v>0</v>
          </cell>
          <cell r="BB16">
            <v>0</v>
          </cell>
          <cell r="BC16">
            <v>0</v>
          </cell>
          <cell r="BD16">
            <v>0</v>
          </cell>
          <cell r="BE16">
            <v>0</v>
          </cell>
          <cell r="BF16">
            <v>0</v>
          </cell>
          <cell r="BG16">
            <v>0</v>
          </cell>
          <cell r="BH16">
            <v>0</v>
          </cell>
          <cell r="BI16">
            <v>0</v>
          </cell>
          <cell r="BJ16">
            <v>0</v>
          </cell>
          <cell r="BK16">
            <v>0</v>
          </cell>
          <cell r="BL16">
            <v>0</v>
          </cell>
          <cell r="BM16">
            <v>0</v>
          </cell>
          <cell r="BN16">
            <v>0</v>
          </cell>
          <cell r="BO16">
            <v>0</v>
          </cell>
          <cell r="BP16">
            <v>0</v>
          </cell>
          <cell r="BQ16">
            <v>0</v>
          </cell>
          <cell r="BR16">
            <v>0</v>
          </cell>
          <cell r="BS16">
            <v>0</v>
          </cell>
          <cell r="BT16">
            <v>0</v>
          </cell>
          <cell r="BU16">
            <v>0</v>
          </cell>
          <cell r="BV16">
            <v>0</v>
          </cell>
          <cell r="BW16">
            <v>0</v>
          </cell>
          <cell r="BX16">
            <v>0</v>
          </cell>
          <cell r="BY16">
            <v>0</v>
          </cell>
          <cell r="BZ16">
            <v>0</v>
          </cell>
          <cell r="CB16">
            <v>0</v>
          </cell>
          <cell r="CC16">
            <v>0</v>
          </cell>
          <cell r="CD16">
            <v>0</v>
          </cell>
          <cell r="CE16">
            <v>0</v>
          </cell>
          <cell r="CF16">
            <v>0</v>
          </cell>
          <cell r="CG16">
            <v>0</v>
          </cell>
          <cell r="CH16">
            <v>0</v>
          </cell>
          <cell r="CI16">
            <v>0</v>
          </cell>
          <cell r="CJ16">
            <v>0</v>
          </cell>
          <cell r="CK16">
            <v>0</v>
          </cell>
          <cell r="CL16">
            <v>0</v>
          </cell>
          <cell r="CM16">
            <v>0</v>
          </cell>
          <cell r="CN16">
            <v>0</v>
          </cell>
          <cell r="CO16">
            <v>0</v>
          </cell>
          <cell r="CP16">
            <v>0</v>
          </cell>
          <cell r="CQ16">
            <v>0</v>
          </cell>
          <cell r="CR16">
            <v>0</v>
          </cell>
          <cell r="CS16">
            <v>0</v>
          </cell>
          <cell r="CT16">
            <v>0</v>
          </cell>
          <cell r="CU16">
            <v>0</v>
          </cell>
          <cell r="CV16">
            <v>0</v>
          </cell>
          <cell r="CW16">
            <v>0</v>
          </cell>
          <cell r="CX16">
            <v>0</v>
          </cell>
          <cell r="CY16">
            <v>0</v>
          </cell>
          <cell r="CZ16">
            <v>0</v>
          </cell>
          <cell r="DA16">
            <v>0</v>
          </cell>
          <cell r="DC16">
            <v>0</v>
          </cell>
          <cell r="DD16">
            <v>0</v>
          </cell>
          <cell r="DE16">
            <v>0</v>
          </cell>
          <cell r="DF16">
            <v>0</v>
          </cell>
          <cell r="DG16">
            <v>0</v>
          </cell>
          <cell r="DH16">
            <v>0</v>
          </cell>
          <cell r="DI16">
            <v>0</v>
          </cell>
          <cell r="DJ16">
            <v>0</v>
          </cell>
          <cell r="DK16">
            <v>0</v>
          </cell>
          <cell r="DL16">
            <v>0</v>
          </cell>
          <cell r="DM16">
            <v>0</v>
          </cell>
          <cell r="DN16">
            <v>0</v>
          </cell>
          <cell r="DO16">
            <v>0</v>
          </cell>
          <cell r="DP16">
            <v>0</v>
          </cell>
          <cell r="DQ16">
            <v>0</v>
          </cell>
          <cell r="DR16">
            <v>0</v>
          </cell>
          <cell r="DS16">
            <v>0</v>
          </cell>
          <cell r="DT16">
            <v>0</v>
          </cell>
          <cell r="DU16">
            <v>0</v>
          </cell>
          <cell r="DV16">
            <v>0</v>
          </cell>
          <cell r="DW16">
            <v>0</v>
          </cell>
          <cell r="DX16">
            <v>0</v>
          </cell>
          <cell r="DY16">
            <v>0</v>
          </cell>
          <cell r="DZ16">
            <v>0</v>
          </cell>
          <cell r="EA16">
            <v>0</v>
          </cell>
          <cell r="EB16">
            <v>0</v>
          </cell>
          <cell r="ED16">
            <v>0</v>
          </cell>
          <cell r="EE16">
            <v>0</v>
          </cell>
          <cell r="EF16">
            <v>0</v>
          </cell>
          <cell r="EG16">
            <v>0</v>
          </cell>
          <cell r="EH16">
            <v>0</v>
          </cell>
          <cell r="EI16">
            <v>0</v>
          </cell>
          <cell r="EJ16">
            <v>0</v>
          </cell>
          <cell r="EK16">
            <v>0</v>
          </cell>
          <cell r="EL16">
            <v>0</v>
          </cell>
          <cell r="EM16">
            <v>0</v>
          </cell>
          <cell r="EN16">
            <v>0</v>
          </cell>
          <cell r="EO16">
            <v>0</v>
          </cell>
          <cell r="EP16">
            <v>0</v>
          </cell>
          <cell r="EQ16">
            <v>0</v>
          </cell>
          <cell r="ER16">
            <v>0</v>
          </cell>
          <cell r="ES16">
            <v>0</v>
          </cell>
          <cell r="ET16">
            <v>0</v>
          </cell>
          <cell r="EU16">
            <v>0</v>
          </cell>
          <cell r="EV16">
            <v>0</v>
          </cell>
          <cell r="EW16">
            <v>0</v>
          </cell>
          <cell r="EX16">
            <v>0</v>
          </cell>
          <cell r="EY16">
            <v>0</v>
          </cell>
          <cell r="EZ16">
            <v>0</v>
          </cell>
          <cell r="FA16">
            <v>0</v>
          </cell>
          <cell r="FB16">
            <v>0</v>
          </cell>
          <cell r="FC16">
            <v>0</v>
          </cell>
          <cell r="FE16">
            <v>0</v>
          </cell>
          <cell r="FF16">
            <v>0</v>
          </cell>
          <cell r="FG16">
            <v>0</v>
          </cell>
          <cell r="FH16">
            <v>0</v>
          </cell>
          <cell r="FI16">
            <v>0</v>
          </cell>
          <cell r="FJ16">
            <v>0</v>
          </cell>
          <cell r="FK16">
            <v>0</v>
          </cell>
          <cell r="FL16">
            <v>0</v>
          </cell>
          <cell r="FM16">
            <v>0</v>
          </cell>
          <cell r="FN16">
            <v>0</v>
          </cell>
          <cell r="FO16">
            <v>0</v>
          </cell>
          <cell r="FP16">
            <v>0</v>
          </cell>
          <cell r="FQ16">
            <v>0</v>
          </cell>
          <cell r="FR16">
            <v>0</v>
          </cell>
          <cell r="FS16">
            <v>0</v>
          </cell>
          <cell r="FT16">
            <v>0</v>
          </cell>
          <cell r="FU16">
            <v>0</v>
          </cell>
          <cell r="FV16">
            <v>0</v>
          </cell>
          <cell r="FW16">
            <v>0</v>
          </cell>
          <cell r="FX16">
            <v>0</v>
          </cell>
          <cell r="FY16">
            <v>0</v>
          </cell>
          <cell r="FZ16">
            <v>0</v>
          </cell>
          <cell r="GA16">
            <v>0</v>
          </cell>
          <cell r="GB16">
            <v>0</v>
          </cell>
          <cell r="GC16">
            <v>0</v>
          </cell>
          <cell r="GD16">
            <v>0</v>
          </cell>
        </row>
        <row r="17">
          <cell r="E17">
            <v>0</v>
          </cell>
          <cell r="M17">
            <v>0</v>
          </cell>
          <cell r="N17" t="str">
            <v/>
          </cell>
          <cell r="P17">
            <v>9</v>
          </cell>
          <cell r="Z17">
            <v>61163</v>
          </cell>
          <cell r="AA17">
            <v>62131</v>
          </cell>
          <cell r="AB17">
            <v>62878</v>
          </cell>
          <cell r="AC17">
            <v>61520</v>
          </cell>
          <cell r="AD17">
            <v>60341</v>
          </cell>
          <cell r="AE17">
            <v>59897</v>
          </cell>
          <cell r="AF17">
            <v>58352</v>
          </cell>
          <cell r="AG17">
            <v>59051</v>
          </cell>
          <cell r="AH17">
            <v>57992</v>
          </cell>
          <cell r="AI17">
            <v>56919</v>
          </cell>
          <cell r="AJ17">
            <v>57103</v>
          </cell>
          <cell r="AK17">
            <v>56742</v>
          </cell>
          <cell r="AL17">
            <v>54203</v>
          </cell>
          <cell r="AM17">
            <v>53174</v>
          </cell>
          <cell r="AN17">
            <v>53295</v>
          </cell>
          <cell r="AO17">
            <v>51503</v>
          </cell>
          <cell r="AP17">
            <v>51672</v>
          </cell>
          <cell r="AQ17">
            <v>51913</v>
          </cell>
          <cell r="AR17">
            <v>52672</v>
          </cell>
          <cell r="AS17">
            <v>51169</v>
          </cell>
          <cell r="AT17">
            <v>48573</v>
          </cell>
          <cell r="AU17">
            <v>61606.6</v>
          </cell>
          <cell r="AV17">
            <v>59126.6</v>
          </cell>
          <cell r="AW17">
            <v>56591.8</v>
          </cell>
          <cell r="AX17">
            <v>52769.4</v>
          </cell>
          <cell r="AY17">
            <v>51199.8</v>
          </cell>
          <cell r="BA17">
            <v>60607</v>
          </cell>
          <cell r="BB17">
            <v>59997</v>
          </cell>
          <cell r="BC17">
            <v>60931</v>
          </cell>
          <cell r="BD17">
            <v>60767</v>
          </cell>
          <cell r="BE17">
            <v>60780</v>
          </cell>
          <cell r="BF17">
            <v>60164</v>
          </cell>
          <cell r="BG17">
            <v>60535</v>
          </cell>
          <cell r="BH17">
            <v>59851</v>
          </cell>
          <cell r="BI17">
            <v>59698</v>
          </cell>
          <cell r="BJ17">
            <v>58164</v>
          </cell>
          <cell r="BK17">
            <v>58296</v>
          </cell>
          <cell r="BL17">
            <v>57584</v>
          </cell>
          <cell r="BM17">
            <v>55301</v>
          </cell>
          <cell r="BN17">
            <v>53931</v>
          </cell>
          <cell r="BO17">
            <v>54245</v>
          </cell>
          <cell r="BP17">
            <v>52385</v>
          </cell>
          <cell r="BQ17">
            <v>51782</v>
          </cell>
          <cell r="BR17">
            <v>50819</v>
          </cell>
          <cell r="BS17">
            <v>49537</v>
          </cell>
          <cell r="BT17">
            <v>49029</v>
          </cell>
          <cell r="BU17">
            <v>47099</v>
          </cell>
          <cell r="BV17">
            <v>60616.4</v>
          </cell>
          <cell r="BW17">
            <v>60205.599999999999</v>
          </cell>
          <cell r="BX17">
            <v>57808.6</v>
          </cell>
          <cell r="BY17">
            <v>53528.800000000003</v>
          </cell>
          <cell r="BZ17">
            <v>49653.2</v>
          </cell>
          <cell r="CB17">
            <v>26211</v>
          </cell>
          <cell r="CC17">
            <v>26436</v>
          </cell>
          <cell r="CD17">
            <v>26212</v>
          </cell>
          <cell r="CE17">
            <v>25076</v>
          </cell>
          <cell r="CF17">
            <v>24810</v>
          </cell>
          <cell r="CG17">
            <v>26176</v>
          </cell>
          <cell r="CH17">
            <v>25598</v>
          </cell>
          <cell r="CI17">
            <v>25407</v>
          </cell>
          <cell r="CJ17">
            <v>25032</v>
          </cell>
          <cell r="CK17">
            <v>24125</v>
          </cell>
          <cell r="CL17">
            <v>23326</v>
          </cell>
          <cell r="CM17">
            <v>22646</v>
          </cell>
          <cell r="CN17">
            <v>21772</v>
          </cell>
          <cell r="CO17">
            <v>20348</v>
          </cell>
          <cell r="CP17">
            <v>19489</v>
          </cell>
          <cell r="CQ17">
            <v>19429</v>
          </cell>
          <cell r="CR17">
            <v>19257</v>
          </cell>
          <cell r="CS17">
            <v>19692</v>
          </cell>
          <cell r="CT17">
            <v>20049</v>
          </cell>
          <cell r="CU17">
            <v>20693</v>
          </cell>
          <cell r="CV17">
            <v>20211</v>
          </cell>
          <cell r="CW17">
            <v>25749</v>
          </cell>
          <cell r="CX17">
            <v>25404.6</v>
          </cell>
          <cell r="CY17">
            <v>23380.2</v>
          </cell>
          <cell r="CZ17">
            <v>20059</v>
          </cell>
          <cell r="DA17">
            <v>19980.400000000001</v>
          </cell>
          <cell r="DC17">
            <v>45856</v>
          </cell>
          <cell r="DD17">
            <v>47500</v>
          </cell>
          <cell r="DE17">
            <v>48922</v>
          </cell>
          <cell r="DF17">
            <v>49850</v>
          </cell>
          <cell r="DG17">
            <v>50540</v>
          </cell>
          <cell r="DH17">
            <v>51420</v>
          </cell>
          <cell r="DI17">
            <v>52585</v>
          </cell>
          <cell r="DJ17">
            <v>53863</v>
          </cell>
          <cell r="DK17">
            <v>53881</v>
          </cell>
          <cell r="DL17">
            <v>54727</v>
          </cell>
          <cell r="DM17">
            <v>54803</v>
          </cell>
          <cell r="DN17">
            <v>55336</v>
          </cell>
          <cell r="DO17">
            <v>54602</v>
          </cell>
          <cell r="DP17">
            <v>53448</v>
          </cell>
          <cell r="DQ17">
            <v>52897</v>
          </cell>
          <cell r="DR17">
            <v>53245</v>
          </cell>
          <cell r="DS17">
            <v>52733</v>
          </cell>
          <cell r="DT17">
            <v>51996</v>
          </cell>
          <cell r="DU17">
            <v>50590</v>
          </cell>
          <cell r="DV17">
            <v>50724</v>
          </cell>
          <cell r="DW17">
            <v>50352</v>
          </cell>
          <cell r="DX17">
            <v>48533.599999999999</v>
          </cell>
          <cell r="DY17">
            <v>52457.8</v>
          </cell>
          <cell r="DZ17">
            <v>54669.8</v>
          </cell>
          <cell r="EA17">
            <v>53385</v>
          </cell>
          <cell r="EB17">
            <v>51279</v>
          </cell>
          <cell r="ED17">
            <v>15872</v>
          </cell>
          <cell r="EE17">
            <v>15742</v>
          </cell>
          <cell r="EF17">
            <v>16829</v>
          </cell>
          <cell r="EG17">
            <v>16429</v>
          </cell>
          <cell r="EH17">
            <v>15776</v>
          </cell>
          <cell r="EI17">
            <v>16200</v>
          </cell>
          <cell r="EJ17">
            <v>16911</v>
          </cell>
          <cell r="EK17">
            <v>17327</v>
          </cell>
          <cell r="EL17">
            <v>16890</v>
          </cell>
          <cell r="EM17">
            <v>16537</v>
          </cell>
          <cell r="EN17">
            <v>16076</v>
          </cell>
          <cell r="EO17">
            <v>15892</v>
          </cell>
          <cell r="EP17">
            <v>15393</v>
          </cell>
          <cell r="EQ17">
            <v>15197</v>
          </cell>
          <cell r="ER17">
            <v>13937</v>
          </cell>
          <cell r="ES17">
            <v>13574</v>
          </cell>
          <cell r="ET17">
            <v>13241</v>
          </cell>
          <cell r="EU17">
            <v>13533</v>
          </cell>
          <cell r="EV17">
            <v>13372</v>
          </cell>
          <cell r="EW17">
            <v>12878</v>
          </cell>
          <cell r="EX17">
            <v>12594</v>
          </cell>
          <cell r="EY17">
            <v>16129.6</v>
          </cell>
          <cell r="EZ17">
            <v>16620.8</v>
          </cell>
          <cell r="FA17">
            <v>16157.6</v>
          </cell>
          <cell r="FB17">
            <v>14268.4</v>
          </cell>
          <cell r="FC17">
            <v>13123.6</v>
          </cell>
          <cell r="FE17">
            <v>209709</v>
          </cell>
          <cell r="FF17">
            <v>211806</v>
          </cell>
          <cell r="FG17">
            <v>215772</v>
          </cell>
          <cell r="FH17">
            <v>213642</v>
          </cell>
          <cell r="FI17">
            <v>212247</v>
          </cell>
          <cell r="FJ17">
            <v>213857</v>
          </cell>
          <cell r="FK17">
            <v>213981</v>
          </cell>
          <cell r="FL17">
            <v>215499</v>
          </cell>
          <cell r="FM17">
            <v>213493</v>
          </cell>
          <cell r="FN17">
            <v>210472</v>
          </cell>
          <cell r="FO17">
            <v>209604</v>
          </cell>
          <cell r="FP17">
            <v>208200</v>
          </cell>
          <cell r="FQ17">
            <v>201271</v>
          </cell>
          <cell r="FR17">
            <v>196098</v>
          </cell>
          <cell r="FS17">
            <v>193863</v>
          </cell>
          <cell r="FT17">
            <v>190136</v>
          </cell>
          <cell r="FU17">
            <v>188685</v>
          </cell>
          <cell r="FV17">
            <v>187953</v>
          </cell>
          <cell r="FW17">
            <v>186220</v>
          </cell>
          <cell r="FX17">
            <v>184493</v>
          </cell>
          <cell r="FY17">
            <v>178829</v>
          </cell>
          <cell r="FZ17">
            <v>212635.2</v>
          </cell>
          <cell r="GA17">
            <v>213815.4</v>
          </cell>
          <cell r="GB17">
            <v>208608</v>
          </cell>
          <cell r="GC17">
            <v>194010.6</v>
          </cell>
          <cell r="GD17">
            <v>185236</v>
          </cell>
        </row>
        <row r="18">
          <cell r="E18">
            <v>0</v>
          </cell>
          <cell r="M18">
            <v>2012</v>
          </cell>
          <cell r="N18">
            <v>6.9125696834399442</v>
          </cell>
          <cell r="P18">
            <v>10</v>
          </cell>
          <cell r="Z18">
            <v>56494</v>
          </cell>
          <cell r="AA18">
            <v>54074</v>
          </cell>
          <cell r="AB18">
            <v>56001</v>
          </cell>
          <cell r="AC18">
            <v>57158</v>
          </cell>
          <cell r="AD18">
            <v>55847</v>
          </cell>
          <cell r="AE18">
            <v>55215</v>
          </cell>
          <cell r="AF18">
            <v>55744</v>
          </cell>
          <cell r="AG18">
            <v>55310</v>
          </cell>
          <cell r="AH18">
            <v>56606</v>
          </cell>
          <cell r="AI18">
            <v>57080</v>
          </cell>
          <cell r="AJ18">
            <v>55341</v>
          </cell>
          <cell r="AK18">
            <v>55360</v>
          </cell>
          <cell r="AL18">
            <v>56971</v>
          </cell>
          <cell r="AM18">
            <v>53446</v>
          </cell>
          <cell r="AN18">
            <v>50059</v>
          </cell>
          <cell r="AO18">
            <v>51785</v>
          </cell>
          <cell r="AP18">
            <v>50997</v>
          </cell>
          <cell r="AQ18">
            <v>55032</v>
          </cell>
          <cell r="AR18">
            <v>52668</v>
          </cell>
          <cell r="AS18">
            <v>50333</v>
          </cell>
          <cell r="AT18">
            <v>47588</v>
          </cell>
          <cell r="AU18">
            <v>55914.8</v>
          </cell>
          <cell r="AV18">
            <v>55744.4</v>
          </cell>
          <cell r="AW18">
            <v>56271.6</v>
          </cell>
          <cell r="AX18">
            <v>52651.6</v>
          </cell>
          <cell r="AY18">
            <v>51323.6</v>
          </cell>
          <cell r="BA18">
            <v>48970</v>
          </cell>
          <cell r="BB18">
            <v>49992</v>
          </cell>
          <cell r="BC18">
            <v>51232</v>
          </cell>
          <cell r="BD18">
            <v>51232</v>
          </cell>
          <cell r="BE18">
            <v>50539</v>
          </cell>
          <cell r="BF18">
            <v>49977</v>
          </cell>
          <cell r="BG18">
            <v>49844</v>
          </cell>
          <cell r="BH18">
            <v>48119</v>
          </cell>
          <cell r="BI18">
            <v>46737</v>
          </cell>
          <cell r="BJ18">
            <v>43091</v>
          </cell>
          <cell r="BK18">
            <v>42190</v>
          </cell>
          <cell r="BL18">
            <v>45265</v>
          </cell>
          <cell r="BM18">
            <v>43111</v>
          </cell>
          <cell r="BN18">
            <v>43843</v>
          </cell>
          <cell r="BO18">
            <v>44030</v>
          </cell>
          <cell r="BP18">
            <v>42658</v>
          </cell>
          <cell r="BQ18">
            <v>41391</v>
          </cell>
          <cell r="BR18">
            <v>43751</v>
          </cell>
          <cell r="BS18">
            <v>42704</v>
          </cell>
          <cell r="BT18">
            <v>42741</v>
          </cell>
          <cell r="BU18">
            <v>40438</v>
          </cell>
          <cell r="BV18">
            <v>50393</v>
          </cell>
          <cell r="BW18">
            <v>49043.199999999997</v>
          </cell>
          <cell r="BX18">
            <v>44078.8</v>
          </cell>
          <cell r="BY18">
            <v>43006.6</v>
          </cell>
          <cell r="BZ18">
            <v>42205</v>
          </cell>
          <cell r="CB18">
            <v>21539</v>
          </cell>
          <cell r="CC18">
            <v>21611</v>
          </cell>
          <cell r="CD18">
            <v>21290</v>
          </cell>
          <cell r="CE18">
            <v>21040</v>
          </cell>
          <cell r="CF18">
            <v>20732</v>
          </cell>
          <cell r="CG18">
            <v>20493</v>
          </cell>
          <cell r="CH18">
            <v>20271</v>
          </cell>
          <cell r="CI18">
            <v>20263</v>
          </cell>
          <cell r="CJ18">
            <v>20392</v>
          </cell>
          <cell r="CK18">
            <v>19521</v>
          </cell>
          <cell r="CL18">
            <v>18015</v>
          </cell>
          <cell r="CM18">
            <v>17273</v>
          </cell>
          <cell r="CN18">
            <v>16919</v>
          </cell>
          <cell r="CO18">
            <v>15831</v>
          </cell>
          <cell r="CP18">
            <v>15105</v>
          </cell>
          <cell r="CQ18">
            <v>14757</v>
          </cell>
          <cell r="CR18">
            <v>13969</v>
          </cell>
          <cell r="CS18">
            <v>13083</v>
          </cell>
          <cell r="CT18">
            <v>12597</v>
          </cell>
          <cell r="CU18">
            <v>12522</v>
          </cell>
          <cell r="CV18">
            <v>12116</v>
          </cell>
          <cell r="CW18">
            <v>21242.400000000001</v>
          </cell>
          <cell r="CX18">
            <v>20430.2</v>
          </cell>
          <cell r="CY18">
            <v>18424</v>
          </cell>
          <cell r="CZ18">
            <v>15316.2</v>
          </cell>
          <cell r="DA18">
            <v>12857.4</v>
          </cell>
          <cell r="DC18">
            <v>34859</v>
          </cell>
          <cell r="DD18">
            <v>35189</v>
          </cell>
          <cell r="DE18">
            <v>35988</v>
          </cell>
          <cell r="DF18">
            <v>36659</v>
          </cell>
          <cell r="DG18">
            <v>35296</v>
          </cell>
          <cell r="DH18">
            <v>36255</v>
          </cell>
          <cell r="DI18">
            <v>36292</v>
          </cell>
          <cell r="DJ18">
            <v>37340</v>
          </cell>
          <cell r="DK18">
            <v>37513</v>
          </cell>
          <cell r="DL18">
            <v>39260</v>
          </cell>
          <cell r="DM18">
            <v>38287</v>
          </cell>
          <cell r="DN18">
            <v>40640</v>
          </cell>
          <cell r="DO18">
            <v>39116</v>
          </cell>
          <cell r="DP18">
            <v>39286</v>
          </cell>
          <cell r="DQ18">
            <v>38796</v>
          </cell>
          <cell r="DR18">
            <v>37847</v>
          </cell>
          <cell r="DS18">
            <v>36800</v>
          </cell>
          <cell r="DT18">
            <v>39461</v>
          </cell>
          <cell r="DU18">
            <v>37419</v>
          </cell>
          <cell r="DV18">
            <v>40011</v>
          </cell>
          <cell r="DW18">
            <v>39883</v>
          </cell>
          <cell r="DX18">
            <v>35598.199999999997</v>
          </cell>
          <cell r="DY18">
            <v>36539.199999999997</v>
          </cell>
          <cell r="DZ18">
            <v>38963.199999999997</v>
          </cell>
          <cell r="EA18">
            <v>38369</v>
          </cell>
          <cell r="EB18">
            <v>38714.800000000003</v>
          </cell>
          <cell r="ED18">
            <v>15284</v>
          </cell>
          <cell r="EE18">
            <v>15354</v>
          </cell>
          <cell r="EF18">
            <v>16019</v>
          </cell>
          <cell r="EG18">
            <v>16167</v>
          </cell>
          <cell r="EH18">
            <v>15316</v>
          </cell>
          <cell r="EI18">
            <v>15226</v>
          </cell>
          <cell r="EJ18">
            <v>16240</v>
          </cell>
          <cell r="EK18">
            <v>16485</v>
          </cell>
          <cell r="EL18">
            <v>16520</v>
          </cell>
          <cell r="EM18">
            <v>15839</v>
          </cell>
          <cell r="EN18">
            <v>15870</v>
          </cell>
          <cell r="EO18">
            <v>14955</v>
          </cell>
          <cell r="EP18">
            <v>13887</v>
          </cell>
          <cell r="EQ18">
            <v>13598</v>
          </cell>
          <cell r="ER18">
            <v>13501</v>
          </cell>
          <cell r="ES18">
            <v>13019</v>
          </cell>
          <cell r="ET18">
            <v>12539</v>
          </cell>
          <cell r="EU18">
            <v>11672</v>
          </cell>
          <cell r="EV18">
            <v>12345</v>
          </cell>
          <cell r="EW18">
            <v>11639</v>
          </cell>
          <cell r="EX18">
            <v>11541</v>
          </cell>
          <cell r="EY18">
            <v>15628</v>
          </cell>
          <cell r="EZ18">
            <v>15957.4</v>
          </cell>
          <cell r="FA18">
            <v>15414.2</v>
          </cell>
          <cell r="FB18">
            <v>13308.8</v>
          </cell>
          <cell r="FC18">
            <v>11947.2</v>
          </cell>
          <cell r="FE18">
            <v>177146</v>
          </cell>
          <cell r="FF18">
            <v>176220</v>
          </cell>
          <cell r="FG18">
            <v>180530</v>
          </cell>
          <cell r="FH18">
            <v>182256</v>
          </cell>
          <cell r="FI18">
            <v>177730</v>
          </cell>
          <cell r="FJ18">
            <v>177166</v>
          </cell>
          <cell r="FK18">
            <v>178391</v>
          </cell>
          <cell r="FL18">
            <v>177517</v>
          </cell>
          <cell r="FM18">
            <v>177768</v>
          </cell>
          <cell r="FN18">
            <v>174791</v>
          </cell>
          <cell r="FO18">
            <v>169703</v>
          </cell>
          <cell r="FP18">
            <v>173493</v>
          </cell>
          <cell r="FQ18">
            <v>170004</v>
          </cell>
          <cell r="FR18">
            <v>166004</v>
          </cell>
          <cell r="FS18">
            <v>161491</v>
          </cell>
          <cell r="FT18">
            <v>160066</v>
          </cell>
          <cell r="FU18">
            <v>155696</v>
          </cell>
          <cell r="FV18">
            <v>162999</v>
          </cell>
          <cell r="FW18">
            <v>157733</v>
          </cell>
          <cell r="FX18">
            <v>157246</v>
          </cell>
          <cell r="FY18">
            <v>151566</v>
          </cell>
          <cell r="FZ18">
            <v>178776.4</v>
          </cell>
          <cell r="GA18">
            <v>177714.4</v>
          </cell>
          <cell r="GB18">
            <v>173151.8</v>
          </cell>
          <cell r="GC18">
            <v>162652.20000000001</v>
          </cell>
          <cell r="GD18">
            <v>157048</v>
          </cell>
        </row>
        <row r="19">
          <cell r="E19">
            <v>2013</v>
          </cell>
          <cell r="M19">
            <v>0</v>
          </cell>
          <cell r="N19" t="str">
            <v/>
          </cell>
          <cell r="P19">
            <v>11</v>
          </cell>
          <cell r="Z19">
            <v>4669</v>
          </cell>
          <cell r="AA19">
            <v>8057</v>
          </cell>
          <cell r="AB19">
            <v>6877</v>
          </cell>
          <cell r="AC19">
            <v>4362</v>
          </cell>
          <cell r="AD19">
            <v>4494</v>
          </cell>
          <cell r="AE19">
            <v>4682</v>
          </cell>
          <cell r="AF19">
            <v>2608</v>
          </cell>
          <cell r="AG19">
            <v>3741</v>
          </cell>
          <cell r="AH19">
            <v>1386</v>
          </cell>
          <cell r="AI19">
            <v>-161</v>
          </cell>
          <cell r="AJ19">
            <v>1762</v>
          </cell>
          <cell r="AK19">
            <v>1382</v>
          </cell>
          <cell r="AL19">
            <v>-2768</v>
          </cell>
          <cell r="AM19">
            <v>-272</v>
          </cell>
          <cell r="AN19">
            <v>3236</v>
          </cell>
          <cell r="AO19">
            <v>-282</v>
          </cell>
          <cell r="AP19">
            <v>675</v>
          </cell>
          <cell r="AQ19">
            <v>-3119</v>
          </cell>
          <cell r="AR19">
            <v>4</v>
          </cell>
          <cell r="AS19">
            <v>836</v>
          </cell>
          <cell r="AT19">
            <v>985</v>
          </cell>
          <cell r="AU19">
            <v>0</v>
          </cell>
          <cell r="AV19">
            <v>0</v>
          </cell>
          <cell r="AW19">
            <v>0</v>
          </cell>
          <cell r="AX19">
            <v>0</v>
          </cell>
          <cell r="AY19">
            <v>0</v>
          </cell>
          <cell r="BA19">
            <v>11637</v>
          </cell>
          <cell r="BB19">
            <v>10005</v>
          </cell>
          <cell r="BC19">
            <v>9699</v>
          </cell>
          <cell r="BD19">
            <v>9535</v>
          </cell>
          <cell r="BE19">
            <v>10241</v>
          </cell>
          <cell r="BF19">
            <v>10187</v>
          </cell>
          <cell r="BG19">
            <v>10691</v>
          </cell>
          <cell r="BH19">
            <v>11732</v>
          </cell>
          <cell r="BI19">
            <v>12961</v>
          </cell>
          <cell r="BJ19">
            <v>15073</v>
          </cell>
          <cell r="BK19">
            <v>16106</v>
          </cell>
          <cell r="BL19">
            <v>12319</v>
          </cell>
          <cell r="BM19">
            <v>12190</v>
          </cell>
          <cell r="BN19">
            <v>10088</v>
          </cell>
          <cell r="BO19">
            <v>10215</v>
          </cell>
          <cell r="BP19">
            <v>9727</v>
          </cell>
          <cell r="BQ19">
            <v>10391</v>
          </cell>
          <cell r="BR19">
            <v>7068</v>
          </cell>
          <cell r="BS19">
            <v>6833</v>
          </cell>
          <cell r="BT19">
            <v>6288</v>
          </cell>
          <cell r="BU19">
            <v>6661</v>
          </cell>
          <cell r="BV19">
            <v>0</v>
          </cell>
          <cell r="BW19">
            <v>0</v>
          </cell>
          <cell r="BX19">
            <v>0</v>
          </cell>
          <cell r="BY19">
            <v>0</v>
          </cell>
          <cell r="BZ19">
            <v>0</v>
          </cell>
          <cell r="CB19">
            <v>4672</v>
          </cell>
          <cell r="CC19">
            <v>4825</v>
          </cell>
          <cell r="CD19">
            <v>4922</v>
          </cell>
          <cell r="CE19">
            <v>4036</v>
          </cell>
          <cell r="CF19">
            <v>4078</v>
          </cell>
          <cell r="CG19">
            <v>5683</v>
          </cell>
          <cell r="CH19">
            <v>5327</v>
          </cell>
          <cell r="CI19">
            <v>5144</v>
          </cell>
          <cell r="CJ19">
            <v>4640</v>
          </cell>
          <cell r="CK19">
            <v>4604</v>
          </cell>
          <cell r="CL19">
            <v>5311</v>
          </cell>
          <cell r="CM19">
            <v>5373</v>
          </cell>
          <cell r="CN19">
            <v>4853</v>
          </cell>
          <cell r="CO19">
            <v>4517</v>
          </cell>
          <cell r="CP19">
            <v>4384</v>
          </cell>
          <cell r="CQ19">
            <v>4672</v>
          </cell>
          <cell r="CR19">
            <v>5288</v>
          </cell>
          <cell r="CS19">
            <v>6609</v>
          </cell>
          <cell r="CT19">
            <v>7452</v>
          </cell>
          <cell r="CU19">
            <v>8171</v>
          </cell>
          <cell r="CV19">
            <v>8095</v>
          </cell>
          <cell r="CW19">
            <v>0</v>
          </cell>
          <cell r="CX19">
            <v>0</v>
          </cell>
          <cell r="CY19">
            <v>0</v>
          </cell>
          <cell r="CZ19">
            <v>0</v>
          </cell>
          <cell r="DA19">
            <v>0</v>
          </cell>
          <cell r="DC19">
            <v>10997</v>
          </cell>
          <cell r="DD19">
            <v>12311</v>
          </cell>
          <cell r="DE19">
            <v>12934</v>
          </cell>
          <cell r="DF19">
            <v>13191</v>
          </cell>
          <cell r="DG19">
            <v>15244</v>
          </cell>
          <cell r="DH19">
            <v>15165</v>
          </cell>
          <cell r="DI19">
            <v>16293</v>
          </cell>
          <cell r="DJ19">
            <v>16523</v>
          </cell>
          <cell r="DK19">
            <v>16368</v>
          </cell>
          <cell r="DL19">
            <v>15467</v>
          </cell>
          <cell r="DM19">
            <v>16516</v>
          </cell>
          <cell r="DN19">
            <v>14696</v>
          </cell>
          <cell r="DO19">
            <v>15486</v>
          </cell>
          <cell r="DP19">
            <v>14162</v>
          </cell>
          <cell r="DQ19">
            <v>14101</v>
          </cell>
          <cell r="DR19">
            <v>15398</v>
          </cell>
          <cell r="DS19">
            <v>15933</v>
          </cell>
          <cell r="DT19">
            <v>12535</v>
          </cell>
          <cell r="DU19">
            <v>13171</v>
          </cell>
          <cell r="DV19">
            <v>10713</v>
          </cell>
          <cell r="DW19">
            <v>10469</v>
          </cell>
          <cell r="DX19">
            <v>0</v>
          </cell>
          <cell r="DY19">
            <v>0</v>
          </cell>
          <cell r="DZ19">
            <v>0</v>
          </cell>
          <cell r="EA19">
            <v>0</v>
          </cell>
          <cell r="EB19">
            <v>0</v>
          </cell>
          <cell r="ED19">
            <v>588</v>
          </cell>
          <cell r="EE19">
            <v>388</v>
          </cell>
          <cell r="EF19">
            <v>810</v>
          </cell>
          <cell r="EG19">
            <v>262</v>
          </cell>
          <cell r="EH19">
            <v>460</v>
          </cell>
          <cell r="EI19">
            <v>974</v>
          </cell>
          <cell r="EJ19">
            <v>671</v>
          </cell>
          <cell r="EK19">
            <v>842</v>
          </cell>
          <cell r="EL19">
            <v>370</v>
          </cell>
          <cell r="EM19">
            <v>698</v>
          </cell>
          <cell r="EN19">
            <v>206</v>
          </cell>
          <cell r="EO19">
            <v>937</v>
          </cell>
          <cell r="EP19">
            <v>1506</v>
          </cell>
          <cell r="EQ19">
            <v>1599</v>
          </cell>
          <cell r="ER19">
            <v>436</v>
          </cell>
          <cell r="ES19">
            <v>555</v>
          </cell>
          <cell r="ET19">
            <v>702</v>
          </cell>
          <cell r="EU19">
            <v>1861</v>
          </cell>
          <cell r="EV19">
            <v>1027</v>
          </cell>
          <cell r="EW19">
            <v>1239</v>
          </cell>
          <cell r="EX19">
            <v>1053</v>
          </cell>
          <cell r="EY19">
            <v>0</v>
          </cell>
          <cell r="EZ19">
            <v>0</v>
          </cell>
          <cell r="FA19">
            <v>0</v>
          </cell>
          <cell r="FB19">
            <v>0</v>
          </cell>
          <cell r="FC19">
            <v>0</v>
          </cell>
          <cell r="FE19">
            <v>32563</v>
          </cell>
          <cell r="FF19">
            <v>35586</v>
          </cell>
          <cell r="FG19">
            <v>35242</v>
          </cell>
          <cell r="FH19">
            <v>31386</v>
          </cell>
          <cell r="FI19">
            <v>34517</v>
          </cell>
          <cell r="FJ19">
            <v>36691</v>
          </cell>
          <cell r="FK19">
            <v>35590</v>
          </cell>
          <cell r="FL19">
            <v>37982</v>
          </cell>
          <cell r="FM19">
            <v>35725</v>
          </cell>
          <cell r="FN19">
            <v>35681</v>
          </cell>
          <cell r="FO19">
            <v>39901</v>
          </cell>
          <cell r="FP19">
            <v>34707</v>
          </cell>
          <cell r="FQ19">
            <v>31267</v>
          </cell>
          <cell r="FR19">
            <v>30094</v>
          </cell>
          <cell r="FS19">
            <v>32372</v>
          </cell>
          <cell r="FT19">
            <v>30070</v>
          </cell>
          <cell r="FU19">
            <v>32989</v>
          </cell>
          <cell r="FV19">
            <v>24954</v>
          </cell>
          <cell r="FW19">
            <v>28487</v>
          </cell>
          <cell r="FX19">
            <v>27247</v>
          </cell>
          <cell r="FY19">
            <v>27263</v>
          </cell>
          <cell r="FZ19">
            <v>0</v>
          </cell>
          <cell r="GA19">
            <v>0</v>
          </cell>
          <cell r="GB19">
            <v>0</v>
          </cell>
          <cell r="GC19">
            <v>0</v>
          </cell>
          <cell r="GD19">
            <v>0</v>
          </cell>
        </row>
        <row r="20">
          <cell r="E20">
            <v>0</v>
          </cell>
          <cell r="M20">
            <v>2013</v>
          </cell>
          <cell r="N20">
            <v>6.9090703652137515</v>
          </cell>
          <cell r="P20">
            <v>12</v>
          </cell>
          <cell r="Z20">
            <v>-4472</v>
          </cell>
          <cell r="AA20">
            <v>-4611</v>
          </cell>
          <cell r="AB20">
            <v>-5397</v>
          </cell>
          <cell r="AC20">
            <v>-5304</v>
          </cell>
          <cell r="AD20">
            <v>-6280</v>
          </cell>
          <cell r="AE20">
            <v>-5460</v>
          </cell>
          <cell r="AF20">
            <v>-4975</v>
          </cell>
          <cell r="AG20">
            <v>-3681</v>
          </cell>
          <cell r="AH20">
            <v>-2441</v>
          </cell>
          <cell r="AI20">
            <v>-2509</v>
          </cell>
          <cell r="AJ20">
            <v>-2096</v>
          </cell>
          <cell r="AK20">
            <v>-2251</v>
          </cell>
          <cell r="AL20">
            <v>-2177</v>
          </cell>
          <cell r="AM20">
            <v>-1398</v>
          </cell>
          <cell r="AN20">
            <v>-1702</v>
          </cell>
          <cell r="AO20">
            <v>-1681</v>
          </cell>
          <cell r="AP20">
            <v>-1308</v>
          </cell>
          <cell r="AQ20">
            <v>-950</v>
          </cell>
          <cell r="AR20">
            <v>-1257</v>
          </cell>
          <cell r="AS20">
            <v>-1480</v>
          </cell>
          <cell r="AT20">
            <v>-1469</v>
          </cell>
          <cell r="AU20">
            <v>27255.200000000004</v>
          </cell>
          <cell r="AV20">
            <v>17618.399999999987</v>
          </cell>
          <cell r="AW20">
            <v>12623.599999999991</v>
          </cell>
          <cell r="AX20">
            <v>8536.6000000000131</v>
          </cell>
          <cell r="AY20">
            <v>830.19999999999709</v>
          </cell>
          <cell r="BA20">
            <v>-4834</v>
          </cell>
          <cell r="BB20">
            <v>-3975</v>
          </cell>
          <cell r="BC20">
            <v>-2766</v>
          </cell>
          <cell r="BD20">
            <v>-2125</v>
          </cell>
          <cell r="BE20">
            <v>-1802</v>
          </cell>
          <cell r="BF20">
            <v>-2212</v>
          </cell>
          <cell r="BG20">
            <v>-3603</v>
          </cell>
          <cell r="BH20">
            <v>-4273</v>
          </cell>
          <cell r="BI20">
            <v>-4064</v>
          </cell>
          <cell r="BJ20">
            <v>-4386</v>
          </cell>
          <cell r="BK20">
            <v>-5862</v>
          </cell>
          <cell r="BL20">
            <v>-6203</v>
          </cell>
          <cell r="BM20">
            <v>-5925</v>
          </cell>
          <cell r="BN20">
            <v>-4923</v>
          </cell>
          <cell r="BO20">
            <v>-3787</v>
          </cell>
          <cell r="BP20">
            <v>-3076</v>
          </cell>
          <cell r="BQ20">
            <v>-2106</v>
          </cell>
          <cell r="BR20">
            <v>-1408</v>
          </cell>
          <cell r="BS20">
            <v>-408</v>
          </cell>
          <cell r="BT20">
            <v>-370</v>
          </cell>
          <cell r="BU20">
            <v>-626</v>
          </cell>
          <cell r="BV20">
            <v>37695.4</v>
          </cell>
          <cell r="BW20">
            <v>34673.599999999999</v>
          </cell>
          <cell r="BX20">
            <v>32882.400000000016</v>
          </cell>
          <cell r="BY20">
            <v>24013.800000000003</v>
          </cell>
          <cell r="BZ20">
            <v>8707.4000000000087</v>
          </cell>
          <cell r="CB20">
            <v>-1700</v>
          </cell>
          <cell r="CC20">
            <v>-1231</v>
          </cell>
          <cell r="CD20">
            <v>-1795</v>
          </cell>
          <cell r="CE20">
            <v>-905</v>
          </cell>
          <cell r="CF20">
            <v>-867</v>
          </cell>
          <cell r="CG20">
            <v>-1800</v>
          </cell>
          <cell r="CH20">
            <v>-2243</v>
          </cell>
          <cell r="CI20">
            <v>-2894</v>
          </cell>
          <cell r="CJ20">
            <v>-3420</v>
          </cell>
          <cell r="CK20">
            <v>-3347</v>
          </cell>
          <cell r="CL20">
            <v>-2431</v>
          </cell>
          <cell r="CM20">
            <v>-1932</v>
          </cell>
          <cell r="CN20">
            <v>-759</v>
          </cell>
          <cell r="CO20">
            <v>-603</v>
          </cell>
          <cell r="CP20">
            <v>-977</v>
          </cell>
          <cell r="CQ20">
            <v>-899</v>
          </cell>
          <cell r="CR20">
            <v>-2047</v>
          </cell>
          <cell r="CS20">
            <v>-1569</v>
          </cell>
          <cell r="CT20">
            <v>-2523</v>
          </cell>
          <cell r="CU20">
            <v>-3152</v>
          </cell>
          <cell r="CV20">
            <v>-3076</v>
          </cell>
          <cell r="CW20">
            <v>16428.800000000003</v>
          </cell>
          <cell r="CX20">
            <v>15431.200000000004</v>
          </cell>
          <cell r="CY20">
            <v>11200.2</v>
          </cell>
          <cell r="CZ20">
            <v>4406.5999999999913</v>
          </cell>
          <cell r="DA20">
            <v>5051.9999999999927</v>
          </cell>
          <cell r="DC20">
            <v>-5754</v>
          </cell>
          <cell r="DD20">
            <v>-4449</v>
          </cell>
          <cell r="DE20">
            <v>-4607</v>
          </cell>
          <cell r="DF20">
            <v>-5174</v>
          </cell>
          <cell r="DG20">
            <v>-7286</v>
          </cell>
          <cell r="DH20">
            <v>-8508</v>
          </cell>
          <cell r="DI20">
            <v>-8361</v>
          </cell>
          <cell r="DJ20">
            <v>-8702</v>
          </cell>
          <cell r="DK20">
            <v>-9125</v>
          </cell>
          <cell r="DL20">
            <v>-7608</v>
          </cell>
          <cell r="DM20">
            <v>-8016</v>
          </cell>
          <cell r="DN20">
            <v>-7360</v>
          </cell>
          <cell r="DO20">
            <v>-7258</v>
          </cell>
          <cell r="DP20">
            <v>-9103</v>
          </cell>
          <cell r="DQ20">
            <v>-9057</v>
          </cell>
          <cell r="DR20">
            <v>-7489</v>
          </cell>
          <cell r="DS20">
            <v>-5911</v>
          </cell>
          <cell r="DT20">
            <v>-6007</v>
          </cell>
          <cell r="DU20">
            <v>-6245</v>
          </cell>
          <cell r="DV20">
            <v>-6199</v>
          </cell>
          <cell r="DW20">
            <v>-5590</v>
          </cell>
          <cell r="DX20">
            <v>48700.4</v>
          </cell>
          <cell r="DY20">
            <v>51090.2</v>
          </cell>
          <cell r="DZ20">
            <v>47248.600000000006</v>
          </cell>
          <cell r="EA20">
            <v>39879.800000000003</v>
          </cell>
          <cell r="EB20">
            <v>34163.799999999988</v>
          </cell>
          <cell r="ED20">
            <v>-327</v>
          </cell>
          <cell r="EE20">
            <v>-14</v>
          </cell>
          <cell r="EF20">
            <v>-142</v>
          </cell>
          <cell r="EG20">
            <v>199</v>
          </cell>
          <cell r="EH20">
            <v>29</v>
          </cell>
          <cell r="EI20">
            <v>404</v>
          </cell>
          <cell r="EJ20">
            <v>820</v>
          </cell>
          <cell r="EK20">
            <v>329</v>
          </cell>
          <cell r="EL20">
            <v>490</v>
          </cell>
          <cell r="EM20">
            <v>304</v>
          </cell>
          <cell r="EN20">
            <v>40</v>
          </cell>
          <cell r="EO20">
            <v>-411</v>
          </cell>
          <cell r="EP20">
            <v>-841</v>
          </cell>
          <cell r="EQ20">
            <v>-945</v>
          </cell>
          <cell r="ER20">
            <v>-572</v>
          </cell>
          <cell r="ES20">
            <v>-755</v>
          </cell>
          <cell r="ET20">
            <v>-505</v>
          </cell>
          <cell r="EU20">
            <v>-430</v>
          </cell>
          <cell r="EV20">
            <v>-416</v>
          </cell>
          <cell r="EW20">
            <v>-296</v>
          </cell>
          <cell r="EX20">
            <v>-239</v>
          </cell>
          <cell r="EY20">
            <v>5334.8000000000047</v>
          </cell>
          <cell r="EZ20">
            <v>5149.9999999999964</v>
          </cell>
          <cell r="FA20">
            <v>2357.4000000000033</v>
          </cell>
          <cell r="FB20">
            <v>276.20000000000255</v>
          </cell>
          <cell r="FC20">
            <v>-173.59999999999673</v>
          </cell>
          <cell r="FE20">
            <v>-17087</v>
          </cell>
          <cell r="FF20">
            <v>-14280</v>
          </cell>
          <cell r="FG20">
            <v>-14707</v>
          </cell>
          <cell r="FH20">
            <v>-13309</v>
          </cell>
          <cell r="FI20">
            <v>-16206</v>
          </cell>
          <cell r="FJ20">
            <v>-17576</v>
          </cell>
          <cell r="FK20">
            <v>-18362</v>
          </cell>
          <cell r="FL20">
            <v>-19221</v>
          </cell>
          <cell r="FM20">
            <v>-18560</v>
          </cell>
          <cell r="FN20">
            <v>-17546</v>
          </cell>
          <cell r="FO20">
            <v>-18365</v>
          </cell>
          <cell r="FP20">
            <v>-18157</v>
          </cell>
          <cell r="FQ20">
            <v>-16960</v>
          </cell>
          <cell r="FR20">
            <v>-16972</v>
          </cell>
          <cell r="FS20">
            <v>-16095</v>
          </cell>
          <cell r="FT20">
            <v>-13900</v>
          </cell>
          <cell r="FU20">
            <v>-11877</v>
          </cell>
          <cell r="FV20">
            <v>-10364</v>
          </cell>
          <cell r="FW20">
            <v>-10849</v>
          </cell>
          <cell r="FX20">
            <v>-11497</v>
          </cell>
          <cell r="FY20">
            <v>-11000</v>
          </cell>
          <cell r="FZ20">
            <v>135414.60000000003</v>
          </cell>
          <cell r="GA20">
            <v>123963.4</v>
          </cell>
          <cell r="GB20">
            <v>106312.19999999995</v>
          </cell>
          <cell r="GC20">
            <v>77112.999999999913</v>
          </cell>
          <cell r="GD20">
            <v>48579.79999999993</v>
          </cell>
        </row>
        <row r="21">
          <cell r="E21">
            <v>0</v>
          </cell>
          <cell r="M21">
            <v>0</v>
          </cell>
          <cell r="N21">
            <v>0</v>
          </cell>
          <cell r="P21">
            <v>13</v>
          </cell>
          <cell r="Z21">
            <v>0</v>
          </cell>
          <cell r="AA21">
            <v>0</v>
          </cell>
          <cell r="AB21">
            <v>0</v>
          </cell>
          <cell r="AC21">
            <v>0</v>
          </cell>
          <cell r="AD21">
            <v>0</v>
          </cell>
          <cell r="AE21">
            <v>0</v>
          </cell>
          <cell r="AF21">
            <v>0</v>
          </cell>
          <cell r="AG21">
            <v>0</v>
          </cell>
          <cell r="AH21">
            <v>0</v>
          </cell>
          <cell r="AI21">
            <v>0</v>
          </cell>
          <cell r="AJ21">
            <v>0</v>
          </cell>
          <cell r="AK21">
            <v>0</v>
          </cell>
          <cell r="AL21">
            <v>0</v>
          </cell>
          <cell r="AM21">
            <v>0</v>
          </cell>
          <cell r="AN21">
            <v>0</v>
          </cell>
          <cell r="AO21">
            <v>0</v>
          </cell>
          <cell r="AP21">
            <v>0</v>
          </cell>
          <cell r="AQ21">
            <v>0</v>
          </cell>
          <cell r="AR21">
            <v>0</v>
          </cell>
          <cell r="AS21">
            <v>0</v>
          </cell>
          <cell r="AT21">
            <v>0</v>
          </cell>
          <cell r="AU21">
            <v>21563.400000000009</v>
          </cell>
          <cell r="AV21">
            <v>14236.19999999999</v>
          </cell>
          <cell r="AW21">
            <v>12303.399999999987</v>
          </cell>
          <cell r="AX21">
            <v>8418.8000000000102</v>
          </cell>
          <cell r="AY21">
            <v>953.99999999999272</v>
          </cell>
          <cell r="BA21">
            <v>0</v>
          </cell>
          <cell r="BB21">
            <v>0</v>
          </cell>
          <cell r="BC21">
            <v>0</v>
          </cell>
          <cell r="BD21">
            <v>0</v>
          </cell>
          <cell r="BE21">
            <v>0</v>
          </cell>
          <cell r="BF21">
            <v>0</v>
          </cell>
          <cell r="BG21">
            <v>0</v>
          </cell>
          <cell r="BH21">
            <v>0</v>
          </cell>
          <cell r="BI21">
            <v>0</v>
          </cell>
          <cell r="BJ21">
            <v>0</v>
          </cell>
          <cell r="BK21">
            <v>0</v>
          </cell>
          <cell r="BL21">
            <v>0</v>
          </cell>
          <cell r="BM21">
            <v>0</v>
          </cell>
          <cell r="BN21">
            <v>0</v>
          </cell>
          <cell r="BO21">
            <v>0</v>
          </cell>
          <cell r="BP21">
            <v>0</v>
          </cell>
          <cell r="BQ21">
            <v>0</v>
          </cell>
          <cell r="BR21">
            <v>0</v>
          </cell>
          <cell r="BS21">
            <v>0</v>
          </cell>
          <cell r="BT21">
            <v>0</v>
          </cell>
          <cell r="BU21">
            <v>0</v>
          </cell>
          <cell r="BV21">
            <v>27472</v>
          </cell>
          <cell r="BW21">
            <v>23511.199999999997</v>
          </cell>
          <cell r="BX21">
            <v>19152.60000000002</v>
          </cell>
          <cell r="BY21">
            <v>13491.599999999999</v>
          </cell>
          <cell r="BZ21">
            <v>1259.2000000000116</v>
          </cell>
          <cell r="CB21">
            <v>0</v>
          </cell>
          <cell r="CC21">
            <v>0</v>
          </cell>
          <cell r="CD21">
            <v>0</v>
          </cell>
          <cell r="CE21">
            <v>0</v>
          </cell>
          <cell r="CF21">
            <v>0</v>
          </cell>
          <cell r="CG21">
            <v>0</v>
          </cell>
          <cell r="CH21">
            <v>0</v>
          </cell>
          <cell r="CI21">
            <v>0</v>
          </cell>
          <cell r="CJ21">
            <v>0</v>
          </cell>
          <cell r="CK21">
            <v>0</v>
          </cell>
          <cell r="CL21">
            <v>0</v>
          </cell>
          <cell r="CM21">
            <v>0</v>
          </cell>
          <cell r="CN21">
            <v>0</v>
          </cell>
          <cell r="CO21">
            <v>0</v>
          </cell>
          <cell r="CP21">
            <v>0</v>
          </cell>
          <cell r="CQ21">
            <v>0</v>
          </cell>
          <cell r="CR21">
            <v>0</v>
          </cell>
          <cell r="CS21">
            <v>0</v>
          </cell>
          <cell r="CT21">
            <v>0</v>
          </cell>
          <cell r="CU21">
            <v>0</v>
          </cell>
          <cell r="CV21">
            <v>0</v>
          </cell>
          <cell r="CW21">
            <v>11922.200000000004</v>
          </cell>
          <cell r="CX21">
            <v>10456.800000000007</v>
          </cell>
          <cell r="CY21">
            <v>6244</v>
          </cell>
          <cell r="CZ21">
            <v>-336.200000000008</v>
          </cell>
          <cell r="DA21">
            <v>-2071.0000000000091</v>
          </cell>
          <cell r="DC21">
            <v>0</v>
          </cell>
          <cell r="DD21">
            <v>0</v>
          </cell>
          <cell r="DE21">
            <v>0</v>
          </cell>
          <cell r="DF21">
            <v>0</v>
          </cell>
          <cell r="DG21">
            <v>0</v>
          </cell>
          <cell r="DH21">
            <v>0</v>
          </cell>
          <cell r="DI21">
            <v>0</v>
          </cell>
          <cell r="DJ21">
            <v>0</v>
          </cell>
          <cell r="DK21">
            <v>0</v>
          </cell>
          <cell r="DL21">
            <v>0</v>
          </cell>
          <cell r="DM21">
            <v>0</v>
          </cell>
          <cell r="DN21">
            <v>0</v>
          </cell>
          <cell r="DO21">
            <v>0</v>
          </cell>
          <cell r="DP21">
            <v>0</v>
          </cell>
          <cell r="DQ21">
            <v>0</v>
          </cell>
          <cell r="DR21">
            <v>0</v>
          </cell>
          <cell r="DS21">
            <v>0</v>
          </cell>
          <cell r="DT21">
            <v>0</v>
          </cell>
          <cell r="DU21">
            <v>0</v>
          </cell>
          <cell r="DV21">
            <v>0</v>
          </cell>
          <cell r="DW21">
            <v>0</v>
          </cell>
          <cell r="DX21">
            <v>35765</v>
          </cell>
          <cell r="DY21">
            <v>35171.599999999991</v>
          </cell>
          <cell r="DZ21">
            <v>31542</v>
          </cell>
          <cell r="EA21">
            <v>24863.800000000003</v>
          </cell>
          <cell r="EB21">
            <v>21599.599999999991</v>
          </cell>
          <cell r="ED21">
            <v>0</v>
          </cell>
          <cell r="EE21">
            <v>0</v>
          </cell>
          <cell r="EF21">
            <v>0</v>
          </cell>
          <cell r="EG21">
            <v>0</v>
          </cell>
          <cell r="EH21">
            <v>0</v>
          </cell>
          <cell r="EI21">
            <v>0</v>
          </cell>
          <cell r="EJ21">
            <v>0</v>
          </cell>
          <cell r="EK21">
            <v>0</v>
          </cell>
          <cell r="EL21">
            <v>0</v>
          </cell>
          <cell r="EM21">
            <v>0</v>
          </cell>
          <cell r="EN21">
            <v>0</v>
          </cell>
          <cell r="EO21">
            <v>0</v>
          </cell>
          <cell r="EP21">
            <v>0</v>
          </cell>
          <cell r="EQ21">
            <v>0</v>
          </cell>
          <cell r="ER21">
            <v>0</v>
          </cell>
          <cell r="ES21">
            <v>0</v>
          </cell>
          <cell r="ET21">
            <v>0</v>
          </cell>
          <cell r="EU21">
            <v>0</v>
          </cell>
          <cell r="EV21">
            <v>0</v>
          </cell>
          <cell r="EW21">
            <v>0</v>
          </cell>
          <cell r="EX21">
            <v>0</v>
          </cell>
          <cell r="EY21">
            <v>4833.2000000000044</v>
          </cell>
          <cell r="EZ21">
            <v>4486.5999999999967</v>
          </cell>
          <cell r="FA21">
            <v>1614.0000000000036</v>
          </cell>
          <cell r="FB21">
            <v>-683.39999999999782</v>
          </cell>
          <cell r="FC21">
            <v>-1349.9999999999964</v>
          </cell>
          <cell r="FE21">
            <v>0</v>
          </cell>
          <cell r="FF21">
            <v>0</v>
          </cell>
          <cell r="FG21">
            <v>0</v>
          </cell>
          <cell r="FH21">
            <v>0</v>
          </cell>
          <cell r="FI21">
            <v>0</v>
          </cell>
          <cell r="FJ21">
            <v>0</v>
          </cell>
          <cell r="FK21">
            <v>0</v>
          </cell>
          <cell r="FL21">
            <v>0</v>
          </cell>
          <cell r="FM21">
            <v>0</v>
          </cell>
          <cell r="FN21">
            <v>0</v>
          </cell>
          <cell r="FO21">
            <v>0</v>
          </cell>
          <cell r="FP21">
            <v>0</v>
          </cell>
          <cell r="FQ21">
            <v>0</v>
          </cell>
          <cell r="FR21">
            <v>0</v>
          </cell>
          <cell r="FS21">
            <v>0</v>
          </cell>
          <cell r="FT21">
            <v>0</v>
          </cell>
          <cell r="FU21">
            <v>0</v>
          </cell>
          <cell r="FV21">
            <v>0</v>
          </cell>
          <cell r="FW21">
            <v>0</v>
          </cell>
          <cell r="FX21">
            <v>0</v>
          </cell>
          <cell r="FY21">
            <v>0</v>
          </cell>
          <cell r="FZ21">
            <v>101555.80000000002</v>
          </cell>
          <cell r="GA21">
            <v>87862.399999999994</v>
          </cell>
          <cell r="GB21">
            <v>70855.999999999942</v>
          </cell>
          <cell r="GC21">
            <v>45754.599999999919</v>
          </cell>
          <cell r="GD21">
            <v>20391.79999999993</v>
          </cell>
        </row>
        <row r="22">
          <cell r="E22">
            <v>0</v>
          </cell>
          <cell r="M22">
            <v>2014</v>
          </cell>
          <cell r="N22">
            <v>6.6000139837509675</v>
          </cell>
          <cell r="P22">
            <v>14</v>
          </cell>
          <cell r="Z22">
            <v>197</v>
          </cell>
          <cell r="AA22">
            <v>3446</v>
          </cell>
          <cell r="AB22">
            <v>1480</v>
          </cell>
          <cell r="AC22">
            <v>-942</v>
          </cell>
          <cell r="AD22">
            <v>-1786</v>
          </cell>
          <cell r="AE22">
            <v>-778</v>
          </cell>
          <cell r="AF22">
            <v>-2367</v>
          </cell>
          <cell r="AG22">
            <v>60</v>
          </cell>
          <cell r="AH22">
            <v>-1055</v>
          </cell>
          <cell r="AI22">
            <v>-2670</v>
          </cell>
          <cell r="AJ22">
            <v>-334</v>
          </cell>
          <cell r="AK22">
            <v>-869</v>
          </cell>
          <cell r="AL22">
            <v>-4945</v>
          </cell>
          <cell r="AM22">
            <v>-1670</v>
          </cell>
          <cell r="AN22">
            <v>1534</v>
          </cell>
          <cell r="AO22">
            <v>-1963</v>
          </cell>
          <cell r="AP22">
            <v>-633</v>
          </cell>
          <cell r="AQ22">
            <v>-4069</v>
          </cell>
          <cell r="AR22">
            <v>-1253</v>
          </cell>
          <cell r="AS22">
            <v>-644</v>
          </cell>
          <cell r="AT22">
            <v>-484</v>
          </cell>
          <cell r="AU22">
            <v>0</v>
          </cell>
          <cell r="AV22">
            <v>0</v>
          </cell>
          <cell r="AW22">
            <v>0</v>
          </cell>
          <cell r="AX22">
            <v>0</v>
          </cell>
          <cell r="AY22">
            <v>0</v>
          </cell>
          <cell r="BA22">
            <v>6803</v>
          </cell>
          <cell r="BB22">
            <v>6030</v>
          </cell>
          <cell r="BC22">
            <v>6933</v>
          </cell>
          <cell r="BD22">
            <v>7410</v>
          </cell>
          <cell r="BE22">
            <v>8439</v>
          </cell>
          <cell r="BF22">
            <v>7975</v>
          </cell>
          <cell r="BG22">
            <v>7088</v>
          </cell>
          <cell r="BH22">
            <v>7459</v>
          </cell>
          <cell r="BI22">
            <v>8897</v>
          </cell>
          <cell r="BJ22">
            <v>10687</v>
          </cell>
          <cell r="BK22">
            <v>10244</v>
          </cell>
          <cell r="BL22">
            <v>6116</v>
          </cell>
          <cell r="BM22">
            <v>6265</v>
          </cell>
          <cell r="BN22">
            <v>5165</v>
          </cell>
          <cell r="BO22">
            <v>6428</v>
          </cell>
          <cell r="BP22">
            <v>6651</v>
          </cell>
          <cell r="BQ22">
            <v>8285</v>
          </cell>
          <cell r="BR22">
            <v>5660</v>
          </cell>
          <cell r="BS22">
            <v>6425</v>
          </cell>
          <cell r="BT22">
            <v>5918</v>
          </cell>
          <cell r="BU22">
            <v>6035</v>
          </cell>
          <cell r="BV22">
            <v>0</v>
          </cell>
          <cell r="BW22">
            <v>0</v>
          </cell>
          <cell r="BX22">
            <v>0</v>
          </cell>
          <cell r="BY22">
            <v>0</v>
          </cell>
          <cell r="BZ22">
            <v>0</v>
          </cell>
          <cell r="CB22">
            <v>2972</v>
          </cell>
          <cell r="CC22">
            <v>3594</v>
          </cell>
          <cell r="CD22">
            <v>3127</v>
          </cell>
          <cell r="CE22">
            <v>3131</v>
          </cell>
          <cell r="CF22">
            <v>3211</v>
          </cell>
          <cell r="CG22">
            <v>3883</v>
          </cell>
          <cell r="CH22">
            <v>3084</v>
          </cell>
          <cell r="CI22">
            <v>2250</v>
          </cell>
          <cell r="CJ22">
            <v>1220</v>
          </cell>
          <cell r="CK22">
            <v>1257</v>
          </cell>
          <cell r="CL22">
            <v>2880</v>
          </cell>
          <cell r="CM22">
            <v>3441</v>
          </cell>
          <cell r="CN22">
            <v>4094</v>
          </cell>
          <cell r="CO22">
            <v>3914</v>
          </cell>
          <cell r="CP22">
            <v>3407</v>
          </cell>
          <cell r="CQ22">
            <v>3773</v>
          </cell>
          <cell r="CR22">
            <v>3241</v>
          </cell>
          <cell r="CS22">
            <v>5040</v>
          </cell>
          <cell r="CT22">
            <v>4929</v>
          </cell>
          <cell r="CU22">
            <v>5019</v>
          </cell>
          <cell r="CV22">
            <v>5019</v>
          </cell>
          <cell r="CW22">
            <v>0</v>
          </cell>
          <cell r="CX22">
            <v>0</v>
          </cell>
          <cell r="CY22">
            <v>0</v>
          </cell>
          <cell r="CZ22">
            <v>0</v>
          </cell>
          <cell r="DA22">
            <v>0</v>
          </cell>
          <cell r="DC22">
            <v>5243</v>
          </cell>
          <cell r="DD22">
            <v>7862</v>
          </cell>
          <cell r="DE22">
            <v>8327</v>
          </cell>
          <cell r="DF22">
            <v>8017</v>
          </cell>
          <cell r="DG22">
            <v>7958</v>
          </cell>
          <cell r="DH22">
            <v>6657</v>
          </cell>
          <cell r="DI22">
            <v>7932</v>
          </cell>
          <cell r="DJ22">
            <v>7821</v>
          </cell>
          <cell r="DK22">
            <v>7243</v>
          </cell>
          <cell r="DL22">
            <v>7859</v>
          </cell>
          <cell r="DM22">
            <v>8500</v>
          </cell>
          <cell r="DN22">
            <v>7336</v>
          </cell>
          <cell r="DO22">
            <v>8228</v>
          </cell>
          <cell r="DP22">
            <v>5059</v>
          </cell>
          <cell r="DQ22">
            <v>5044</v>
          </cell>
          <cell r="DR22">
            <v>7909</v>
          </cell>
          <cell r="DS22">
            <v>10022</v>
          </cell>
          <cell r="DT22">
            <v>6528</v>
          </cell>
          <cell r="DU22">
            <v>6926</v>
          </cell>
          <cell r="DV22">
            <v>4514</v>
          </cell>
          <cell r="DW22">
            <v>4879</v>
          </cell>
          <cell r="DX22">
            <v>0</v>
          </cell>
          <cell r="DY22">
            <v>0</v>
          </cell>
          <cell r="DZ22">
            <v>0</v>
          </cell>
          <cell r="EA22">
            <v>0</v>
          </cell>
          <cell r="EB22">
            <v>0</v>
          </cell>
          <cell r="ED22">
            <v>261</v>
          </cell>
          <cell r="EE22">
            <v>374</v>
          </cell>
          <cell r="EF22">
            <v>668</v>
          </cell>
          <cell r="EG22">
            <v>461</v>
          </cell>
          <cell r="EH22">
            <v>489</v>
          </cell>
          <cell r="EI22">
            <v>1378</v>
          </cell>
          <cell r="EJ22">
            <v>1491</v>
          </cell>
          <cell r="EK22">
            <v>1171</v>
          </cell>
          <cell r="EL22">
            <v>860</v>
          </cell>
          <cell r="EM22">
            <v>1002</v>
          </cell>
          <cell r="EN22">
            <v>246</v>
          </cell>
          <cell r="EO22">
            <v>526</v>
          </cell>
          <cell r="EP22">
            <v>665</v>
          </cell>
          <cell r="EQ22">
            <v>654</v>
          </cell>
          <cell r="ER22">
            <v>-136</v>
          </cell>
          <cell r="ES22">
            <v>-200</v>
          </cell>
          <cell r="ET22">
            <v>197</v>
          </cell>
          <cell r="EU22">
            <v>1431</v>
          </cell>
          <cell r="EV22">
            <v>611</v>
          </cell>
          <cell r="EW22">
            <v>943</v>
          </cell>
          <cell r="EX22">
            <v>814</v>
          </cell>
          <cell r="EY22">
            <v>0</v>
          </cell>
          <cell r="EZ22">
            <v>0</v>
          </cell>
          <cell r="FA22">
            <v>0</v>
          </cell>
          <cell r="FB22">
            <v>0</v>
          </cell>
          <cell r="FC22">
            <v>0</v>
          </cell>
          <cell r="FE22">
            <v>15476</v>
          </cell>
          <cell r="FF22">
            <v>21306</v>
          </cell>
          <cell r="FG22">
            <v>20535</v>
          </cell>
          <cell r="FH22">
            <v>18077</v>
          </cell>
          <cell r="FI22">
            <v>18311</v>
          </cell>
          <cell r="FJ22">
            <v>19115</v>
          </cell>
          <cell r="FK22">
            <v>17228</v>
          </cell>
          <cell r="FL22">
            <v>18761</v>
          </cell>
          <cell r="FM22">
            <v>17165</v>
          </cell>
          <cell r="FN22">
            <v>18135</v>
          </cell>
          <cell r="FO22">
            <v>21536</v>
          </cell>
          <cell r="FP22">
            <v>16550</v>
          </cell>
          <cell r="FQ22">
            <v>14307</v>
          </cell>
          <cell r="FR22">
            <v>13122</v>
          </cell>
          <cell r="FS22">
            <v>16277</v>
          </cell>
          <cell r="FT22">
            <v>16170</v>
          </cell>
          <cell r="FU22">
            <v>21112</v>
          </cell>
          <cell r="FV22">
            <v>14590</v>
          </cell>
          <cell r="FW22">
            <v>17638</v>
          </cell>
          <cell r="FX22">
            <v>15750</v>
          </cell>
          <cell r="FY22">
            <v>16263</v>
          </cell>
          <cell r="FZ22">
            <v>0</v>
          </cell>
          <cell r="GA22">
            <v>0</v>
          </cell>
          <cell r="GB22">
            <v>0</v>
          </cell>
          <cell r="GC22">
            <v>0</v>
          </cell>
          <cell r="GD22">
            <v>0</v>
          </cell>
        </row>
        <row r="23">
          <cell r="E23">
            <v>2014</v>
          </cell>
          <cell r="M23">
            <v>0</v>
          </cell>
          <cell r="N23">
            <v>0</v>
          </cell>
          <cell r="P23">
            <v>15</v>
          </cell>
          <cell r="Z23">
            <v>1.3018678490290376</v>
          </cell>
          <cell r="AA23">
            <v>1.2975835030287803</v>
          </cell>
          <cell r="AB23">
            <v>1.2975835030287803</v>
          </cell>
          <cell r="AC23">
            <v>1.2975835030287803</v>
          </cell>
          <cell r="AD23">
            <v>1.2975835030287803</v>
          </cell>
          <cell r="AE23">
            <v>1.3163717700144721</v>
          </cell>
          <cell r="AF23">
            <v>1.3163717700144721</v>
          </cell>
          <cell r="AG23">
            <v>1.3163717700144721</v>
          </cell>
          <cell r="AH23">
            <v>1.3163717700144721</v>
          </cell>
          <cell r="AI23">
            <v>1.2615499381575279</v>
          </cell>
          <cell r="AJ23">
            <v>1.2615499381575279</v>
          </cell>
          <cell r="AK23">
            <v>1.2615499381575279</v>
          </cell>
          <cell r="AL23">
            <v>1.2615499381575279</v>
          </cell>
          <cell r="AM23">
            <v>0.89153773705295847</v>
          </cell>
          <cell r="AN23">
            <v>0.89153773705295847</v>
          </cell>
          <cell r="AO23">
            <v>0.89153773705295847</v>
          </cell>
          <cell r="AP23">
            <v>0.89153773705295847</v>
          </cell>
          <cell r="AQ23">
            <v>0.67000429161934705</v>
          </cell>
          <cell r="AR23">
            <v>0.67000429161934705</v>
          </cell>
          <cell r="AS23">
            <v>0.67000429161934705</v>
          </cell>
          <cell r="AT23">
            <v>0.67000429161934705</v>
          </cell>
          <cell r="AU23">
            <v>0</v>
          </cell>
          <cell r="AV23">
            <v>0</v>
          </cell>
          <cell r="AW23">
            <v>0</v>
          </cell>
          <cell r="AX23">
            <v>0</v>
          </cell>
          <cell r="AY23">
            <v>0</v>
          </cell>
          <cell r="BA23">
            <v>1.3018678490290376</v>
          </cell>
          <cell r="BB23">
            <v>1.2975835030287803</v>
          </cell>
          <cell r="BC23">
            <v>1.2975835030287803</v>
          </cell>
          <cell r="BD23">
            <v>1.2975835030287803</v>
          </cell>
          <cell r="BE23">
            <v>1.2975835030287803</v>
          </cell>
          <cell r="BF23">
            <v>1.3163717700144721</v>
          </cell>
          <cell r="BG23">
            <v>1.3163717700144721</v>
          </cell>
          <cell r="BH23">
            <v>1.3163717700144721</v>
          </cell>
          <cell r="BI23">
            <v>1.3163717700144721</v>
          </cell>
          <cell r="BJ23">
            <v>1.2615499381575279</v>
          </cell>
          <cell r="BK23">
            <v>1.2615499381575279</v>
          </cell>
          <cell r="BL23">
            <v>1.2615499381575279</v>
          </cell>
          <cell r="BM23">
            <v>1.2615499381575279</v>
          </cell>
          <cell r="BN23">
            <v>0.89153773705295847</v>
          </cell>
          <cell r="BO23">
            <v>0.89153773705295847</v>
          </cell>
          <cell r="BP23">
            <v>0.89153773705295847</v>
          </cell>
          <cell r="BQ23">
            <v>0.89153773705295847</v>
          </cell>
          <cell r="BR23">
            <v>0.67000429161934705</v>
          </cell>
          <cell r="BS23">
            <v>0.67000429161934705</v>
          </cell>
          <cell r="BT23">
            <v>0.67000429161934705</v>
          </cell>
          <cell r="BU23">
            <v>0.67000429161934705</v>
          </cell>
          <cell r="BV23">
            <v>0</v>
          </cell>
          <cell r="BW23">
            <v>0</v>
          </cell>
          <cell r="BX23">
            <v>0</v>
          </cell>
          <cell r="BY23">
            <v>0</v>
          </cell>
          <cell r="BZ23">
            <v>0</v>
          </cell>
          <cell r="CB23">
            <v>1.3018678490290376</v>
          </cell>
          <cell r="CC23">
            <v>1.2975835030287803</v>
          </cell>
          <cell r="CD23">
            <v>1.2975835030287803</v>
          </cell>
          <cell r="CE23">
            <v>1.2975835030287803</v>
          </cell>
          <cell r="CF23">
            <v>1.2975835030287803</v>
          </cell>
          <cell r="CG23">
            <v>1.3163717700144721</v>
          </cell>
          <cell r="CH23">
            <v>1.3163717700144721</v>
          </cell>
          <cell r="CI23">
            <v>1.3163717700144721</v>
          </cell>
          <cell r="CJ23">
            <v>1.3163717700144721</v>
          </cell>
          <cell r="CK23">
            <v>1.2615499381575279</v>
          </cell>
          <cell r="CL23">
            <v>1.2615499381575279</v>
          </cell>
          <cell r="CM23">
            <v>1.2615499381575279</v>
          </cell>
          <cell r="CN23">
            <v>1.2615499381575279</v>
          </cell>
          <cell r="CO23">
            <v>0.89153773705295847</v>
          </cell>
          <cell r="CP23">
            <v>0.89153773705295847</v>
          </cell>
          <cell r="CQ23">
            <v>0.89153773705295847</v>
          </cell>
          <cell r="CR23">
            <v>0.89153773705295847</v>
          </cell>
          <cell r="CS23">
            <v>0.67000429161934705</v>
          </cell>
          <cell r="CT23">
            <v>0.67000429161934705</v>
          </cell>
          <cell r="CU23">
            <v>0.67000429161934705</v>
          </cell>
          <cell r="CV23">
            <v>0.67000429161934705</v>
          </cell>
          <cell r="CW23">
            <v>0</v>
          </cell>
          <cell r="CX23">
            <v>0</v>
          </cell>
          <cell r="CY23">
            <v>0</v>
          </cell>
          <cell r="CZ23">
            <v>0</v>
          </cell>
          <cell r="DA23">
            <v>0</v>
          </cell>
          <cell r="DC23">
            <v>1.3018678490290376</v>
          </cell>
          <cell r="DD23">
            <v>1.2975835030287803</v>
          </cell>
          <cell r="DE23">
            <v>1.2975835030287803</v>
          </cell>
          <cell r="DF23">
            <v>1.2975835030287803</v>
          </cell>
          <cell r="DG23">
            <v>1.2975835030287803</v>
          </cell>
          <cell r="DH23">
            <v>1.3163717700144721</v>
          </cell>
          <cell r="DI23">
            <v>1.3163717700144721</v>
          </cell>
          <cell r="DJ23">
            <v>1.3163717700144721</v>
          </cell>
          <cell r="DK23">
            <v>1.3163717700144721</v>
          </cell>
          <cell r="DL23">
            <v>1.2615499381575279</v>
          </cell>
          <cell r="DM23">
            <v>1.2615499381575279</v>
          </cell>
          <cell r="DN23">
            <v>1.2615499381575279</v>
          </cell>
          <cell r="DO23">
            <v>1.2615499381575279</v>
          </cell>
          <cell r="DP23">
            <v>0.89153773705295847</v>
          </cell>
          <cell r="DQ23">
            <v>0.89153773705295847</v>
          </cell>
          <cell r="DR23">
            <v>0.89153773705295847</v>
          </cell>
          <cell r="DS23">
            <v>0.89153773705295847</v>
          </cell>
          <cell r="DT23">
            <v>0.67000429161934705</v>
          </cell>
          <cell r="DU23">
            <v>0.67000429161934705</v>
          </cell>
          <cell r="DV23">
            <v>0.67000429161934705</v>
          </cell>
          <cell r="DW23">
            <v>0.67000429161934705</v>
          </cell>
          <cell r="DX23">
            <v>0</v>
          </cell>
          <cell r="DY23">
            <v>0</v>
          </cell>
          <cell r="DZ23">
            <v>0</v>
          </cell>
          <cell r="EA23">
            <v>0</v>
          </cell>
          <cell r="EB23">
            <v>0</v>
          </cell>
          <cell r="ED23">
            <v>1.3018678490290376</v>
          </cell>
          <cell r="EE23">
            <v>1.2975835030287803</v>
          </cell>
          <cell r="EF23">
            <v>1.2975835030287803</v>
          </cell>
          <cell r="EG23">
            <v>1.2975835030287803</v>
          </cell>
          <cell r="EH23">
            <v>1.2975835030287803</v>
          </cell>
          <cell r="EI23">
            <v>1.3163717700144721</v>
          </cell>
          <cell r="EJ23">
            <v>1.3163717700144721</v>
          </cell>
          <cell r="EK23">
            <v>1.3163717700144721</v>
          </cell>
          <cell r="EL23">
            <v>1.3163717700144721</v>
          </cell>
          <cell r="EM23">
            <v>1.2615499381575279</v>
          </cell>
          <cell r="EN23">
            <v>1.2615499381575279</v>
          </cell>
          <cell r="EO23">
            <v>1.2615499381575279</v>
          </cell>
          <cell r="EP23">
            <v>1.2615499381575279</v>
          </cell>
          <cell r="EQ23">
            <v>0.89153773705295847</v>
          </cell>
          <cell r="ER23">
            <v>0.89153773705295847</v>
          </cell>
          <cell r="ES23">
            <v>0.89153773705295847</v>
          </cell>
          <cell r="ET23">
            <v>0.89153773705295847</v>
          </cell>
          <cell r="EU23">
            <v>0.67000429161934705</v>
          </cell>
          <cell r="EV23">
            <v>0.67000429161934705</v>
          </cell>
          <cell r="EW23">
            <v>0.67000429161934705</v>
          </cell>
          <cell r="EX23">
            <v>0.67000429161934705</v>
          </cell>
          <cell r="EY23">
            <v>0</v>
          </cell>
          <cell r="EZ23">
            <v>0</v>
          </cell>
          <cell r="FA23">
            <v>0</v>
          </cell>
          <cell r="FB23">
            <v>0</v>
          </cell>
          <cell r="FC23">
            <v>0</v>
          </cell>
          <cell r="FE23">
            <v>1.3018678490290376</v>
          </cell>
          <cell r="FF23">
            <v>1.2975835030287803</v>
          </cell>
          <cell r="FG23">
            <v>1.2975835030287803</v>
          </cell>
          <cell r="FH23">
            <v>1.2975835030287803</v>
          </cell>
          <cell r="FI23">
            <v>1.2975835030287803</v>
          </cell>
          <cell r="FJ23">
            <v>1.3163717700144721</v>
          </cell>
          <cell r="FK23">
            <v>1.3163717700144721</v>
          </cell>
          <cell r="FL23">
            <v>1.3163717700144721</v>
          </cell>
          <cell r="FM23">
            <v>1.3163717700144721</v>
          </cell>
          <cell r="FN23">
            <v>1.2615499381575279</v>
          </cell>
          <cell r="FO23">
            <v>1.2615499381575279</v>
          </cell>
          <cell r="FP23">
            <v>1.2615499381575279</v>
          </cell>
          <cell r="FQ23">
            <v>1.2615499381575279</v>
          </cell>
          <cell r="FR23">
            <v>0.89153773705295847</v>
          </cell>
          <cell r="FS23">
            <v>0.89153773705295847</v>
          </cell>
          <cell r="FT23">
            <v>0.89153773705295847</v>
          </cell>
          <cell r="FU23">
            <v>0.89153773705295847</v>
          </cell>
          <cell r="FV23">
            <v>0.67000429161934705</v>
          </cell>
          <cell r="FW23">
            <v>0.67000429161934705</v>
          </cell>
          <cell r="FX23">
            <v>0.67000429161934705</v>
          </cell>
          <cell r="FY23">
            <v>0.67000429161934705</v>
          </cell>
          <cell r="FZ23">
            <v>0</v>
          </cell>
          <cell r="GA23">
            <v>0</v>
          </cell>
          <cell r="GB23">
            <v>0</v>
          </cell>
          <cell r="GC23">
            <v>0</v>
          </cell>
          <cell r="GD23">
            <v>0</v>
          </cell>
        </row>
        <row r="24">
          <cell r="E24">
            <v>0</v>
          </cell>
          <cell r="M24">
            <v>2015</v>
          </cell>
          <cell r="N24">
            <v>5.2767779938794064</v>
          </cell>
          <cell r="P24">
            <v>16</v>
          </cell>
          <cell r="Z24">
            <v>0</v>
          </cell>
          <cell r="AA24">
            <v>0</v>
          </cell>
          <cell r="AB24">
            <v>0</v>
          </cell>
          <cell r="AC24">
            <v>0</v>
          </cell>
          <cell r="AD24">
            <v>0</v>
          </cell>
          <cell r="AE24">
            <v>0</v>
          </cell>
          <cell r="AF24">
            <v>0</v>
          </cell>
          <cell r="AG24">
            <v>0</v>
          </cell>
          <cell r="AH24">
            <v>0</v>
          </cell>
          <cell r="AI24">
            <v>0</v>
          </cell>
          <cell r="AJ24">
            <v>0</v>
          </cell>
          <cell r="AK24">
            <v>0</v>
          </cell>
          <cell r="AL24">
            <v>0</v>
          </cell>
          <cell r="AM24">
            <v>0</v>
          </cell>
          <cell r="AN24">
            <v>0</v>
          </cell>
          <cell r="AO24">
            <v>0</v>
          </cell>
          <cell r="AP24">
            <v>0</v>
          </cell>
          <cell r="AQ24">
            <v>0</v>
          </cell>
          <cell r="AR24">
            <v>0</v>
          </cell>
          <cell r="AS24">
            <v>0</v>
          </cell>
          <cell r="AT24">
            <v>0</v>
          </cell>
          <cell r="AU24">
            <v>0</v>
          </cell>
          <cell r="AV24">
            <v>0</v>
          </cell>
          <cell r="AW24">
            <v>0</v>
          </cell>
          <cell r="AX24">
            <v>0</v>
          </cell>
          <cell r="AY24">
            <v>0</v>
          </cell>
          <cell r="BA24">
            <v>0</v>
          </cell>
          <cell r="BB24">
            <v>0</v>
          </cell>
          <cell r="BC24">
            <v>0</v>
          </cell>
          <cell r="BD24">
            <v>0</v>
          </cell>
          <cell r="BE24">
            <v>0</v>
          </cell>
          <cell r="BF24">
            <v>0</v>
          </cell>
          <cell r="BG24">
            <v>0</v>
          </cell>
          <cell r="BH24">
            <v>0</v>
          </cell>
          <cell r="BI24">
            <v>0</v>
          </cell>
          <cell r="BJ24">
            <v>0</v>
          </cell>
          <cell r="BK24">
            <v>0</v>
          </cell>
          <cell r="BL24">
            <v>0</v>
          </cell>
          <cell r="BM24">
            <v>0</v>
          </cell>
          <cell r="BN24">
            <v>0</v>
          </cell>
          <cell r="BO24">
            <v>0</v>
          </cell>
          <cell r="BP24">
            <v>0</v>
          </cell>
          <cell r="BQ24">
            <v>0</v>
          </cell>
          <cell r="BR24">
            <v>0</v>
          </cell>
          <cell r="BS24">
            <v>0</v>
          </cell>
          <cell r="BT24">
            <v>0</v>
          </cell>
          <cell r="BU24">
            <v>0</v>
          </cell>
          <cell r="BV24">
            <v>0</v>
          </cell>
          <cell r="BW24">
            <v>0</v>
          </cell>
          <cell r="BX24">
            <v>0</v>
          </cell>
          <cell r="BY24">
            <v>0</v>
          </cell>
          <cell r="BZ24">
            <v>0</v>
          </cell>
          <cell r="CB24">
            <v>0</v>
          </cell>
          <cell r="CC24">
            <v>0</v>
          </cell>
          <cell r="CD24">
            <v>0</v>
          </cell>
          <cell r="CE24">
            <v>0</v>
          </cell>
          <cell r="CF24">
            <v>0</v>
          </cell>
          <cell r="CG24">
            <v>0</v>
          </cell>
          <cell r="CH24">
            <v>0</v>
          </cell>
          <cell r="CI24">
            <v>0</v>
          </cell>
          <cell r="CJ24">
            <v>0</v>
          </cell>
          <cell r="CK24">
            <v>0</v>
          </cell>
          <cell r="CL24">
            <v>0</v>
          </cell>
          <cell r="CM24">
            <v>0</v>
          </cell>
          <cell r="CN24">
            <v>0</v>
          </cell>
          <cell r="CO24">
            <v>0</v>
          </cell>
          <cell r="CP24">
            <v>0</v>
          </cell>
          <cell r="CQ24">
            <v>0</v>
          </cell>
          <cell r="CR24">
            <v>0</v>
          </cell>
          <cell r="CS24">
            <v>0</v>
          </cell>
          <cell r="CT24">
            <v>0</v>
          </cell>
          <cell r="CU24">
            <v>0</v>
          </cell>
          <cell r="CV24">
            <v>0</v>
          </cell>
          <cell r="CW24">
            <v>0</v>
          </cell>
          <cell r="CX24">
            <v>0</v>
          </cell>
          <cell r="CY24">
            <v>0</v>
          </cell>
          <cell r="CZ24">
            <v>0</v>
          </cell>
          <cell r="DA24">
            <v>0</v>
          </cell>
          <cell r="DC24">
            <v>0</v>
          </cell>
          <cell r="DD24">
            <v>0</v>
          </cell>
          <cell r="DE24">
            <v>0</v>
          </cell>
          <cell r="DF24">
            <v>0</v>
          </cell>
          <cell r="DG24">
            <v>0</v>
          </cell>
          <cell r="DH24">
            <v>0</v>
          </cell>
          <cell r="DI24">
            <v>0</v>
          </cell>
          <cell r="DJ24">
            <v>0</v>
          </cell>
          <cell r="DK24">
            <v>0</v>
          </cell>
          <cell r="DL24">
            <v>0</v>
          </cell>
          <cell r="DM24">
            <v>0</v>
          </cell>
          <cell r="DN24">
            <v>0</v>
          </cell>
          <cell r="DO24">
            <v>0</v>
          </cell>
          <cell r="DP24">
            <v>0</v>
          </cell>
          <cell r="DQ24">
            <v>0</v>
          </cell>
          <cell r="DR24">
            <v>0</v>
          </cell>
          <cell r="DS24">
            <v>0</v>
          </cell>
          <cell r="DT24">
            <v>0</v>
          </cell>
          <cell r="DU24">
            <v>0</v>
          </cell>
          <cell r="DV24">
            <v>0</v>
          </cell>
          <cell r="DW24">
            <v>0</v>
          </cell>
          <cell r="DX24">
            <v>0</v>
          </cell>
          <cell r="DY24">
            <v>0</v>
          </cell>
          <cell r="DZ24">
            <v>0</v>
          </cell>
          <cell r="EA24">
            <v>0</v>
          </cell>
          <cell r="EB24">
            <v>0</v>
          </cell>
          <cell r="ED24">
            <v>0</v>
          </cell>
          <cell r="EE24">
            <v>0</v>
          </cell>
          <cell r="EF24">
            <v>0</v>
          </cell>
          <cell r="EG24">
            <v>0</v>
          </cell>
          <cell r="EH24">
            <v>0</v>
          </cell>
          <cell r="EI24">
            <v>0</v>
          </cell>
          <cell r="EJ24">
            <v>0</v>
          </cell>
          <cell r="EK24">
            <v>0</v>
          </cell>
          <cell r="EL24">
            <v>0</v>
          </cell>
          <cell r="EM24">
            <v>0</v>
          </cell>
          <cell r="EN24">
            <v>0</v>
          </cell>
          <cell r="EO24">
            <v>0</v>
          </cell>
          <cell r="EP24">
            <v>0</v>
          </cell>
          <cell r="EQ24">
            <v>0</v>
          </cell>
          <cell r="ER24">
            <v>0</v>
          </cell>
          <cell r="ES24">
            <v>0</v>
          </cell>
          <cell r="ET24">
            <v>0</v>
          </cell>
          <cell r="EU24">
            <v>0</v>
          </cell>
          <cell r="EV24">
            <v>0</v>
          </cell>
          <cell r="EW24">
            <v>0</v>
          </cell>
          <cell r="EX24">
            <v>0</v>
          </cell>
          <cell r="EY24">
            <v>0</v>
          </cell>
          <cell r="EZ24">
            <v>0</v>
          </cell>
          <cell r="FA24">
            <v>0</v>
          </cell>
          <cell r="FB24">
            <v>0</v>
          </cell>
          <cell r="FC24">
            <v>0</v>
          </cell>
          <cell r="FE24">
            <v>0</v>
          </cell>
          <cell r="FF24">
            <v>0</v>
          </cell>
          <cell r="FG24">
            <v>0</v>
          </cell>
          <cell r="FH24">
            <v>0</v>
          </cell>
          <cell r="FI24">
            <v>0</v>
          </cell>
          <cell r="FJ24">
            <v>0</v>
          </cell>
          <cell r="FK24">
            <v>0</v>
          </cell>
          <cell r="FL24">
            <v>0</v>
          </cell>
          <cell r="FM24">
            <v>0</v>
          </cell>
          <cell r="FN24">
            <v>0</v>
          </cell>
          <cell r="FO24">
            <v>0</v>
          </cell>
          <cell r="FP24">
            <v>0</v>
          </cell>
          <cell r="FQ24">
            <v>0</v>
          </cell>
          <cell r="FR24">
            <v>0</v>
          </cell>
          <cell r="FS24">
            <v>0</v>
          </cell>
          <cell r="FT24">
            <v>0</v>
          </cell>
          <cell r="FU24">
            <v>0</v>
          </cell>
          <cell r="FV24">
            <v>0</v>
          </cell>
          <cell r="FW24">
            <v>0</v>
          </cell>
          <cell r="FX24">
            <v>0</v>
          </cell>
          <cell r="FY24">
            <v>0</v>
          </cell>
          <cell r="FZ24">
            <v>0</v>
          </cell>
          <cell r="GA24">
            <v>0</v>
          </cell>
          <cell r="GB24">
            <v>0</v>
          </cell>
          <cell r="GC24">
            <v>0</v>
          </cell>
          <cell r="GD24">
            <v>0</v>
          </cell>
        </row>
        <row r="25">
          <cell r="E25">
            <v>0</v>
          </cell>
          <cell r="M25">
            <v>0</v>
          </cell>
          <cell r="N25">
            <v>0</v>
          </cell>
          <cell r="P25">
            <v>17</v>
          </cell>
          <cell r="Z25">
            <v>0</v>
          </cell>
          <cell r="AA25">
            <v>0</v>
          </cell>
          <cell r="AB25">
            <v>0</v>
          </cell>
          <cell r="AC25">
            <v>12.223236598531111</v>
          </cell>
          <cell r="AD25">
            <v>23.174841364094018</v>
          </cell>
          <cell r="AE25">
            <v>10.241372370712593</v>
          </cell>
          <cell r="AF25">
            <v>31.158519796242555</v>
          </cell>
          <cell r="AG25">
            <v>0</v>
          </cell>
          <cell r="AH25">
            <v>13.88772217365268</v>
          </cell>
          <cell r="AI25">
            <v>33.683383348805997</v>
          </cell>
          <cell r="AJ25">
            <v>4.2135767934461432</v>
          </cell>
          <cell r="AK25">
            <v>10.962868962588919</v>
          </cell>
          <cell r="AL25">
            <v>62.383644441889757</v>
          </cell>
          <cell r="AM25">
            <v>14.888680208784406</v>
          </cell>
          <cell r="AN25">
            <v>0</v>
          </cell>
          <cell r="AO25">
            <v>17.500885778349573</v>
          </cell>
          <cell r="AP25">
            <v>5.6434338755452265</v>
          </cell>
          <cell r="AQ25">
            <v>27.262474625991231</v>
          </cell>
          <cell r="AR25">
            <v>8.395153773990419</v>
          </cell>
          <cell r="AS25">
            <v>4.3148276380285946</v>
          </cell>
          <cell r="AT25">
            <v>3.2428207714376396</v>
          </cell>
          <cell r="AU25">
            <v>0</v>
          </cell>
          <cell r="AV25">
            <v>0</v>
          </cell>
          <cell r="AW25">
            <v>0</v>
          </cell>
          <cell r="AX25">
            <v>0</v>
          </cell>
          <cell r="AY25">
            <v>0</v>
          </cell>
          <cell r="BA25">
            <v>0</v>
          </cell>
          <cell r="BB25">
            <v>0</v>
          </cell>
          <cell r="BC25">
            <v>0</v>
          </cell>
          <cell r="BD25">
            <v>0</v>
          </cell>
          <cell r="BE25">
            <v>0</v>
          </cell>
          <cell r="BF25">
            <v>0</v>
          </cell>
          <cell r="BG25">
            <v>0</v>
          </cell>
          <cell r="BH25">
            <v>0</v>
          </cell>
          <cell r="BI25">
            <v>0</v>
          </cell>
          <cell r="BJ25">
            <v>0</v>
          </cell>
          <cell r="BK25">
            <v>0</v>
          </cell>
          <cell r="BL25">
            <v>0</v>
          </cell>
          <cell r="BM25">
            <v>0</v>
          </cell>
          <cell r="BN25">
            <v>0</v>
          </cell>
          <cell r="BO25">
            <v>0</v>
          </cell>
          <cell r="BP25">
            <v>0</v>
          </cell>
          <cell r="BQ25">
            <v>0</v>
          </cell>
          <cell r="BR25">
            <v>0</v>
          </cell>
          <cell r="BS25">
            <v>0</v>
          </cell>
          <cell r="BT25">
            <v>0</v>
          </cell>
          <cell r="BU25">
            <v>0</v>
          </cell>
          <cell r="BV25">
            <v>0</v>
          </cell>
          <cell r="BW25">
            <v>0</v>
          </cell>
          <cell r="BX25">
            <v>0</v>
          </cell>
          <cell r="BY25">
            <v>0</v>
          </cell>
          <cell r="BZ25">
            <v>0</v>
          </cell>
          <cell r="CB25">
            <v>0</v>
          </cell>
          <cell r="CC25">
            <v>0</v>
          </cell>
          <cell r="CD25">
            <v>0</v>
          </cell>
          <cell r="CE25">
            <v>0</v>
          </cell>
          <cell r="CF25">
            <v>0</v>
          </cell>
          <cell r="CG25">
            <v>0</v>
          </cell>
          <cell r="CH25">
            <v>0</v>
          </cell>
          <cell r="CI25">
            <v>0</v>
          </cell>
          <cell r="CJ25">
            <v>0</v>
          </cell>
          <cell r="CK25">
            <v>0</v>
          </cell>
          <cell r="CL25">
            <v>0</v>
          </cell>
          <cell r="CM25">
            <v>0</v>
          </cell>
          <cell r="CN25">
            <v>0</v>
          </cell>
          <cell r="CO25">
            <v>0</v>
          </cell>
          <cell r="CP25">
            <v>0</v>
          </cell>
          <cell r="CQ25">
            <v>0</v>
          </cell>
          <cell r="CR25">
            <v>0</v>
          </cell>
          <cell r="CS25">
            <v>0</v>
          </cell>
          <cell r="CT25">
            <v>0</v>
          </cell>
          <cell r="CU25">
            <v>0</v>
          </cell>
          <cell r="CV25">
            <v>0</v>
          </cell>
          <cell r="CW25">
            <v>0</v>
          </cell>
          <cell r="CX25">
            <v>0</v>
          </cell>
          <cell r="CY25">
            <v>0</v>
          </cell>
          <cell r="CZ25">
            <v>0</v>
          </cell>
          <cell r="DA25">
            <v>0</v>
          </cell>
          <cell r="DC25">
            <v>0</v>
          </cell>
          <cell r="DD25">
            <v>0</v>
          </cell>
          <cell r="DE25">
            <v>0</v>
          </cell>
          <cell r="DF25">
            <v>0</v>
          </cell>
          <cell r="DG25">
            <v>0</v>
          </cell>
          <cell r="DH25">
            <v>0</v>
          </cell>
          <cell r="DI25">
            <v>0</v>
          </cell>
          <cell r="DJ25">
            <v>0</v>
          </cell>
          <cell r="DK25">
            <v>0</v>
          </cell>
          <cell r="DL25">
            <v>0</v>
          </cell>
          <cell r="DM25">
            <v>0</v>
          </cell>
          <cell r="DN25">
            <v>0</v>
          </cell>
          <cell r="DO25">
            <v>0</v>
          </cell>
          <cell r="DP25">
            <v>0</v>
          </cell>
          <cell r="DQ25">
            <v>0</v>
          </cell>
          <cell r="DR25">
            <v>0</v>
          </cell>
          <cell r="DS25">
            <v>0</v>
          </cell>
          <cell r="DT25">
            <v>0</v>
          </cell>
          <cell r="DU25">
            <v>0</v>
          </cell>
          <cell r="DV25">
            <v>0</v>
          </cell>
          <cell r="DW25">
            <v>0</v>
          </cell>
          <cell r="DX25">
            <v>0</v>
          </cell>
          <cell r="DY25">
            <v>0</v>
          </cell>
          <cell r="DZ25">
            <v>0</v>
          </cell>
          <cell r="EA25">
            <v>0</v>
          </cell>
          <cell r="EB25">
            <v>0</v>
          </cell>
          <cell r="ED25">
            <v>0</v>
          </cell>
          <cell r="EE25">
            <v>0</v>
          </cell>
          <cell r="EF25">
            <v>0</v>
          </cell>
          <cell r="EG25">
            <v>0</v>
          </cell>
          <cell r="EH25">
            <v>0</v>
          </cell>
          <cell r="EI25">
            <v>0</v>
          </cell>
          <cell r="EJ25">
            <v>0</v>
          </cell>
          <cell r="EK25">
            <v>0</v>
          </cell>
          <cell r="EL25">
            <v>0</v>
          </cell>
          <cell r="EM25">
            <v>0</v>
          </cell>
          <cell r="EN25">
            <v>0</v>
          </cell>
          <cell r="EO25">
            <v>0</v>
          </cell>
          <cell r="EP25">
            <v>0</v>
          </cell>
          <cell r="EQ25">
            <v>0</v>
          </cell>
          <cell r="ER25">
            <v>1.2124913223920235</v>
          </cell>
          <cell r="ES25">
            <v>1.7830754741059169</v>
          </cell>
          <cell r="ET25">
            <v>0</v>
          </cell>
          <cell r="EU25">
            <v>0</v>
          </cell>
          <cell r="EV25">
            <v>0</v>
          </cell>
          <cell r="EW25">
            <v>0</v>
          </cell>
          <cell r="EX25">
            <v>0</v>
          </cell>
          <cell r="EY25">
            <v>0</v>
          </cell>
          <cell r="EZ25">
            <v>0</v>
          </cell>
          <cell r="FA25">
            <v>0</v>
          </cell>
          <cell r="FB25">
            <v>0</v>
          </cell>
          <cell r="FC25">
            <v>0</v>
          </cell>
          <cell r="FE25">
            <v>0</v>
          </cell>
          <cell r="FF25">
            <v>0</v>
          </cell>
          <cell r="FG25">
            <v>0</v>
          </cell>
          <cell r="FH25">
            <v>12.223236598531111</v>
          </cell>
          <cell r="FI25">
            <v>23.174841364094018</v>
          </cell>
          <cell r="FJ25">
            <v>10.241372370712593</v>
          </cell>
          <cell r="FK25">
            <v>31.158519796242555</v>
          </cell>
          <cell r="FL25">
            <v>0</v>
          </cell>
          <cell r="FM25">
            <v>13.88772217365268</v>
          </cell>
          <cell r="FN25">
            <v>33.683383348805997</v>
          </cell>
          <cell r="FO25">
            <v>4.2135767934461432</v>
          </cell>
          <cell r="FP25">
            <v>10.962868962588919</v>
          </cell>
          <cell r="FQ25">
            <v>62.383644441889757</v>
          </cell>
          <cell r="FR25">
            <v>14.888680208784406</v>
          </cell>
          <cell r="FS25">
            <v>1.2124913223920235</v>
          </cell>
          <cell r="FT25">
            <v>19.283961252455491</v>
          </cell>
          <cell r="FU25">
            <v>5.6434338755452265</v>
          </cell>
          <cell r="FV25">
            <v>27.262474625991231</v>
          </cell>
          <cell r="FW25">
            <v>8.395153773990419</v>
          </cell>
          <cell r="FX25">
            <v>4.3148276380285946</v>
          </cell>
          <cell r="FY25">
            <v>3.2428207714376396</v>
          </cell>
          <cell r="FZ25">
            <v>0</v>
          </cell>
          <cell r="GA25">
            <v>0</v>
          </cell>
          <cell r="GB25">
            <v>0</v>
          </cell>
          <cell r="GC25">
            <v>0</v>
          </cell>
          <cell r="GD25">
            <v>0</v>
          </cell>
        </row>
        <row r="26">
          <cell r="E26">
            <v>0</v>
          </cell>
          <cell r="M26">
            <v>2016</v>
          </cell>
          <cell r="N26">
            <v>4.8480544291722572</v>
          </cell>
          <cell r="P26">
            <v>18</v>
          </cell>
          <cell r="Z26">
            <v>2.5646796625872041</v>
          </cell>
          <cell r="AA26">
            <v>44.714727514371774</v>
          </cell>
          <cell r="AB26">
            <v>19.204235844825948</v>
          </cell>
          <cell r="AC26">
            <v>0</v>
          </cell>
          <cell r="AD26">
            <v>0</v>
          </cell>
          <cell r="AE26">
            <v>0</v>
          </cell>
          <cell r="AF26">
            <v>0</v>
          </cell>
          <cell r="AG26">
            <v>0.78982306200868324</v>
          </cell>
          <cell r="AH26">
            <v>0</v>
          </cell>
          <cell r="AI26">
            <v>0</v>
          </cell>
          <cell r="AJ26">
            <v>0</v>
          </cell>
          <cell r="AK26">
            <v>0</v>
          </cell>
          <cell r="AL26">
            <v>0</v>
          </cell>
          <cell r="AM26">
            <v>0</v>
          </cell>
          <cell r="AN26">
            <v>13.676188886392383</v>
          </cell>
          <cell r="AO26">
            <v>0</v>
          </cell>
          <cell r="AP26">
            <v>0</v>
          </cell>
          <cell r="AQ26">
            <v>0</v>
          </cell>
          <cell r="AR26">
            <v>0</v>
          </cell>
          <cell r="AS26">
            <v>0</v>
          </cell>
          <cell r="AT26">
            <v>0</v>
          </cell>
          <cell r="AU26">
            <v>0</v>
          </cell>
          <cell r="AV26">
            <v>0</v>
          </cell>
          <cell r="AW26">
            <v>0</v>
          </cell>
          <cell r="AX26">
            <v>0</v>
          </cell>
          <cell r="AY26">
            <v>0</v>
          </cell>
          <cell r="BA26">
            <v>88.56606976944542</v>
          </cell>
          <cell r="BB26">
            <v>78.244285232635463</v>
          </cell>
          <cell r="BC26">
            <v>89.961464264985338</v>
          </cell>
          <cell r="BD26">
            <v>96.150937574432632</v>
          </cell>
          <cell r="BE26">
            <v>109.50307182059878</v>
          </cell>
          <cell r="BF26">
            <v>104.98064865865416</v>
          </cell>
          <cell r="BG26">
            <v>93.304431058625781</v>
          </cell>
          <cell r="BH26">
            <v>98.188170325379474</v>
          </cell>
          <cell r="BI26">
            <v>117.11759637818759</v>
          </cell>
          <cell r="BJ26">
            <v>134.821841890895</v>
          </cell>
          <cell r="BK26">
            <v>129.23317566485716</v>
          </cell>
          <cell r="BL26">
            <v>77.156394217714407</v>
          </cell>
          <cell r="BM26">
            <v>79.036103625569126</v>
          </cell>
          <cell r="BN26">
            <v>46.047924118785303</v>
          </cell>
          <cell r="BO26">
            <v>57.308045737764168</v>
          </cell>
          <cell r="BP26">
            <v>59.296174891392269</v>
          </cell>
          <cell r="BQ26">
            <v>73.863901514837607</v>
          </cell>
          <cell r="BR26">
            <v>37.922242905655047</v>
          </cell>
          <cell r="BS26">
            <v>43.047775736543045</v>
          </cell>
          <cell r="BT26">
            <v>39.650853978032963</v>
          </cell>
          <cell r="BU26">
            <v>40.43475899922759</v>
          </cell>
          <cell r="BV26">
            <v>0</v>
          </cell>
          <cell r="BW26">
            <v>0</v>
          </cell>
          <cell r="BX26">
            <v>0</v>
          </cell>
          <cell r="BY26">
            <v>0</v>
          </cell>
          <cell r="BZ26">
            <v>0</v>
          </cell>
          <cell r="CB26">
            <v>38.691512473143</v>
          </cell>
          <cell r="CC26">
            <v>46.635151098854365</v>
          </cell>
          <cell r="CD26">
            <v>40.575436139709957</v>
          </cell>
          <cell r="CE26">
            <v>40.627339479831114</v>
          </cell>
          <cell r="CF26">
            <v>41.665406282254132</v>
          </cell>
          <cell r="CG26">
            <v>51.114715829661954</v>
          </cell>
          <cell r="CH26">
            <v>40.596905387246323</v>
          </cell>
          <cell r="CI26">
            <v>29.618364825325624</v>
          </cell>
          <cell r="CJ26">
            <v>16.059735594176558</v>
          </cell>
          <cell r="CK26">
            <v>15.857682722640128</v>
          </cell>
          <cell r="CL26">
            <v>36.332638218936808</v>
          </cell>
          <cell r="CM26">
            <v>43.40993337200053</v>
          </cell>
          <cell r="CN26">
            <v>51.647854468169186</v>
          </cell>
          <cell r="CO26">
            <v>34.894787028252793</v>
          </cell>
          <cell r="CP26">
            <v>30.374690701394293</v>
          </cell>
          <cell r="CQ26">
            <v>33.637718819008121</v>
          </cell>
          <cell r="CR26">
            <v>28.894738057886386</v>
          </cell>
          <cell r="CS26">
            <v>33.768216297615091</v>
          </cell>
          <cell r="CT26">
            <v>33.024511533917618</v>
          </cell>
          <cell r="CU26">
            <v>33.627515396375031</v>
          </cell>
          <cell r="CV26">
            <v>33.627515396375031</v>
          </cell>
          <cell r="CW26">
            <v>0</v>
          </cell>
          <cell r="CX26">
            <v>0</v>
          </cell>
          <cell r="CY26">
            <v>0</v>
          </cell>
          <cell r="CZ26">
            <v>0</v>
          </cell>
          <cell r="DA26">
            <v>0</v>
          </cell>
          <cell r="DC26">
            <v>68.256931324592443</v>
          </cell>
          <cell r="DD26">
            <v>102.01601500812271</v>
          </cell>
          <cell r="DE26">
            <v>108.04977829720654</v>
          </cell>
          <cell r="DF26">
            <v>104.02726943781732</v>
          </cell>
          <cell r="DG26">
            <v>103.26169517103034</v>
          </cell>
          <cell r="DH26">
            <v>87.630868729863408</v>
          </cell>
          <cell r="DI26">
            <v>104.41460879754794</v>
          </cell>
          <cell r="DJ26">
            <v>102.95343613283187</v>
          </cell>
          <cell r="DK26">
            <v>95.344807302148226</v>
          </cell>
          <cell r="DL26">
            <v>99.145209639800129</v>
          </cell>
          <cell r="DM26">
            <v>107.23174474338988</v>
          </cell>
          <cell r="DN26">
            <v>92.547303463236233</v>
          </cell>
          <cell r="DO26">
            <v>103.8003289116014</v>
          </cell>
          <cell r="DP26">
            <v>45.102894117509166</v>
          </cell>
          <cell r="DQ26">
            <v>44.969163456951229</v>
          </cell>
          <cell r="DR26">
            <v>70.511719623518488</v>
          </cell>
          <cell r="DS26">
            <v>89.349912007447486</v>
          </cell>
          <cell r="DT26">
            <v>43.737880156910975</v>
          </cell>
          <cell r="DU26">
            <v>46.404497237555979</v>
          </cell>
          <cell r="DV26">
            <v>30.243993723697326</v>
          </cell>
          <cell r="DW26">
            <v>32.689509388107943</v>
          </cell>
          <cell r="DX26">
            <v>0</v>
          </cell>
          <cell r="DY26">
            <v>0</v>
          </cell>
          <cell r="DZ26">
            <v>0</v>
          </cell>
          <cell r="EA26">
            <v>0</v>
          </cell>
          <cell r="EB26">
            <v>0</v>
          </cell>
          <cell r="ED26">
            <v>3.3978750859657882</v>
          </cell>
          <cell r="EE26">
            <v>4.8529623013276391</v>
          </cell>
          <cell r="EF26">
            <v>8.6678578002322517</v>
          </cell>
          <cell r="EG26">
            <v>5.9818599489626774</v>
          </cell>
          <cell r="EH26">
            <v>6.3451833298107365</v>
          </cell>
          <cell r="EI26">
            <v>18.139602990799425</v>
          </cell>
          <cell r="EJ26">
            <v>19.627103090915782</v>
          </cell>
          <cell r="EK26">
            <v>15.414713426869469</v>
          </cell>
          <cell r="EL26">
            <v>11.320797222124462</v>
          </cell>
          <cell r="EM26">
            <v>12.640730380338431</v>
          </cell>
          <cell r="EN26">
            <v>3.1034128478675189</v>
          </cell>
          <cell r="EO26">
            <v>6.6357526747085966</v>
          </cell>
          <cell r="EP26">
            <v>8.3893070887475609</v>
          </cell>
          <cell r="EQ26">
            <v>5.8306568003263486</v>
          </cell>
          <cell r="ER26">
            <v>0</v>
          </cell>
          <cell r="ES26">
            <v>0</v>
          </cell>
          <cell r="ET26">
            <v>1.756329341994328</v>
          </cell>
          <cell r="EU26">
            <v>9.5877614130728563</v>
          </cell>
          <cell r="EV26">
            <v>4.0937262217942108</v>
          </cell>
          <cell r="EW26">
            <v>6.3181404699704418</v>
          </cell>
          <cell r="EX26">
            <v>5.4538349337814847</v>
          </cell>
          <cell r="EY26">
            <v>0</v>
          </cell>
          <cell r="EZ26">
            <v>0</v>
          </cell>
          <cell r="FA26">
            <v>0</v>
          </cell>
          <cell r="FB26">
            <v>0</v>
          </cell>
          <cell r="FC26">
            <v>0</v>
          </cell>
          <cell r="FE26">
            <v>201.47706831573385</v>
          </cell>
          <cell r="FF26">
            <v>276.46314115531197</v>
          </cell>
          <cell r="FG26">
            <v>266.45877234696007</v>
          </cell>
          <cell r="FH26">
            <v>246.78740644104374</v>
          </cell>
          <cell r="FI26">
            <v>260.77535660369398</v>
          </cell>
          <cell r="FJ26">
            <v>261.86583620897898</v>
          </cell>
          <cell r="FK26">
            <v>257.9430483343358</v>
          </cell>
          <cell r="FL26">
            <v>246.96450777241512</v>
          </cell>
          <cell r="FM26">
            <v>239.84293649663681</v>
          </cell>
          <cell r="FN26">
            <v>262.46546463367372</v>
          </cell>
          <cell r="FO26">
            <v>275.90097147505139</v>
          </cell>
          <cell r="FP26">
            <v>219.74938372765979</v>
          </cell>
          <cell r="FQ26">
            <v>242.87359409408725</v>
          </cell>
          <cell r="FR26">
            <v>131.87626206487363</v>
          </cell>
          <cell r="FS26">
            <v>146.32808878250208</v>
          </cell>
          <cell r="FT26">
            <v>163.44561333391889</v>
          </cell>
          <cell r="FU26">
            <v>193.86488092216581</v>
          </cell>
          <cell r="FV26">
            <v>125.01610077325398</v>
          </cell>
          <cell r="FW26">
            <v>126.57051072981086</v>
          </cell>
          <cell r="FX26">
            <v>109.84050356807575</v>
          </cell>
          <cell r="FY26">
            <v>112.20561871749206</v>
          </cell>
          <cell r="FZ26">
            <v>0</v>
          </cell>
          <cell r="GA26">
            <v>0</v>
          </cell>
          <cell r="GB26">
            <v>0</v>
          </cell>
          <cell r="GC26">
            <v>0</v>
          </cell>
          <cell r="GD26">
            <v>0</v>
          </cell>
        </row>
        <row r="27">
          <cell r="E27">
            <v>2015</v>
          </cell>
          <cell r="M27">
            <v>0</v>
          </cell>
          <cell r="N27">
            <v>0</v>
          </cell>
          <cell r="P27">
            <v>19</v>
          </cell>
          <cell r="Z27">
            <v>1.6864016718748053E-2</v>
          </cell>
          <cell r="AA27">
            <v>0.28007972135528825</v>
          </cell>
          <cell r="AB27">
            <v>0.11694212547086803</v>
          </cell>
          <cell r="AC27">
            <v>7.1931010407409582E-2</v>
          </cell>
          <cell r="AD27">
            <v>0.1365394530377306</v>
          </cell>
          <cell r="AE27">
            <v>6.0642896557985514E-2</v>
          </cell>
          <cell r="AF27">
            <v>0.18661148587316617</v>
          </cell>
          <cell r="AG27">
            <v>4.4324769179453572E-3</v>
          </cell>
          <cell r="AH27">
            <v>7.7347380527166137E-2</v>
          </cell>
          <cell r="AI27">
            <v>0.19383888673997812</v>
          </cell>
          <cell r="AJ27">
            <v>2.3459589073248389E-2</v>
          </cell>
          <cell r="AK27">
            <v>6.0554954499496903E-2</v>
          </cell>
          <cell r="AL27">
            <v>0.35043053837709109</v>
          </cell>
          <cell r="AM27">
            <v>7.6793275267095146E-2</v>
          </cell>
          <cell r="AN27">
            <v>6.7208162004975092E-2</v>
          </cell>
          <cell r="AO27">
            <v>8.2256466339300491E-2</v>
          </cell>
          <cell r="AP27">
            <v>2.5166936655124986E-2</v>
          </cell>
          <cell r="AQ27">
            <v>0.11773395502673704</v>
          </cell>
          <cell r="AR27">
            <v>3.4352867558680819E-2</v>
          </cell>
          <cell r="AS27">
            <v>1.6955468555598062E-2</v>
          </cell>
          <cell r="AT27">
            <v>1.2722931463581449E-2</v>
          </cell>
          <cell r="AU27">
            <v>0</v>
          </cell>
          <cell r="AV27">
            <v>0</v>
          </cell>
          <cell r="AW27">
            <v>0</v>
          </cell>
          <cell r="AX27">
            <v>0</v>
          </cell>
          <cell r="AY27">
            <v>0</v>
          </cell>
          <cell r="BA27">
            <v>0.47521634259508189</v>
          </cell>
          <cell r="BB27">
            <v>0.40484444162381883</v>
          </cell>
          <cell r="BC27">
            <v>0.45259075446488573</v>
          </cell>
          <cell r="BD27">
            <v>0.46427299649653608</v>
          </cell>
          <cell r="BE27">
            <v>0.51332773214231564</v>
          </cell>
          <cell r="BF27">
            <v>0.47599477968104359</v>
          </cell>
          <cell r="BG27">
            <v>0.41283319790551648</v>
          </cell>
          <cell r="BH27">
            <v>0.4238460257505805</v>
          </cell>
          <cell r="BI27">
            <v>0.50606056422325363</v>
          </cell>
          <cell r="BJ27">
            <v>0.5752766764417776</v>
          </cell>
          <cell r="BK27">
            <v>0.54174460559571225</v>
          </cell>
          <cell r="BL27">
            <v>0.31327457151209714</v>
          </cell>
          <cell r="BM27">
            <v>0.31897692963745716</v>
          </cell>
          <cell r="BN27">
            <v>0.1811626568525663</v>
          </cell>
          <cell r="BO27">
            <v>0.22054279675876148</v>
          </cell>
          <cell r="BP27">
            <v>0.22215793672545905</v>
          </cell>
          <cell r="BQ27">
            <v>0.27334727819864413</v>
          </cell>
          <cell r="BR27">
            <v>0.13814521476687569</v>
          </cell>
          <cell r="BS27">
            <v>0.15115620540237734</v>
          </cell>
          <cell r="BT27">
            <v>0.14035203701827534</v>
          </cell>
          <cell r="BU27">
            <v>0.14337550173472657</v>
          </cell>
          <cell r="BV27">
            <v>0</v>
          </cell>
          <cell r="BW27">
            <v>0</v>
          </cell>
          <cell r="BX27">
            <v>0</v>
          </cell>
          <cell r="BY27">
            <v>0</v>
          </cell>
          <cell r="BZ27">
            <v>0</v>
          </cell>
          <cell r="CB27">
            <v>0.69777299320366093</v>
          </cell>
          <cell r="CC27">
            <v>0.81189329907476271</v>
          </cell>
          <cell r="CD27">
            <v>0.64765261196663937</v>
          </cell>
          <cell r="CE27">
            <v>0.6179063038757584</v>
          </cell>
          <cell r="CF27">
            <v>0.63177265022371698</v>
          </cell>
          <cell r="CG27">
            <v>0.7609753733759409</v>
          </cell>
          <cell r="CH27">
            <v>0.60974625093491031</v>
          </cell>
          <cell r="CI27">
            <v>0.42869250000471304</v>
          </cell>
          <cell r="CJ27">
            <v>0.22498929103637655</v>
          </cell>
          <cell r="CK27">
            <v>0.22550743348464347</v>
          </cell>
          <cell r="CL27">
            <v>0.47512276996125025</v>
          </cell>
          <cell r="CM27">
            <v>0.52100256087374619</v>
          </cell>
          <cell r="CN27">
            <v>0.59674008628733899</v>
          </cell>
          <cell r="CO27">
            <v>0.37384601487307473</v>
          </cell>
          <cell r="CP27">
            <v>0.31832624922861341</v>
          </cell>
          <cell r="CQ27">
            <v>0.34032495769939419</v>
          </cell>
          <cell r="CR27">
            <v>0.2934667688186714</v>
          </cell>
          <cell r="CS27">
            <v>0.33102849032070475</v>
          </cell>
          <cell r="CT27">
            <v>0.31122902208950726</v>
          </cell>
          <cell r="CU27">
            <v>0.30715669890733499</v>
          </cell>
          <cell r="CV27">
            <v>0.29753597059259451</v>
          </cell>
          <cell r="CW27">
            <v>0</v>
          </cell>
          <cell r="CX27">
            <v>0</v>
          </cell>
          <cell r="CY27">
            <v>0</v>
          </cell>
          <cell r="CZ27">
            <v>0</v>
          </cell>
          <cell r="DA27">
            <v>0</v>
          </cell>
          <cell r="DC27">
            <v>1.0398679360845895</v>
          </cell>
          <cell r="DD27">
            <v>1.5167412281909411</v>
          </cell>
          <cell r="DE27">
            <v>1.5263423971917862</v>
          </cell>
          <cell r="DF27">
            <v>1.4053940750853462</v>
          </cell>
          <cell r="DG27">
            <v>1.359243058720947</v>
          </cell>
          <cell r="DH27">
            <v>1.1032464903671586</v>
          </cell>
          <cell r="DI27">
            <v>1.2710238441576134</v>
          </cell>
          <cell r="DJ27">
            <v>1.2162248804823612</v>
          </cell>
          <cell r="DK27">
            <v>1.0894059335254596</v>
          </cell>
          <cell r="DL27">
            <v>1.1117426512648589</v>
          </cell>
          <cell r="DM27">
            <v>1.1646762761310947</v>
          </cell>
          <cell r="DN27">
            <v>0.96928470321780724</v>
          </cell>
          <cell r="DO27">
            <v>1.0664782586212</v>
          </cell>
          <cell r="DP27">
            <v>0.45125456845932133</v>
          </cell>
          <cell r="DQ27">
            <v>0.44295866289353059</v>
          </cell>
          <cell r="DR27">
            <v>0.66696670094134025</v>
          </cell>
          <cell r="DS27">
            <v>0.83008093652403836</v>
          </cell>
          <cell r="DT27">
            <v>0.39492442579603593</v>
          </cell>
          <cell r="DU27">
            <v>0.40813102231799453</v>
          </cell>
          <cell r="DV27">
            <v>0.25809859808582802</v>
          </cell>
          <cell r="DW27">
            <v>0.2802598541504453</v>
          </cell>
          <cell r="DX27">
            <v>0</v>
          </cell>
          <cell r="DY27">
            <v>0</v>
          </cell>
          <cell r="DZ27">
            <v>0</v>
          </cell>
          <cell r="EA27">
            <v>0</v>
          </cell>
          <cell r="EB27">
            <v>0</v>
          </cell>
          <cell r="ED27">
            <v>0.10142910704375487</v>
          </cell>
          <cell r="EE27">
            <v>0.1365493050457974</v>
          </cell>
          <cell r="EF27">
            <v>0.23200904176210521</v>
          </cell>
          <cell r="EG27">
            <v>0.15026023483955481</v>
          </cell>
          <cell r="EH27">
            <v>0.1500752916227705</v>
          </cell>
          <cell r="EI27">
            <v>0.41709825226027653</v>
          </cell>
          <cell r="EJ27">
            <v>0.45549090487156602</v>
          </cell>
          <cell r="EK27">
            <v>0.3404309502400501</v>
          </cell>
          <cell r="EL27">
            <v>0.23868431840869622</v>
          </cell>
          <cell r="EM27">
            <v>0.28285366704717901</v>
          </cell>
          <cell r="EN27">
            <v>6.7319150712961365E-2</v>
          </cell>
          <cell r="EO27">
            <v>0.13914348238013413</v>
          </cell>
          <cell r="EP27">
            <v>0.17495948047440169</v>
          </cell>
          <cell r="EQ27">
            <v>0.11059667678919478</v>
          </cell>
          <cell r="ER27">
            <v>2.2739897269167732E-2</v>
          </cell>
          <cell r="ES27">
            <v>3.2633152893592914E-2</v>
          </cell>
          <cell r="ET27">
            <v>3.2067360635280776E-2</v>
          </cell>
          <cell r="EU27">
            <v>0.16853157695680887</v>
          </cell>
          <cell r="EV27">
            <v>7.0472133272408519E-2</v>
          </cell>
          <cell r="EW27">
            <v>0.10679750625372619</v>
          </cell>
          <cell r="EX27">
            <v>9.346760811964841E-2</v>
          </cell>
          <cell r="EY27">
            <v>0</v>
          </cell>
          <cell r="EZ27">
            <v>0</v>
          </cell>
          <cell r="FA27">
            <v>0</v>
          </cell>
          <cell r="FB27">
            <v>0</v>
          </cell>
          <cell r="FC27">
            <v>0</v>
          </cell>
          <cell r="FE27">
            <v>0.40864243938774514</v>
          </cell>
          <cell r="FF27">
            <v>0.53874647508635121</v>
          </cell>
          <cell r="FG27">
            <v>0.4991827729012534</v>
          </cell>
          <cell r="FH27">
            <v>0.4653359498384414</v>
          </cell>
          <cell r="FI27">
            <v>0.50057328861663808</v>
          </cell>
          <cell r="FJ27">
            <v>0.46953894357346004</v>
          </cell>
          <cell r="FK27">
            <v>0.49435972662547595</v>
          </cell>
          <cell r="FL27">
            <v>0.40561122698181079</v>
          </cell>
          <cell r="FM27">
            <v>0.41102632173509179</v>
          </cell>
          <cell r="FN27">
            <v>0.48365045724862771</v>
          </cell>
          <cell r="FO27">
            <v>0.44265889422961052</v>
          </cell>
          <cell r="FP27">
            <v>0.35286814825219281</v>
          </cell>
          <cell r="FQ27">
            <v>0.46417778771646218</v>
          </cell>
          <cell r="FR27">
            <v>0.21145553369783743</v>
          </cell>
          <cell r="FS27">
            <v>0.20675529723219463</v>
          </cell>
          <cell r="FT27">
            <v>0.24730950584862613</v>
          </cell>
          <cell r="FU27">
            <v>0.26413397428635299</v>
          </cell>
          <cell r="FV27">
            <v>0.19630610967777701</v>
          </cell>
          <cell r="FW27">
            <v>0.16722919263979741</v>
          </cell>
          <cell r="FX27">
            <v>0.13873838578299286</v>
          </cell>
          <cell r="FY27">
            <v>0.13995276998573142</v>
          </cell>
          <cell r="FZ27">
            <v>0</v>
          </cell>
          <cell r="GA27">
            <v>0</v>
          </cell>
          <cell r="GB27">
            <v>0</v>
          </cell>
          <cell r="GC27">
            <v>0</v>
          </cell>
          <cell r="GD27">
            <v>0</v>
          </cell>
        </row>
        <row r="28">
          <cell r="E28" t="str">
            <v>Q1 2016</v>
          </cell>
          <cell r="M28">
            <v>2017</v>
          </cell>
          <cell r="N28">
            <v>4.8099022214118525</v>
          </cell>
          <cell r="P28">
            <v>20</v>
          </cell>
          <cell r="Z28">
            <v>0</v>
          </cell>
          <cell r="AA28">
            <v>0</v>
          </cell>
          <cell r="AB28">
            <v>0</v>
          </cell>
          <cell r="AC28">
            <v>0</v>
          </cell>
          <cell r="AD28">
            <v>0</v>
          </cell>
          <cell r="AE28">
            <v>0</v>
          </cell>
          <cell r="AF28">
            <v>0</v>
          </cell>
          <cell r="AG28">
            <v>0</v>
          </cell>
          <cell r="AH28">
            <v>0</v>
          </cell>
          <cell r="AI28">
            <v>0</v>
          </cell>
          <cell r="AJ28">
            <v>0</v>
          </cell>
          <cell r="AK28">
            <v>0</v>
          </cell>
          <cell r="AL28">
            <v>0</v>
          </cell>
          <cell r="AM28">
            <v>0</v>
          </cell>
          <cell r="AN28">
            <v>0</v>
          </cell>
          <cell r="AO28">
            <v>0</v>
          </cell>
          <cell r="AP28">
            <v>0</v>
          </cell>
          <cell r="AQ28">
            <v>0</v>
          </cell>
          <cell r="AR28">
            <v>0</v>
          </cell>
          <cell r="AS28">
            <v>0</v>
          </cell>
          <cell r="AT28">
            <v>0</v>
          </cell>
          <cell r="AU28">
            <v>0</v>
          </cell>
          <cell r="AV28">
            <v>0</v>
          </cell>
          <cell r="AW28">
            <v>0</v>
          </cell>
          <cell r="AX28">
            <v>0</v>
          </cell>
          <cell r="AY28">
            <v>0</v>
          </cell>
          <cell r="BA28">
            <v>0</v>
          </cell>
          <cell r="BB28">
            <v>0</v>
          </cell>
          <cell r="BC28">
            <v>0</v>
          </cell>
          <cell r="BD28">
            <v>0</v>
          </cell>
          <cell r="BE28">
            <v>0</v>
          </cell>
          <cell r="BF28">
            <v>0</v>
          </cell>
          <cell r="BG28">
            <v>0</v>
          </cell>
          <cell r="BH28">
            <v>0</v>
          </cell>
          <cell r="BI28">
            <v>0</v>
          </cell>
          <cell r="BJ28">
            <v>0</v>
          </cell>
          <cell r="BK28">
            <v>0</v>
          </cell>
          <cell r="BL28">
            <v>0</v>
          </cell>
          <cell r="BM28">
            <v>0</v>
          </cell>
          <cell r="BN28">
            <v>0</v>
          </cell>
          <cell r="BO28">
            <v>0</v>
          </cell>
          <cell r="BP28">
            <v>0</v>
          </cell>
          <cell r="BQ28">
            <v>0</v>
          </cell>
          <cell r="BR28">
            <v>0</v>
          </cell>
          <cell r="BS28">
            <v>0</v>
          </cell>
          <cell r="BT28">
            <v>0</v>
          </cell>
          <cell r="BU28">
            <v>0</v>
          </cell>
          <cell r="BV28">
            <v>0</v>
          </cell>
          <cell r="BW28">
            <v>0</v>
          </cell>
          <cell r="BX28">
            <v>0</v>
          </cell>
          <cell r="BY28">
            <v>0</v>
          </cell>
          <cell r="BZ28">
            <v>0</v>
          </cell>
          <cell r="CB28">
            <v>0</v>
          </cell>
          <cell r="CC28">
            <v>0</v>
          </cell>
          <cell r="CD28">
            <v>0</v>
          </cell>
          <cell r="CE28">
            <v>0</v>
          </cell>
          <cell r="CF28">
            <v>0</v>
          </cell>
          <cell r="CG28">
            <v>0</v>
          </cell>
          <cell r="CH28">
            <v>0</v>
          </cell>
          <cell r="CI28">
            <v>0</v>
          </cell>
          <cell r="CJ28">
            <v>0</v>
          </cell>
          <cell r="CK28">
            <v>0</v>
          </cell>
          <cell r="CL28">
            <v>0</v>
          </cell>
          <cell r="CM28">
            <v>0</v>
          </cell>
          <cell r="CN28">
            <v>0</v>
          </cell>
          <cell r="CO28">
            <v>0</v>
          </cell>
          <cell r="CP28">
            <v>0</v>
          </cell>
          <cell r="CQ28">
            <v>0</v>
          </cell>
          <cell r="CR28">
            <v>0</v>
          </cell>
          <cell r="CS28">
            <v>0</v>
          </cell>
          <cell r="CT28">
            <v>0</v>
          </cell>
          <cell r="CU28">
            <v>0</v>
          </cell>
          <cell r="CV28">
            <v>0</v>
          </cell>
          <cell r="CW28">
            <v>0</v>
          </cell>
          <cell r="CX28">
            <v>0</v>
          </cell>
          <cell r="CY28">
            <v>0</v>
          </cell>
          <cell r="CZ28">
            <v>0</v>
          </cell>
          <cell r="DA28">
            <v>0</v>
          </cell>
          <cell r="DC28">
            <v>0</v>
          </cell>
          <cell r="DD28">
            <v>0</v>
          </cell>
          <cell r="DE28">
            <v>0</v>
          </cell>
          <cell r="DF28">
            <v>0</v>
          </cell>
          <cell r="DG28">
            <v>0</v>
          </cell>
          <cell r="DH28">
            <v>0</v>
          </cell>
          <cell r="DI28">
            <v>0</v>
          </cell>
          <cell r="DJ28">
            <v>0</v>
          </cell>
          <cell r="DK28">
            <v>0</v>
          </cell>
          <cell r="DL28">
            <v>0</v>
          </cell>
          <cell r="DM28">
            <v>0</v>
          </cell>
          <cell r="DN28">
            <v>0</v>
          </cell>
          <cell r="DO28">
            <v>0</v>
          </cell>
          <cell r="DP28">
            <v>0</v>
          </cell>
          <cell r="DQ28">
            <v>0</v>
          </cell>
          <cell r="DR28">
            <v>0</v>
          </cell>
          <cell r="DS28">
            <v>0</v>
          </cell>
          <cell r="DT28">
            <v>0</v>
          </cell>
          <cell r="DU28">
            <v>0</v>
          </cell>
          <cell r="DV28">
            <v>0</v>
          </cell>
          <cell r="DW28">
            <v>0</v>
          </cell>
          <cell r="DX28">
            <v>0</v>
          </cell>
          <cell r="DY28">
            <v>0</v>
          </cell>
          <cell r="DZ28">
            <v>0</v>
          </cell>
          <cell r="EA28">
            <v>0</v>
          </cell>
          <cell r="EB28">
            <v>0</v>
          </cell>
          <cell r="ED28">
            <v>0</v>
          </cell>
          <cell r="EE28">
            <v>0</v>
          </cell>
          <cell r="EF28">
            <v>0</v>
          </cell>
          <cell r="EG28">
            <v>0</v>
          </cell>
          <cell r="EH28">
            <v>0</v>
          </cell>
          <cell r="EI28">
            <v>0</v>
          </cell>
          <cell r="EJ28">
            <v>0</v>
          </cell>
          <cell r="EK28">
            <v>0</v>
          </cell>
          <cell r="EL28">
            <v>0</v>
          </cell>
          <cell r="EM28">
            <v>0</v>
          </cell>
          <cell r="EN28">
            <v>0</v>
          </cell>
          <cell r="EO28">
            <v>0</v>
          </cell>
          <cell r="EP28">
            <v>0</v>
          </cell>
          <cell r="EQ28">
            <v>0</v>
          </cell>
          <cell r="ER28">
            <v>0</v>
          </cell>
          <cell r="ES28">
            <v>0</v>
          </cell>
          <cell r="ET28">
            <v>0</v>
          </cell>
          <cell r="EU28">
            <v>0</v>
          </cell>
          <cell r="EV28">
            <v>0</v>
          </cell>
          <cell r="EW28">
            <v>0</v>
          </cell>
          <cell r="EX28">
            <v>0</v>
          </cell>
          <cell r="EY28">
            <v>0</v>
          </cell>
          <cell r="EZ28">
            <v>0</v>
          </cell>
          <cell r="FA28">
            <v>0</v>
          </cell>
          <cell r="FB28">
            <v>0</v>
          </cell>
          <cell r="FC28">
            <v>0</v>
          </cell>
          <cell r="FE28">
            <v>0</v>
          </cell>
          <cell r="FF28">
            <v>0</v>
          </cell>
          <cell r="FG28">
            <v>0</v>
          </cell>
          <cell r="FH28">
            <v>0</v>
          </cell>
          <cell r="FI28">
            <v>0</v>
          </cell>
          <cell r="FJ28">
            <v>0</v>
          </cell>
          <cell r="FK28">
            <v>0</v>
          </cell>
          <cell r="FL28">
            <v>0</v>
          </cell>
          <cell r="FM28">
            <v>0</v>
          </cell>
          <cell r="FN28">
            <v>0</v>
          </cell>
          <cell r="FO28">
            <v>0</v>
          </cell>
          <cell r="FP28">
            <v>0</v>
          </cell>
          <cell r="FQ28">
            <v>0</v>
          </cell>
          <cell r="FR28">
            <v>0</v>
          </cell>
          <cell r="FS28">
            <v>0</v>
          </cell>
          <cell r="FT28">
            <v>0</v>
          </cell>
          <cell r="FU28">
            <v>0</v>
          </cell>
          <cell r="FV28">
            <v>0</v>
          </cell>
          <cell r="FW28">
            <v>0</v>
          </cell>
          <cell r="FX28">
            <v>0</v>
          </cell>
          <cell r="FY28">
            <v>0</v>
          </cell>
          <cell r="FZ28">
            <v>0</v>
          </cell>
          <cell r="GA28">
            <v>0</v>
          </cell>
          <cell r="GB28">
            <v>0</v>
          </cell>
          <cell r="GC28">
            <v>0</v>
          </cell>
          <cell r="GD28">
            <v>0</v>
          </cell>
        </row>
        <row r="29">
          <cell r="E29" t="str">
            <v>Q2 2016</v>
          </cell>
          <cell r="M29">
            <v>0</v>
          </cell>
          <cell r="N29">
            <v>0</v>
          </cell>
          <cell r="P29">
            <v>21</v>
          </cell>
          <cell r="Z29">
            <v>0</v>
          </cell>
          <cell r="AA29">
            <v>0</v>
          </cell>
          <cell r="AB29">
            <v>0</v>
          </cell>
          <cell r="AC29">
            <v>0</v>
          </cell>
          <cell r="AD29">
            <v>0</v>
          </cell>
          <cell r="AE29">
            <v>0</v>
          </cell>
          <cell r="AF29">
            <v>0</v>
          </cell>
          <cell r="AG29">
            <v>0</v>
          </cell>
          <cell r="AH29">
            <v>0</v>
          </cell>
          <cell r="AI29">
            <v>0</v>
          </cell>
          <cell r="AJ29">
            <v>0</v>
          </cell>
          <cell r="AK29">
            <v>0</v>
          </cell>
          <cell r="AL29">
            <v>0</v>
          </cell>
          <cell r="AM29">
            <v>0</v>
          </cell>
          <cell r="AN29">
            <v>0</v>
          </cell>
          <cell r="AO29">
            <v>0</v>
          </cell>
          <cell r="AP29">
            <v>0</v>
          </cell>
          <cell r="AQ29">
            <v>0</v>
          </cell>
          <cell r="AR29">
            <v>0</v>
          </cell>
          <cell r="AS29">
            <v>0</v>
          </cell>
          <cell r="AT29">
            <v>0</v>
          </cell>
          <cell r="AU29" t="e">
            <v>#REF!</v>
          </cell>
          <cell r="AV29" t="e">
            <v>#REF!</v>
          </cell>
          <cell r="AW29" t="e">
            <v>#REF!</v>
          </cell>
          <cell r="AX29" t="e">
            <v>#REF!</v>
          </cell>
          <cell r="AY29" t="e">
            <v>#REF!</v>
          </cell>
          <cell r="BA29">
            <v>0</v>
          </cell>
          <cell r="BB29">
            <v>0</v>
          </cell>
          <cell r="BC29">
            <v>0</v>
          </cell>
          <cell r="BD29">
            <v>0</v>
          </cell>
          <cell r="BE29">
            <v>0</v>
          </cell>
          <cell r="BF29">
            <v>0</v>
          </cell>
          <cell r="BG29">
            <v>0</v>
          </cell>
          <cell r="BH29">
            <v>0</v>
          </cell>
          <cell r="BI29">
            <v>0</v>
          </cell>
          <cell r="BJ29">
            <v>0</v>
          </cell>
          <cell r="BK29">
            <v>0</v>
          </cell>
          <cell r="BL29">
            <v>0</v>
          </cell>
          <cell r="BM29">
            <v>0</v>
          </cell>
          <cell r="BN29">
            <v>0</v>
          </cell>
          <cell r="BO29">
            <v>0</v>
          </cell>
          <cell r="BP29">
            <v>0</v>
          </cell>
          <cell r="BQ29">
            <v>0</v>
          </cell>
          <cell r="BR29">
            <v>0</v>
          </cell>
          <cell r="BS29">
            <v>0</v>
          </cell>
          <cell r="BT29">
            <v>0</v>
          </cell>
          <cell r="BU29">
            <v>0</v>
          </cell>
          <cell r="BV29" t="e">
            <v>#REF!</v>
          </cell>
          <cell r="BW29" t="e">
            <v>#REF!</v>
          </cell>
          <cell r="BX29" t="e">
            <v>#REF!</v>
          </cell>
          <cell r="BY29" t="e">
            <v>#REF!</v>
          </cell>
          <cell r="BZ29" t="e">
            <v>#REF!</v>
          </cell>
          <cell r="CB29">
            <v>0</v>
          </cell>
          <cell r="CC29">
            <v>0</v>
          </cell>
          <cell r="CD29">
            <v>0</v>
          </cell>
          <cell r="CE29">
            <v>0</v>
          </cell>
          <cell r="CF29">
            <v>0</v>
          </cell>
          <cell r="CG29">
            <v>0</v>
          </cell>
          <cell r="CH29">
            <v>0</v>
          </cell>
          <cell r="CI29">
            <v>0</v>
          </cell>
          <cell r="CJ29">
            <v>0</v>
          </cell>
          <cell r="CK29">
            <v>0</v>
          </cell>
          <cell r="CL29">
            <v>0</v>
          </cell>
          <cell r="CM29">
            <v>0</v>
          </cell>
          <cell r="CN29">
            <v>0</v>
          </cell>
          <cell r="CO29">
            <v>0</v>
          </cell>
          <cell r="CP29">
            <v>0</v>
          </cell>
          <cell r="CQ29">
            <v>0</v>
          </cell>
          <cell r="CR29">
            <v>0</v>
          </cell>
          <cell r="CS29">
            <v>0</v>
          </cell>
          <cell r="CT29">
            <v>0</v>
          </cell>
          <cell r="CU29">
            <v>0</v>
          </cell>
          <cell r="CV29">
            <v>0</v>
          </cell>
          <cell r="CW29" t="e">
            <v>#REF!</v>
          </cell>
          <cell r="CX29" t="e">
            <v>#REF!</v>
          </cell>
          <cell r="CY29" t="e">
            <v>#REF!</v>
          </cell>
          <cell r="CZ29" t="e">
            <v>#REF!</v>
          </cell>
          <cell r="DA29" t="e">
            <v>#REF!</v>
          </cell>
          <cell r="DC29">
            <v>0</v>
          </cell>
          <cell r="DD29">
            <v>0</v>
          </cell>
          <cell r="DE29">
            <v>0</v>
          </cell>
          <cell r="DF29">
            <v>0</v>
          </cell>
          <cell r="DG29">
            <v>0</v>
          </cell>
          <cell r="DH29">
            <v>0</v>
          </cell>
          <cell r="DI29">
            <v>0</v>
          </cell>
          <cell r="DJ29">
            <v>0</v>
          </cell>
          <cell r="DK29">
            <v>0</v>
          </cell>
          <cell r="DL29">
            <v>0</v>
          </cell>
          <cell r="DM29">
            <v>0</v>
          </cell>
          <cell r="DN29">
            <v>0</v>
          </cell>
          <cell r="DO29">
            <v>0</v>
          </cell>
          <cell r="DP29">
            <v>0</v>
          </cell>
          <cell r="DQ29">
            <v>0</v>
          </cell>
          <cell r="DR29">
            <v>0</v>
          </cell>
          <cell r="DS29">
            <v>0</v>
          </cell>
          <cell r="DT29">
            <v>0</v>
          </cell>
          <cell r="DU29">
            <v>0</v>
          </cell>
          <cell r="DV29">
            <v>0</v>
          </cell>
          <cell r="DW29">
            <v>0</v>
          </cell>
          <cell r="DX29" t="e">
            <v>#REF!</v>
          </cell>
          <cell r="DY29" t="e">
            <v>#REF!</v>
          </cell>
          <cell r="DZ29" t="e">
            <v>#REF!</v>
          </cell>
          <cell r="EA29" t="e">
            <v>#REF!</v>
          </cell>
          <cell r="EB29" t="e">
            <v>#REF!</v>
          </cell>
          <cell r="ED29">
            <v>0</v>
          </cell>
          <cell r="EE29">
            <v>0</v>
          </cell>
          <cell r="EF29">
            <v>0</v>
          </cell>
          <cell r="EG29">
            <v>0</v>
          </cell>
          <cell r="EH29">
            <v>0</v>
          </cell>
          <cell r="EI29">
            <v>0</v>
          </cell>
          <cell r="EJ29">
            <v>0</v>
          </cell>
          <cell r="EK29">
            <v>0</v>
          </cell>
          <cell r="EL29">
            <v>0</v>
          </cell>
          <cell r="EM29">
            <v>0</v>
          </cell>
          <cell r="EN29">
            <v>0</v>
          </cell>
          <cell r="EO29">
            <v>0</v>
          </cell>
          <cell r="EP29">
            <v>0</v>
          </cell>
          <cell r="EQ29">
            <v>0</v>
          </cell>
          <cell r="ER29">
            <v>0</v>
          </cell>
          <cell r="ES29">
            <v>0</v>
          </cell>
          <cell r="ET29">
            <v>0</v>
          </cell>
          <cell r="EU29">
            <v>0</v>
          </cell>
          <cell r="EV29">
            <v>0</v>
          </cell>
          <cell r="EW29">
            <v>0</v>
          </cell>
          <cell r="EX29">
            <v>0</v>
          </cell>
          <cell r="EY29" t="e">
            <v>#REF!</v>
          </cell>
          <cell r="EZ29" t="e">
            <v>#REF!</v>
          </cell>
          <cell r="FA29" t="e">
            <v>#REF!</v>
          </cell>
          <cell r="FB29" t="e">
            <v>#REF!</v>
          </cell>
          <cell r="FC29" t="e">
            <v>#REF!</v>
          </cell>
          <cell r="FE29">
            <v>0</v>
          </cell>
          <cell r="FF29">
            <v>0</v>
          </cell>
          <cell r="FG29">
            <v>0</v>
          </cell>
          <cell r="FH29">
            <v>0</v>
          </cell>
          <cell r="FI29">
            <v>0</v>
          </cell>
          <cell r="FJ29">
            <v>0</v>
          </cell>
          <cell r="FK29">
            <v>0</v>
          </cell>
          <cell r="FL29">
            <v>0</v>
          </cell>
          <cell r="FM29">
            <v>0</v>
          </cell>
          <cell r="FN29">
            <v>0</v>
          </cell>
          <cell r="FO29">
            <v>0</v>
          </cell>
          <cell r="FP29">
            <v>0</v>
          </cell>
          <cell r="FQ29">
            <v>0</v>
          </cell>
          <cell r="FR29">
            <v>0</v>
          </cell>
          <cell r="FS29">
            <v>0</v>
          </cell>
          <cell r="FT29">
            <v>0</v>
          </cell>
          <cell r="FU29">
            <v>0</v>
          </cell>
          <cell r="FV29">
            <v>0</v>
          </cell>
          <cell r="FW29">
            <v>0</v>
          </cell>
          <cell r="FX29">
            <v>0</v>
          </cell>
          <cell r="FY29">
            <v>0</v>
          </cell>
          <cell r="FZ29" t="e">
            <v>#REF!</v>
          </cell>
          <cell r="GA29" t="e">
            <v>#REF!</v>
          </cell>
          <cell r="GB29" t="e">
            <v>#REF!</v>
          </cell>
          <cell r="GC29" t="e">
            <v>#REF!</v>
          </cell>
          <cell r="GD29" t="e">
            <v>#REF!</v>
          </cell>
        </row>
        <row r="30">
          <cell r="E30" t="str">
            <v>Q3 2016</v>
          </cell>
          <cell r="M30">
            <v>2018</v>
          </cell>
          <cell r="N30" t="str">
            <v/>
          </cell>
          <cell r="P30">
            <v>22</v>
          </cell>
          <cell r="Z30">
            <v>95674</v>
          </cell>
          <cell r="AA30">
            <v>92793</v>
          </cell>
          <cell r="AB30">
            <v>97043</v>
          </cell>
          <cell r="AC30">
            <v>92936</v>
          </cell>
          <cell r="AD30">
            <v>90141</v>
          </cell>
          <cell r="AE30">
            <v>85730</v>
          </cell>
          <cell r="AF30">
            <v>82223</v>
          </cell>
          <cell r="AG30">
            <v>80088</v>
          </cell>
          <cell r="AH30">
            <v>80522</v>
          </cell>
          <cell r="AI30">
            <v>78305</v>
          </cell>
          <cell r="AJ30">
            <v>74713</v>
          </cell>
          <cell r="AK30">
            <v>87694</v>
          </cell>
          <cell r="AL30">
            <v>94589</v>
          </cell>
          <cell r="AM30">
            <v>92999</v>
          </cell>
          <cell r="AN30">
            <v>82897</v>
          </cell>
          <cell r="AO30">
            <v>86494</v>
          </cell>
          <cell r="AP30">
            <v>85592</v>
          </cell>
          <cell r="AQ30">
            <v>87690</v>
          </cell>
          <cell r="AR30">
            <v>92570</v>
          </cell>
          <cell r="AS30">
            <v>91345</v>
          </cell>
          <cell r="AT30">
            <v>89768</v>
          </cell>
          <cell r="AU30">
            <v>0</v>
          </cell>
          <cell r="AV30">
            <v>0</v>
          </cell>
          <cell r="AW30">
            <v>0</v>
          </cell>
          <cell r="AX30">
            <v>0</v>
          </cell>
          <cell r="AY30">
            <v>0</v>
          </cell>
          <cell r="BA30">
            <v>86716</v>
          </cell>
          <cell r="BB30">
            <v>78876</v>
          </cell>
          <cell r="BC30">
            <v>83769</v>
          </cell>
          <cell r="BD30">
            <v>83608</v>
          </cell>
          <cell r="BE30">
            <v>82607</v>
          </cell>
          <cell r="BF30">
            <v>83944</v>
          </cell>
          <cell r="BG30">
            <v>86089</v>
          </cell>
          <cell r="BH30">
            <v>76438</v>
          </cell>
          <cell r="BI30">
            <v>76812</v>
          </cell>
          <cell r="BJ30">
            <v>80841</v>
          </cell>
          <cell r="BK30">
            <v>72417</v>
          </cell>
          <cell r="BL30">
            <v>87721</v>
          </cell>
          <cell r="BM30">
            <v>99573</v>
          </cell>
          <cell r="BN30">
            <v>113955</v>
          </cell>
          <cell r="BO30">
            <v>83908</v>
          </cell>
          <cell r="BP30">
            <v>90181</v>
          </cell>
          <cell r="BQ30">
            <v>91289</v>
          </cell>
          <cell r="BR30">
            <v>90757</v>
          </cell>
          <cell r="BS30">
            <v>87571</v>
          </cell>
          <cell r="BT30">
            <v>82391</v>
          </cell>
          <cell r="BU30">
            <v>88346</v>
          </cell>
          <cell r="BV30">
            <v>0</v>
          </cell>
          <cell r="BW30">
            <v>0</v>
          </cell>
          <cell r="BX30">
            <v>0</v>
          </cell>
          <cell r="BY30">
            <v>0</v>
          </cell>
          <cell r="BZ30">
            <v>0</v>
          </cell>
          <cell r="CB30">
            <v>60653</v>
          </cell>
          <cell r="CC30">
            <v>59852</v>
          </cell>
          <cell r="CD30">
            <v>62914</v>
          </cell>
          <cell r="CE30">
            <v>61641</v>
          </cell>
          <cell r="CF30">
            <v>59594</v>
          </cell>
          <cell r="CG30">
            <v>56965</v>
          </cell>
          <cell r="CH30">
            <v>56334</v>
          </cell>
          <cell r="CI30">
            <v>56868</v>
          </cell>
          <cell r="CJ30">
            <v>56729</v>
          </cell>
          <cell r="CK30">
            <v>55837</v>
          </cell>
          <cell r="CL30">
            <v>53834</v>
          </cell>
          <cell r="CM30">
            <v>59033</v>
          </cell>
          <cell r="CN30">
            <v>61364</v>
          </cell>
          <cell r="CO30">
            <v>61137</v>
          </cell>
          <cell r="CP30">
            <v>56378</v>
          </cell>
          <cell r="CQ30">
            <v>59071</v>
          </cell>
          <cell r="CR30">
            <v>55338</v>
          </cell>
          <cell r="CS30">
            <v>52694</v>
          </cell>
          <cell r="CT30">
            <v>53925</v>
          </cell>
          <cell r="CU30">
            <v>53240</v>
          </cell>
          <cell r="CV30">
            <v>54371</v>
          </cell>
          <cell r="CW30">
            <v>0</v>
          </cell>
          <cell r="CX30">
            <v>0</v>
          </cell>
          <cell r="CY30">
            <v>0</v>
          </cell>
          <cell r="CZ30">
            <v>0</v>
          </cell>
          <cell r="DA30">
            <v>0</v>
          </cell>
          <cell r="DC30">
            <v>21941</v>
          </cell>
          <cell r="DD30">
            <v>20057</v>
          </cell>
          <cell r="DE30">
            <v>22409</v>
          </cell>
          <cell r="DF30">
            <v>22068</v>
          </cell>
          <cell r="DG30">
            <v>19820</v>
          </cell>
          <cell r="DH30">
            <v>18921</v>
          </cell>
          <cell r="DI30">
            <v>20449</v>
          </cell>
          <cell r="DJ30">
            <v>19250</v>
          </cell>
          <cell r="DK30">
            <v>18413</v>
          </cell>
          <cell r="DL30">
            <v>18178</v>
          </cell>
          <cell r="DM30">
            <v>19757</v>
          </cell>
          <cell r="DN30">
            <v>20996</v>
          </cell>
          <cell r="DO30">
            <v>22115</v>
          </cell>
          <cell r="DP30">
            <v>22118</v>
          </cell>
          <cell r="DQ30">
            <v>22220</v>
          </cell>
          <cell r="DR30">
            <v>21329</v>
          </cell>
          <cell r="DS30">
            <v>20174</v>
          </cell>
          <cell r="DT30">
            <v>19768</v>
          </cell>
          <cell r="DU30">
            <v>21813</v>
          </cell>
          <cell r="DV30">
            <v>19961</v>
          </cell>
          <cell r="DW30">
            <v>18971</v>
          </cell>
          <cell r="DX30">
            <v>0</v>
          </cell>
          <cell r="DY30">
            <v>0</v>
          </cell>
          <cell r="DZ30">
            <v>0</v>
          </cell>
          <cell r="EA30">
            <v>0</v>
          </cell>
          <cell r="EB30">
            <v>0</v>
          </cell>
          <cell r="ED30">
            <v>13900</v>
          </cell>
          <cell r="EE30">
            <v>13948</v>
          </cell>
          <cell r="EF30">
            <v>14812</v>
          </cell>
          <cell r="EG30">
            <v>14891</v>
          </cell>
          <cell r="EH30">
            <v>13565</v>
          </cell>
          <cell r="EI30">
            <v>12430</v>
          </cell>
          <cell r="EJ30">
            <v>14508</v>
          </cell>
          <cell r="EK30">
            <v>13582</v>
          </cell>
          <cell r="EL30">
            <v>13000</v>
          </cell>
          <cell r="EM30">
            <v>13863</v>
          </cell>
          <cell r="EN30">
            <v>13374</v>
          </cell>
          <cell r="EO30">
            <v>14015</v>
          </cell>
          <cell r="EP30">
            <v>15154</v>
          </cell>
          <cell r="EQ30">
            <v>15508</v>
          </cell>
          <cell r="ER30">
            <v>15879</v>
          </cell>
          <cell r="ES30">
            <v>15879</v>
          </cell>
          <cell r="ET30">
            <v>16165</v>
          </cell>
          <cell r="EU30">
            <v>15656</v>
          </cell>
          <cell r="EV30">
            <v>16375</v>
          </cell>
          <cell r="EW30">
            <v>15676</v>
          </cell>
          <cell r="EX30">
            <v>13958</v>
          </cell>
          <cell r="EY30">
            <v>0</v>
          </cell>
          <cell r="EZ30">
            <v>0</v>
          </cell>
          <cell r="FA30">
            <v>0</v>
          </cell>
          <cell r="FB30">
            <v>0</v>
          </cell>
          <cell r="FC30">
            <v>0</v>
          </cell>
          <cell r="FE30">
            <v>278884</v>
          </cell>
          <cell r="FF30">
            <v>265526</v>
          </cell>
          <cell r="FG30">
            <v>280947</v>
          </cell>
          <cell r="FH30">
            <v>275144</v>
          </cell>
          <cell r="FI30">
            <v>265727</v>
          </cell>
          <cell r="FJ30">
            <v>257990</v>
          </cell>
          <cell r="FK30">
            <v>259603</v>
          </cell>
          <cell r="FL30">
            <v>246226</v>
          </cell>
          <cell r="FM30">
            <v>245476</v>
          </cell>
          <cell r="FN30">
            <v>247024</v>
          </cell>
          <cell r="FO30">
            <v>234095</v>
          </cell>
          <cell r="FP30">
            <v>269459</v>
          </cell>
          <cell r="FQ30">
            <v>292795</v>
          </cell>
          <cell r="FR30">
            <v>305717</v>
          </cell>
          <cell r="FS30">
            <v>261282</v>
          </cell>
          <cell r="FT30">
            <v>272954</v>
          </cell>
          <cell r="FU30">
            <v>268558</v>
          </cell>
          <cell r="FV30">
            <v>266565</v>
          </cell>
          <cell r="FW30">
            <v>272254</v>
          </cell>
          <cell r="FX30">
            <v>262613</v>
          </cell>
          <cell r="FY30">
            <v>265414</v>
          </cell>
          <cell r="FZ30">
            <v>0</v>
          </cell>
          <cell r="GA30">
            <v>0</v>
          </cell>
          <cell r="GB30">
            <v>0</v>
          </cell>
          <cell r="GC30">
            <v>0</v>
          </cell>
          <cell r="GD30">
            <v>0</v>
          </cell>
        </row>
        <row r="31">
          <cell r="E31">
            <v>2016</v>
          </cell>
          <cell r="M31">
            <v>0</v>
          </cell>
          <cell r="N31">
            <v>0</v>
          </cell>
          <cell r="P31">
            <v>23</v>
          </cell>
          <cell r="Z31">
            <v>120012</v>
          </cell>
          <cell r="AA31">
            <v>114442</v>
          </cell>
          <cell r="AB31">
            <v>117714</v>
          </cell>
          <cell r="AC31">
            <v>118841</v>
          </cell>
          <cell r="AD31">
            <v>116233</v>
          </cell>
          <cell r="AE31">
            <v>111518</v>
          </cell>
          <cell r="AF31">
            <v>110200</v>
          </cell>
          <cell r="AG31">
            <v>110186</v>
          </cell>
          <cell r="AH31">
            <v>109114</v>
          </cell>
          <cell r="AI31">
            <v>106449</v>
          </cell>
          <cell r="AJ31">
            <v>103802</v>
          </cell>
          <cell r="AK31">
            <v>109199</v>
          </cell>
          <cell r="AL31">
            <v>121081</v>
          </cell>
          <cell r="AM31">
            <v>113931</v>
          </cell>
          <cell r="AN31">
            <v>105102</v>
          </cell>
          <cell r="AO31">
            <v>110988</v>
          </cell>
          <cell r="AP31">
            <v>114880</v>
          </cell>
          <cell r="AQ31">
            <v>113052</v>
          </cell>
          <cell r="AR31">
            <v>116400</v>
          </cell>
          <cell r="AS31">
            <v>115735</v>
          </cell>
          <cell r="AT31">
            <v>117081</v>
          </cell>
          <cell r="AU31">
            <v>0</v>
          </cell>
          <cell r="AV31">
            <v>0</v>
          </cell>
          <cell r="AW31">
            <v>0</v>
          </cell>
          <cell r="AX31">
            <v>0</v>
          </cell>
          <cell r="AY31">
            <v>0</v>
          </cell>
          <cell r="BA31">
            <v>97265</v>
          </cell>
          <cell r="BB31">
            <v>91464</v>
          </cell>
          <cell r="BC31">
            <v>98693</v>
          </cell>
          <cell r="BD31">
            <v>98618</v>
          </cell>
          <cell r="BE31">
            <v>95375</v>
          </cell>
          <cell r="BF31">
            <v>94622</v>
          </cell>
          <cell r="BG31">
            <v>98771</v>
          </cell>
          <cell r="BH31">
            <v>95086</v>
          </cell>
          <cell r="BI31">
            <v>93211</v>
          </cell>
          <cell r="BJ31">
            <v>93423</v>
          </cell>
          <cell r="BK31">
            <v>89852</v>
          </cell>
          <cell r="BL31">
            <v>104185</v>
          </cell>
          <cell r="BM31">
            <v>110132</v>
          </cell>
          <cell r="BN31">
            <v>119197</v>
          </cell>
          <cell r="BO31">
            <v>103304</v>
          </cell>
          <cell r="BP31">
            <v>108177</v>
          </cell>
          <cell r="BQ31">
            <v>108388</v>
          </cell>
          <cell r="BR31">
            <v>107559</v>
          </cell>
          <cell r="BS31">
            <v>110069</v>
          </cell>
          <cell r="BT31">
            <v>105826</v>
          </cell>
          <cell r="BU31">
            <v>111077</v>
          </cell>
          <cell r="BV31">
            <v>0</v>
          </cell>
          <cell r="BW31">
            <v>0</v>
          </cell>
          <cell r="BX31">
            <v>0</v>
          </cell>
          <cell r="BY31">
            <v>0</v>
          </cell>
          <cell r="BZ31">
            <v>0</v>
          </cell>
          <cell r="CB31">
            <v>69445</v>
          </cell>
          <cell r="CC31">
            <v>67104</v>
          </cell>
          <cell r="CD31">
            <v>68782</v>
          </cell>
          <cell r="CE31">
            <v>70430</v>
          </cell>
          <cell r="CF31">
            <v>67301</v>
          </cell>
          <cell r="CG31">
            <v>65920</v>
          </cell>
          <cell r="CH31">
            <v>64353</v>
          </cell>
          <cell r="CI31">
            <v>65056</v>
          </cell>
          <cell r="CJ31">
            <v>64582</v>
          </cell>
          <cell r="CK31">
            <v>65147</v>
          </cell>
          <cell r="CL31">
            <v>63090</v>
          </cell>
          <cell r="CM31">
            <v>68053</v>
          </cell>
          <cell r="CN31">
            <v>72802</v>
          </cell>
          <cell r="CO31">
            <v>72578</v>
          </cell>
          <cell r="CP31">
            <v>67092</v>
          </cell>
          <cell r="CQ31">
            <v>70005</v>
          </cell>
          <cell r="CR31">
            <v>65526</v>
          </cell>
          <cell r="CS31">
            <v>63193</v>
          </cell>
          <cell r="CT31">
            <v>65243</v>
          </cell>
          <cell r="CU31">
            <v>66572</v>
          </cell>
          <cell r="CV31">
            <v>66383</v>
          </cell>
          <cell r="CW31">
            <v>0</v>
          </cell>
          <cell r="CX31">
            <v>0</v>
          </cell>
          <cell r="CY31">
            <v>0</v>
          </cell>
          <cell r="CZ31">
            <v>0</v>
          </cell>
          <cell r="DA31">
            <v>0</v>
          </cell>
          <cell r="DC31">
            <v>26795</v>
          </cell>
          <cell r="DD31">
            <v>27490</v>
          </cell>
          <cell r="DE31">
            <v>28884</v>
          </cell>
          <cell r="DF31">
            <v>26422</v>
          </cell>
          <cell r="DG31">
            <v>25205</v>
          </cell>
          <cell r="DH31">
            <v>27730</v>
          </cell>
          <cell r="DI31">
            <v>31134</v>
          </cell>
          <cell r="DJ31">
            <v>29256</v>
          </cell>
          <cell r="DK31">
            <v>28994</v>
          </cell>
          <cell r="DL31">
            <v>29960</v>
          </cell>
          <cell r="DM31">
            <v>32761</v>
          </cell>
          <cell r="DN31">
            <v>38432</v>
          </cell>
          <cell r="DO31">
            <v>38798</v>
          </cell>
          <cell r="DP31">
            <v>41055</v>
          </cell>
          <cell r="DQ31">
            <v>38844</v>
          </cell>
          <cell r="DR31">
            <v>42031</v>
          </cell>
          <cell r="DS31">
            <v>38624</v>
          </cell>
          <cell r="DT31">
            <v>38043</v>
          </cell>
          <cell r="DU31">
            <v>37644</v>
          </cell>
          <cell r="DV31">
            <v>36855</v>
          </cell>
          <cell r="DW31">
            <v>41326</v>
          </cell>
          <cell r="DX31">
            <v>0</v>
          </cell>
          <cell r="DY31">
            <v>0</v>
          </cell>
          <cell r="DZ31">
            <v>0</v>
          </cell>
          <cell r="EA31">
            <v>0</v>
          </cell>
          <cell r="EB31">
            <v>0</v>
          </cell>
          <cell r="ED31">
            <v>22280</v>
          </cell>
          <cell r="EE31">
            <v>22292</v>
          </cell>
          <cell r="EF31">
            <v>22701</v>
          </cell>
          <cell r="EG31">
            <v>22070</v>
          </cell>
          <cell r="EH31">
            <v>19406</v>
          </cell>
          <cell r="EI31">
            <v>20153</v>
          </cell>
          <cell r="EJ31">
            <v>21478</v>
          </cell>
          <cell r="EK31">
            <v>22290</v>
          </cell>
          <cell r="EL31">
            <v>22272</v>
          </cell>
          <cell r="EM31">
            <v>23462</v>
          </cell>
          <cell r="EN31">
            <v>23018</v>
          </cell>
          <cell r="EO31">
            <v>23653</v>
          </cell>
          <cell r="EP31">
            <v>26333</v>
          </cell>
          <cell r="EQ31">
            <v>25497</v>
          </cell>
          <cell r="ER31">
            <v>23757</v>
          </cell>
          <cell r="ES31">
            <v>25416</v>
          </cell>
          <cell r="ET31">
            <v>26001</v>
          </cell>
          <cell r="EU31">
            <v>24115</v>
          </cell>
          <cell r="EV31">
            <v>25329</v>
          </cell>
          <cell r="EW31">
            <v>22558</v>
          </cell>
          <cell r="EX31">
            <v>23469</v>
          </cell>
          <cell r="EY31">
            <v>0</v>
          </cell>
          <cell r="EZ31">
            <v>0</v>
          </cell>
          <cell r="FA31">
            <v>0</v>
          </cell>
          <cell r="FB31">
            <v>0</v>
          </cell>
          <cell r="FC31">
            <v>0</v>
          </cell>
          <cell r="FE31">
            <v>335797</v>
          </cell>
          <cell r="FF31">
            <v>322792</v>
          </cell>
          <cell r="FG31">
            <v>336774</v>
          </cell>
          <cell r="FH31">
            <v>336381</v>
          </cell>
          <cell r="FI31">
            <v>323520</v>
          </cell>
          <cell r="FJ31">
            <v>319943</v>
          </cell>
          <cell r="FK31">
            <v>325936</v>
          </cell>
          <cell r="FL31">
            <v>321874</v>
          </cell>
          <cell r="FM31">
            <v>318173</v>
          </cell>
          <cell r="FN31">
            <v>318441</v>
          </cell>
          <cell r="FO31">
            <v>312523</v>
          </cell>
          <cell r="FP31">
            <v>343522</v>
          </cell>
          <cell r="FQ31">
            <v>369146</v>
          </cell>
          <cell r="FR31">
            <v>372258</v>
          </cell>
          <cell r="FS31">
            <v>338099</v>
          </cell>
          <cell r="FT31">
            <v>356617</v>
          </cell>
          <cell r="FU31">
            <v>353419</v>
          </cell>
          <cell r="FV31">
            <v>345962</v>
          </cell>
          <cell r="FW31">
            <v>354685</v>
          </cell>
          <cell r="FX31">
            <v>347546</v>
          </cell>
          <cell r="FY31">
            <v>359336</v>
          </cell>
          <cell r="FZ31">
            <v>0</v>
          </cell>
          <cell r="GA31">
            <v>0</v>
          </cell>
          <cell r="GB31">
            <v>0</v>
          </cell>
          <cell r="GC31">
            <v>0</v>
          </cell>
          <cell r="GD31">
            <v>0</v>
          </cell>
        </row>
        <row r="32">
          <cell r="M32">
            <v>0</v>
          </cell>
          <cell r="N32">
            <v>0</v>
          </cell>
          <cell r="P32">
            <v>24</v>
          </cell>
          <cell r="Z32">
            <v>-24338</v>
          </cell>
          <cell r="AA32">
            <v>-21649</v>
          </cell>
          <cell r="AB32">
            <v>-20671</v>
          </cell>
          <cell r="AC32">
            <v>-25905</v>
          </cell>
          <cell r="AD32">
            <v>-26092</v>
          </cell>
          <cell r="AE32">
            <v>-25788</v>
          </cell>
          <cell r="AF32">
            <v>-27977</v>
          </cell>
          <cell r="AG32">
            <v>-30098</v>
          </cell>
          <cell r="AH32">
            <v>-28592</v>
          </cell>
          <cell r="AI32">
            <v>-28144</v>
          </cell>
          <cell r="AJ32">
            <v>-29089</v>
          </cell>
          <cell r="AK32">
            <v>-21505</v>
          </cell>
          <cell r="AL32">
            <v>-26492</v>
          </cell>
          <cell r="AM32">
            <v>-20932</v>
          </cell>
          <cell r="AN32">
            <v>-22205</v>
          </cell>
          <cell r="AO32">
            <v>-24494</v>
          </cell>
          <cell r="AP32">
            <v>-29288</v>
          </cell>
          <cell r="AQ32">
            <v>-25362</v>
          </cell>
          <cell r="AR32">
            <v>-23830</v>
          </cell>
          <cell r="AS32">
            <v>-24390</v>
          </cell>
          <cell r="AT32">
            <v>-27313</v>
          </cell>
          <cell r="AU32">
            <v>-23731</v>
          </cell>
          <cell r="AV32">
            <v>-27709.4</v>
          </cell>
          <cell r="AW32">
            <v>-26764.400000000001</v>
          </cell>
          <cell r="AX32">
            <v>-24682.2</v>
          </cell>
          <cell r="AY32">
            <v>-26036.6</v>
          </cell>
          <cell r="BA32">
            <v>-10549</v>
          </cell>
          <cell r="BB32">
            <v>-12588</v>
          </cell>
          <cell r="BC32">
            <v>-14924</v>
          </cell>
          <cell r="BD32">
            <v>-15010</v>
          </cell>
          <cell r="BE32">
            <v>-12768</v>
          </cell>
          <cell r="BF32">
            <v>-10678</v>
          </cell>
          <cell r="BG32">
            <v>-12682</v>
          </cell>
          <cell r="BH32">
            <v>-18648</v>
          </cell>
          <cell r="BI32">
            <v>-16399</v>
          </cell>
          <cell r="BJ32">
            <v>-12582</v>
          </cell>
          <cell r="BK32">
            <v>-17435</v>
          </cell>
          <cell r="BL32">
            <v>-16464</v>
          </cell>
          <cell r="BM32">
            <v>-10559</v>
          </cell>
          <cell r="BN32">
            <v>-5242</v>
          </cell>
          <cell r="BO32">
            <v>-19396</v>
          </cell>
          <cell r="BP32">
            <v>-17996</v>
          </cell>
          <cell r="BQ32">
            <v>-17099</v>
          </cell>
          <cell r="BR32">
            <v>-16802</v>
          </cell>
          <cell r="BS32">
            <v>-22498</v>
          </cell>
          <cell r="BT32">
            <v>-23435</v>
          </cell>
          <cell r="BU32">
            <v>-22731</v>
          </cell>
          <cell r="BV32">
            <v>-13167.8</v>
          </cell>
          <cell r="BW32">
            <v>-14235</v>
          </cell>
          <cell r="BX32">
            <v>-14687.8</v>
          </cell>
          <cell r="BY32">
            <v>-14058.4</v>
          </cell>
          <cell r="BZ32">
            <v>-20513</v>
          </cell>
          <cell r="CB32">
            <v>-8792</v>
          </cell>
          <cell r="CC32">
            <v>-7252</v>
          </cell>
          <cell r="CD32">
            <v>-5868</v>
          </cell>
          <cell r="CE32">
            <v>-8789</v>
          </cell>
          <cell r="CF32">
            <v>-7707</v>
          </cell>
          <cell r="CG32">
            <v>-8955</v>
          </cell>
          <cell r="CH32">
            <v>-8019</v>
          </cell>
          <cell r="CI32">
            <v>-8188</v>
          </cell>
          <cell r="CJ32">
            <v>-7853</v>
          </cell>
          <cell r="CK32">
            <v>-9310</v>
          </cell>
          <cell r="CL32">
            <v>-9256</v>
          </cell>
          <cell r="CM32">
            <v>-9020</v>
          </cell>
          <cell r="CN32">
            <v>-11438</v>
          </cell>
          <cell r="CO32">
            <v>-11441</v>
          </cell>
          <cell r="CP32">
            <v>-10714</v>
          </cell>
          <cell r="CQ32">
            <v>-10934</v>
          </cell>
          <cell r="CR32">
            <v>-10188</v>
          </cell>
          <cell r="CS32">
            <v>-10499</v>
          </cell>
          <cell r="CT32">
            <v>-11318</v>
          </cell>
          <cell r="CU32">
            <v>-13332</v>
          </cell>
          <cell r="CV32">
            <v>-12012</v>
          </cell>
          <cell r="CW32">
            <v>-7681.6</v>
          </cell>
          <cell r="CX32">
            <v>-8144.4</v>
          </cell>
          <cell r="CY32">
            <v>-9375.4</v>
          </cell>
          <cell r="CZ32">
            <v>-10943</v>
          </cell>
          <cell r="DA32">
            <v>-11469.8</v>
          </cell>
          <cell r="DC32">
            <v>-4854</v>
          </cell>
          <cell r="DD32">
            <v>-7433</v>
          </cell>
          <cell r="DE32">
            <v>-6475</v>
          </cell>
          <cell r="DF32">
            <v>-4354</v>
          </cell>
          <cell r="DG32">
            <v>-5385</v>
          </cell>
          <cell r="DH32">
            <v>-8809</v>
          </cell>
          <cell r="DI32">
            <v>-10685</v>
          </cell>
          <cell r="DJ32">
            <v>-10006</v>
          </cell>
          <cell r="DK32">
            <v>-10581</v>
          </cell>
          <cell r="DL32">
            <v>-11782</v>
          </cell>
          <cell r="DM32">
            <v>-13004</v>
          </cell>
          <cell r="DN32">
            <v>-17436</v>
          </cell>
          <cell r="DO32">
            <v>-16683</v>
          </cell>
          <cell r="DP32">
            <v>-18937</v>
          </cell>
          <cell r="DQ32">
            <v>-16624</v>
          </cell>
          <cell r="DR32">
            <v>-20702</v>
          </cell>
          <cell r="DS32">
            <v>-18450</v>
          </cell>
          <cell r="DT32">
            <v>-18275</v>
          </cell>
          <cell r="DU32">
            <v>-15831</v>
          </cell>
          <cell r="DV32">
            <v>-16894</v>
          </cell>
          <cell r="DW32">
            <v>-22355</v>
          </cell>
          <cell r="DX32">
            <v>-5700.2</v>
          </cell>
          <cell r="DY32">
            <v>-9093.2000000000007</v>
          </cell>
          <cell r="DZ32">
            <v>-13897.2</v>
          </cell>
          <cell r="EA32">
            <v>-18279.2</v>
          </cell>
          <cell r="EB32">
            <v>-18361</v>
          </cell>
          <cell r="ED32">
            <v>-8380</v>
          </cell>
          <cell r="EE32">
            <v>-8344</v>
          </cell>
          <cell r="EF32">
            <v>-7889</v>
          </cell>
          <cell r="EG32">
            <v>-7179</v>
          </cell>
          <cell r="EH32">
            <v>-5841</v>
          </cell>
          <cell r="EI32">
            <v>-7723</v>
          </cell>
          <cell r="EJ32">
            <v>-6970</v>
          </cell>
          <cell r="EK32">
            <v>-8708</v>
          </cell>
          <cell r="EL32">
            <v>-9272</v>
          </cell>
          <cell r="EM32">
            <v>-9599</v>
          </cell>
          <cell r="EN32">
            <v>-9644</v>
          </cell>
          <cell r="EO32">
            <v>-9638</v>
          </cell>
          <cell r="EP32">
            <v>-11179</v>
          </cell>
          <cell r="EQ32">
            <v>-9989</v>
          </cell>
          <cell r="ER32">
            <v>-7878</v>
          </cell>
          <cell r="ES32">
            <v>-9537</v>
          </cell>
          <cell r="ET32">
            <v>-9836</v>
          </cell>
          <cell r="EU32">
            <v>-8459</v>
          </cell>
          <cell r="EV32">
            <v>-8954</v>
          </cell>
          <cell r="EW32">
            <v>-6882</v>
          </cell>
          <cell r="EX32">
            <v>-9511</v>
          </cell>
          <cell r="EY32">
            <v>-7526.6</v>
          </cell>
          <cell r="EZ32">
            <v>-7702.8</v>
          </cell>
          <cell r="FA32">
            <v>-9866.4</v>
          </cell>
          <cell r="FB32">
            <v>-9683.7999999999993</v>
          </cell>
          <cell r="FC32">
            <v>-8728.4</v>
          </cell>
          <cell r="FE32">
            <v>-56913</v>
          </cell>
          <cell r="FF32">
            <v>-57266</v>
          </cell>
          <cell r="FG32">
            <v>-55827</v>
          </cell>
          <cell r="FH32">
            <v>-61237</v>
          </cell>
          <cell r="FI32">
            <v>-57793</v>
          </cell>
          <cell r="FJ32">
            <v>-61953</v>
          </cell>
          <cell r="FK32">
            <v>-66333</v>
          </cell>
          <cell r="FL32">
            <v>-75648</v>
          </cell>
          <cell r="FM32">
            <v>-72697</v>
          </cell>
          <cell r="FN32">
            <v>-71417</v>
          </cell>
          <cell r="FO32">
            <v>-78428</v>
          </cell>
          <cell r="FP32">
            <v>-74063</v>
          </cell>
          <cell r="FQ32">
            <v>-76351</v>
          </cell>
          <cell r="FR32">
            <v>-66541</v>
          </cell>
          <cell r="FS32">
            <v>-76817</v>
          </cell>
          <cell r="FT32">
            <v>-83663</v>
          </cell>
          <cell r="FU32">
            <v>-84861</v>
          </cell>
          <cell r="FV32">
            <v>-79397</v>
          </cell>
          <cell r="FW32">
            <v>-82431</v>
          </cell>
          <cell r="FX32">
            <v>-84933</v>
          </cell>
          <cell r="FY32">
            <v>-93922</v>
          </cell>
          <cell r="FZ32">
            <v>-57807.199999999997</v>
          </cell>
          <cell r="GA32">
            <v>-66884.800000000003</v>
          </cell>
          <cell r="GB32">
            <v>-74591.199999999997</v>
          </cell>
          <cell r="GC32">
            <v>-77646.600000000006</v>
          </cell>
          <cell r="GD32">
            <v>-85108.800000000003</v>
          </cell>
        </row>
        <row r="33">
          <cell r="M33">
            <v>0</v>
          </cell>
          <cell r="N33">
            <v>0</v>
          </cell>
          <cell r="P33">
            <v>25</v>
          </cell>
          <cell r="Z33">
            <v>19792</v>
          </cell>
          <cell r="AA33">
            <v>19739</v>
          </cell>
          <cell r="AB33">
            <v>18764</v>
          </cell>
          <cell r="AC33">
            <v>24504</v>
          </cell>
          <cell r="AD33">
            <v>25268</v>
          </cell>
          <cell r="AE33">
            <v>24308</v>
          </cell>
          <cell r="AF33">
            <v>25018</v>
          </cell>
          <cell r="AG33">
            <v>27792</v>
          </cell>
          <cell r="AH33">
            <v>25822</v>
          </cell>
          <cell r="AI33">
            <v>24280</v>
          </cell>
          <cell r="AJ33">
            <v>25731</v>
          </cell>
          <cell r="AK33">
            <v>17930</v>
          </cell>
          <cell r="AL33">
            <v>22454</v>
          </cell>
          <cell r="AM33">
            <v>19385</v>
          </cell>
          <cell r="AN33">
            <v>19803</v>
          </cell>
          <cell r="AO33">
            <v>21371</v>
          </cell>
          <cell r="AP33">
            <v>26912</v>
          </cell>
          <cell r="AQ33">
            <v>23040</v>
          </cell>
          <cell r="AR33">
            <v>22297</v>
          </cell>
          <cell r="AS33">
            <v>22692</v>
          </cell>
          <cell r="AT33">
            <v>25332</v>
          </cell>
          <cell r="AU33">
            <v>21613.4</v>
          </cell>
          <cell r="AV33">
            <v>25641.599999999999</v>
          </cell>
          <cell r="AW33">
            <v>23243.4</v>
          </cell>
          <cell r="AX33">
            <v>21985</v>
          </cell>
          <cell r="AY33">
            <v>24054.6</v>
          </cell>
          <cell r="BA33">
            <v>7907</v>
          </cell>
          <cell r="BB33">
            <v>10812</v>
          </cell>
          <cell r="BC33">
            <v>13562</v>
          </cell>
          <cell r="BD33">
            <v>13926</v>
          </cell>
          <cell r="BE33">
            <v>12653</v>
          </cell>
          <cell r="BF33">
            <v>10651</v>
          </cell>
          <cell r="BG33">
            <v>12330</v>
          </cell>
          <cell r="BH33">
            <v>18199</v>
          </cell>
          <cell r="BI33">
            <v>15807</v>
          </cell>
          <cell r="BJ33">
            <v>11515</v>
          </cell>
          <cell r="BK33">
            <v>16464</v>
          </cell>
          <cell r="BL33">
            <v>14806</v>
          </cell>
          <cell r="BM33">
            <v>9412</v>
          </cell>
          <cell r="BN33">
            <v>3964</v>
          </cell>
          <cell r="BO33">
            <v>18223</v>
          </cell>
          <cell r="BP33">
            <v>16893</v>
          </cell>
          <cell r="BQ33">
            <v>16016</v>
          </cell>
          <cell r="BR33">
            <v>16263</v>
          </cell>
          <cell r="BS33">
            <v>21558</v>
          </cell>
          <cell r="BT33">
            <v>22289</v>
          </cell>
          <cell r="BU33">
            <v>21545</v>
          </cell>
          <cell r="BV33">
            <v>11772</v>
          </cell>
          <cell r="BW33">
            <v>13928</v>
          </cell>
          <cell r="BX33">
            <v>13600.8</v>
          </cell>
          <cell r="BY33">
            <v>12901.6</v>
          </cell>
          <cell r="BZ33">
            <v>19534.2</v>
          </cell>
          <cell r="CB33">
            <v>8600</v>
          </cell>
          <cell r="CC33">
            <v>9739</v>
          </cell>
          <cell r="CD33">
            <v>8427</v>
          </cell>
          <cell r="CE33">
            <v>11293</v>
          </cell>
          <cell r="CF33">
            <v>10374</v>
          </cell>
          <cell r="CG33">
            <v>11537</v>
          </cell>
          <cell r="CH33">
            <v>10675</v>
          </cell>
          <cell r="CI33">
            <v>10647</v>
          </cell>
          <cell r="CJ33">
            <v>10394</v>
          </cell>
          <cell r="CK33">
            <v>11647</v>
          </cell>
          <cell r="CL33">
            <v>11526</v>
          </cell>
          <cell r="CM33">
            <v>11965</v>
          </cell>
          <cell r="CN33">
            <v>14437</v>
          </cell>
          <cell r="CO33">
            <v>14605</v>
          </cell>
          <cell r="CP33">
            <v>13664</v>
          </cell>
          <cell r="CQ33">
            <v>13860</v>
          </cell>
          <cell r="CR33">
            <v>13110</v>
          </cell>
          <cell r="CS33">
            <v>13671</v>
          </cell>
          <cell r="CT33">
            <v>14498</v>
          </cell>
          <cell r="CU33">
            <v>16561</v>
          </cell>
          <cell r="CV33">
            <v>15298</v>
          </cell>
          <cell r="CW33">
            <v>9686.6</v>
          </cell>
          <cell r="CX33">
            <v>10725.4</v>
          </cell>
          <cell r="CY33">
            <v>11993.8</v>
          </cell>
          <cell r="CZ33">
            <v>13935.2</v>
          </cell>
          <cell r="DA33">
            <v>14627.6</v>
          </cell>
          <cell r="DC33">
            <v>4970</v>
          </cell>
          <cell r="DD33">
            <v>7447</v>
          </cell>
          <cell r="DE33">
            <v>6219</v>
          </cell>
          <cell r="DF33">
            <v>3965</v>
          </cell>
          <cell r="DG33">
            <v>5270</v>
          </cell>
          <cell r="DH33">
            <v>8906</v>
          </cell>
          <cell r="DI33">
            <v>10769</v>
          </cell>
          <cell r="DJ33">
            <v>10114</v>
          </cell>
          <cell r="DK33">
            <v>10238</v>
          </cell>
          <cell r="DL33">
            <v>11735</v>
          </cell>
          <cell r="DM33">
            <v>12850</v>
          </cell>
          <cell r="DN33">
            <v>17146</v>
          </cell>
          <cell r="DO33">
            <v>16373</v>
          </cell>
          <cell r="DP33">
            <v>18789</v>
          </cell>
          <cell r="DQ33">
            <v>16509</v>
          </cell>
          <cell r="DR33">
            <v>20623</v>
          </cell>
          <cell r="DS33">
            <v>18468</v>
          </cell>
          <cell r="DT33">
            <v>18423</v>
          </cell>
          <cell r="DU33">
            <v>15890</v>
          </cell>
          <cell r="DV33">
            <v>16889</v>
          </cell>
          <cell r="DW33">
            <v>22402</v>
          </cell>
          <cell r="DX33">
            <v>5574.2</v>
          </cell>
          <cell r="DY33">
            <v>9059.4</v>
          </cell>
          <cell r="DZ33">
            <v>13668.4</v>
          </cell>
          <cell r="EA33">
            <v>18152.400000000001</v>
          </cell>
          <cell r="EB33">
            <v>18414.400000000001</v>
          </cell>
          <cell r="ED33">
            <v>7898</v>
          </cell>
          <cell r="EE33">
            <v>8088</v>
          </cell>
          <cell r="EF33">
            <v>7398</v>
          </cell>
          <cell r="EG33">
            <v>6791</v>
          </cell>
          <cell r="EH33">
            <v>5645</v>
          </cell>
          <cell r="EI33">
            <v>7557</v>
          </cell>
          <cell r="EJ33">
            <v>6772</v>
          </cell>
          <cell r="EK33">
            <v>8536</v>
          </cell>
          <cell r="EL33">
            <v>9167</v>
          </cell>
          <cell r="EM33">
            <v>9366</v>
          </cell>
          <cell r="EN33">
            <v>9014</v>
          </cell>
          <cell r="EO33">
            <v>9609</v>
          </cell>
          <cell r="EP33">
            <v>11149</v>
          </cell>
          <cell r="EQ33">
            <v>10099</v>
          </cell>
          <cell r="ER33">
            <v>7913</v>
          </cell>
          <cell r="ES33">
            <v>9592</v>
          </cell>
          <cell r="ET33">
            <v>9826</v>
          </cell>
          <cell r="EU33">
            <v>8368</v>
          </cell>
          <cell r="EV33">
            <v>8912</v>
          </cell>
          <cell r="EW33">
            <v>7050</v>
          </cell>
          <cell r="EX33">
            <v>9589</v>
          </cell>
          <cell r="EY33">
            <v>7164</v>
          </cell>
          <cell r="EZ33">
            <v>7535.4</v>
          </cell>
          <cell r="FA33">
            <v>9661</v>
          </cell>
          <cell r="FB33">
            <v>9715.7999999999993</v>
          </cell>
          <cell r="FC33">
            <v>8749</v>
          </cell>
          <cell r="FE33">
            <v>49167</v>
          </cell>
          <cell r="FF33">
            <v>55825</v>
          </cell>
          <cell r="FG33">
            <v>54370</v>
          </cell>
          <cell r="FH33">
            <v>60479</v>
          </cell>
          <cell r="FI33">
            <v>59210</v>
          </cell>
          <cell r="FJ33">
            <v>62959</v>
          </cell>
          <cell r="FK33">
            <v>65564</v>
          </cell>
          <cell r="FL33">
            <v>75288</v>
          </cell>
          <cell r="FM33">
            <v>71428</v>
          </cell>
          <cell r="FN33">
            <v>68543</v>
          </cell>
          <cell r="FO33">
            <v>75585</v>
          </cell>
          <cell r="FP33">
            <v>71456</v>
          </cell>
          <cell r="FQ33">
            <v>73825</v>
          </cell>
          <cell r="FR33">
            <v>66842</v>
          </cell>
          <cell r="FS33">
            <v>76112</v>
          </cell>
          <cell r="FT33">
            <v>82339</v>
          </cell>
          <cell r="FU33">
            <v>84332</v>
          </cell>
          <cell r="FV33">
            <v>79765</v>
          </cell>
          <cell r="FW33">
            <v>83155</v>
          </cell>
          <cell r="FX33">
            <v>85481</v>
          </cell>
          <cell r="FY33">
            <v>94166</v>
          </cell>
          <cell r="FZ33">
            <v>55810.2</v>
          </cell>
          <cell r="GA33">
            <v>66889.8</v>
          </cell>
          <cell r="GB33">
            <v>72167.399999999994</v>
          </cell>
          <cell r="GC33">
            <v>76690</v>
          </cell>
          <cell r="GD33">
            <v>85379.8</v>
          </cell>
        </row>
        <row r="34">
          <cell r="M34">
            <v>0</v>
          </cell>
          <cell r="N34">
            <v>0</v>
          </cell>
          <cell r="P34">
            <v>26</v>
          </cell>
          <cell r="Z34">
            <v>0</v>
          </cell>
          <cell r="AA34">
            <v>0</v>
          </cell>
          <cell r="AB34">
            <v>0</v>
          </cell>
          <cell r="AC34">
            <v>0</v>
          </cell>
          <cell r="AD34">
            <v>0</v>
          </cell>
          <cell r="AE34">
            <v>0</v>
          </cell>
          <cell r="AF34">
            <v>0</v>
          </cell>
          <cell r="AG34">
            <v>0</v>
          </cell>
          <cell r="AH34">
            <v>0</v>
          </cell>
          <cell r="AI34">
            <v>0</v>
          </cell>
          <cell r="AJ34">
            <v>0</v>
          </cell>
          <cell r="AK34">
            <v>0</v>
          </cell>
          <cell r="AL34">
            <v>0</v>
          </cell>
          <cell r="AM34">
            <v>0</v>
          </cell>
          <cell r="AN34">
            <v>0</v>
          </cell>
          <cell r="AO34">
            <v>0</v>
          </cell>
          <cell r="AP34">
            <v>0</v>
          </cell>
          <cell r="AQ34">
            <v>0</v>
          </cell>
          <cell r="AR34">
            <v>0</v>
          </cell>
          <cell r="AS34">
            <v>0</v>
          </cell>
          <cell r="AT34">
            <v>0</v>
          </cell>
          <cell r="AU34">
            <v>-45344.4</v>
          </cell>
          <cell r="AV34">
            <v>-53351</v>
          </cell>
          <cell r="AW34">
            <v>-50007.8</v>
          </cell>
          <cell r="AX34">
            <v>-46667.199999999997</v>
          </cell>
          <cell r="AY34">
            <v>-50091.199999999997</v>
          </cell>
          <cell r="BA34">
            <v>0</v>
          </cell>
          <cell r="BB34">
            <v>0</v>
          </cell>
          <cell r="BC34">
            <v>0</v>
          </cell>
          <cell r="BD34">
            <v>0</v>
          </cell>
          <cell r="BE34">
            <v>0</v>
          </cell>
          <cell r="BF34">
            <v>0</v>
          </cell>
          <cell r="BG34">
            <v>0</v>
          </cell>
          <cell r="BH34">
            <v>0</v>
          </cell>
          <cell r="BI34">
            <v>0</v>
          </cell>
          <cell r="BJ34">
            <v>0</v>
          </cell>
          <cell r="BK34">
            <v>0</v>
          </cell>
          <cell r="BL34">
            <v>0</v>
          </cell>
          <cell r="BM34">
            <v>0</v>
          </cell>
          <cell r="BN34">
            <v>0</v>
          </cell>
          <cell r="BO34">
            <v>0</v>
          </cell>
          <cell r="BP34">
            <v>0</v>
          </cell>
          <cell r="BQ34">
            <v>0</v>
          </cell>
          <cell r="BR34">
            <v>0</v>
          </cell>
          <cell r="BS34">
            <v>0</v>
          </cell>
          <cell r="BT34">
            <v>0</v>
          </cell>
          <cell r="BU34">
            <v>0</v>
          </cell>
          <cell r="BV34">
            <v>-24939.8</v>
          </cell>
          <cell r="BW34">
            <v>-28163</v>
          </cell>
          <cell r="BX34">
            <v>-28288.6</v>
          </cell>
          <cell r="BY34">
            <v>-26960</v>
          </cell>
          <cell r="BZ34">
            <v>-40047.199999999997</v>
          </cell>
          <cell r="CB34">
            <v>0</v>
          </cell>
          <cell r="CC34">
            <v>0</v>
          </cell>
          <cell r="CD34">
            <v>0</v>
          </cell>
          <cell r="CE34">
            <v>0</v>
          </cell>
          <cell r="CF34">
            <v>0</v>
          </cell>
          <cell r="CG34">
            <v>0</v>
          </cell>
          <cell r="CH34">
            <v>0</v>
          </cell>
          <cell r="CI34">
            <v>0</v>
          </cell>
          <cell r="CJ34">
            <v>0</v>
          </cell>
          <cell r="CK34">
            <v>0</v>
          </cell>
          <cell r="CL34">
            <v>0</v>
          </cell>
          <cell r="CM34">
            <v>0</v>
          </cell>
          <cell r="CN34">
            <v>0</v>
          </cell>
          <cell r="CO34">
            <v>0</v>
          </cell>
          <cell r="CP34">
            <v>0</v>
          </cell>
          <cell r="CQ34">
            <v>0</v>
          </cell>
          <cell r="CR34">
            <v>0</v>
          </cell>
          <cell r="CS34">
            <v>0</v>
          </cell>
          <cell r="CT34">
            <v>0</v>
          </cell>
          <cell r="CU34">
            <v>0</v>
          </cell>
          <cell r="CV34">
            <v>0</v>
          </cell>
          <cell r="CW34">
            <v>-17368.2</v>
          </cell>
          <cell r="CX34">
            <v>-18869.8</v>
          </cell>
          <cell r="CY34">
            <v>-21369.199999999997</v>
          </cell>
          <cell r="CZ34">
            <v>-24878.2</v>
          </cell>
          <cell r="DA34">
            <v>-26097.4</v>
          </cell>
          <cell r="DC34">
            <v>0</v>
          </cell>
          <cell r="DD34">
            <v>0</v>
          </cell>
          <cell r="DE34">
            <v>0</v>
          </cell>
          <cell r="DF34">
            <v>0</v>
          </cell>
          <cell r="DG34">
            <v>0</v>
          </cell>
          <cell r="DH34">
            <v>0</v>
          </cell>
          <cell r="DI34">
            <v>0</v>
          </cell>
          <cell r="DJ34">
            <v>0</v>
          </cell>
          <cell r="DK34">
            <v>0</v>
          </cell>
          <cell r="DL34">
            <v>0</v>
          </cell>
          <cell r="DM34">
            <v>0</v>
          </cell>
          <cell r="DN34">
            <v>0</v>
          </cell>
          <cell r="DO34">
            <v>0</v>
          </cell>
          <cell r="DP34">
            <v>0</v>
          </cell>
          <cell r="DQ34">
            <v>0</v>
          </cell>
          <cell r="DR34">
            <v>0</v>
          </cell>
          <cell r="DS34">
            <v>0</v>
          </cell>
          <cell r="DT34">
            <v>0</v>
          </cell>
          <cell r="DU34">
            <v>0</v>
          </cell>
          <cell r="DV34">
            <v>0</v>
          </cell>
          <cell r="DW34">
            <v>0</v>
          </cell>
          <cell r="DX34">
            <v>-11274.4</v>
          </cell>
          <cell r="DY34">
            <v>-18152.599999999999</v>
          </cell>
          <cell r="DZ34">
            <v>-27565.599999999999</v>
          </cell>
          <cell r="EA34">
            <v>-36431.600000000006</v>
          </cell>
          <cell r="EB34">
            <v>-36775.4</v>
          </cell>
          <cell r="ED34">
            <v>0</v>
          </cell>
          <cell r="EE34">
            <v>0</v>
          </cell>
          <cell r="EF34">
            <v>0</v>
          </cell>
          <cell r="EG34">
            <v>0</v>
          </cell>
          <cell r="EH34">
            <v>0</v>
          </cell>
          <cell r="EI34">
            <v>0</v>
          </cell>
          <cell r="EJ34">
            <v>0</v>
          </cell>
          <cell r="EK34">
            <v>0</v>
          </cell>
          <cell r="EL34">
            <v>0</v>
          </cell>
          <cell r="EM34">
            <v>0</v>
          </cell>
          <cell r="EN34">
            <v>0</v>
          </cell>
          <cell r="EO34">
            <v>0</v>
          </cell>
          <cell r="EP34">
            <v>0</v>
          </cell>
          <cell r="EQ34">
            <v>0</v>
          </cell>
          <cell r="ER34">
            <v>0</v>
          </cell>
          <cell r="ES34">
            <v>0</v>
          </cell>
          <cell r="ET34">
            <v>0</v>
          </cell>
          <cell r="EU34">
            <v>0</v>
          </cell>
          <cell r="EV34">
            <v>0</v>
          </cell>
          <cell r="EW34">
            <v>0</v>
          </cell>
          <cell r="EX34">
            <v>0</v>
          </cell>
          <cell r="EY34">
            <v>-14690.6</v>
          </cell>
          <cell r="EZ34">
            <v>-15238.2</v>
          </cell>
          <cell r="FA34">
            <v>-19527.400000000001</v>
          </cell>
          <cell r="FB34">
            <v>-19399.599999999999</v>
          </cell>
          <cell r="FC34">
            <v>-17477.400000000001</v>
          </cell>
          <cell r="FE34">
            <v>0</v>
          </cell>
          <cell r="FF34">
            <v>0</v>
          </cell>
          <cell r="FG34">
            <v>0</v>
          </cell>
          <cell r="FH34">
            <v>0</v>
          </cell>
          <cell r="FI34">
            <v>0</v>
          </cell>
          <cell r="FJ34">
            <v>0</v>
          </cell>
          <cell r="FK34">
            <v>0</v>
          </cell>
          <cell r="FL34">
            <v>0</v>
          </cell>
          <cell r="FM34">
            <v>0</v>
          </cell>
          <cell r="FN34">
            <v>0</v>
          </cell>
          <cell r="FO34">
            <v>0</v>
          </cell>
          <cell r="FP34">
            <v>0</v>
          </cell>
          <cell r="FQ34">
            <v>0</v>
          </cell>
          <cell r="FR34">
            <v>0</v>
          </cell>
          <cell r="FS34">
            <v>0</v>
          </cell>
          <cell r="FT34">
            <v>0</v>
          </cell>
          <cell r="FU34">
            <v>0</v>
          </cell>
          <cell r="FV34">
            <v>0</v>
          </cell>
          <cell r="FW34">
            <v>0</v>
          </cell>
          <cell r="FX34">
            <v>0</v>
          </cell>
          <cell r="FY34">
            <v>0</v>
          </cell>
          <cell r="FZ34">
            <v>-113617.4</v>
          </cell>
          <cell r="GA34">
            <v>-133774.6</v>
          </cell>
          <cell r="GB34">
            <v>-146758.59999999998</v>
          </cell>
          <cell r="GC34">
            <v>-154336.6</v>
          </cell>
          <cell r="GD34">
            <v>-170488.6</v>
          </cell>
        </row>
        <row r="35">
          <cell r="M35">
            <v>0</v>
          </cell>
          <cell r="N35">
            <v>0</v>
          </cell>
          <cell r="P35">
            <v>27</v>
          </cell>
          <cell r="Z35">
            <v>-4546</v>
          </cell>
          <cell r="AA35">
            <v>-1910</v>
          </cell>
          <cell r="AB35">
            <v>-1907</v>
          </cell>
          <cell r="AC35">
            <v>-1401</v>
          </cell>
          <cell r="AD35">
            <v>-824</v>
          </cell>
          <cell r="AE35">
            <v>-1480</v>
          </cell>
          <cell r="AF35">
            <v>-2959</v>
          </cell>
          <cell r="AG35">
            <v>-2306</v>
          </cell>
          <cell r="AH35">
            <v>-2770</v>
          </cell>
          <cell r="AI35">
            <v>-3864</v>
          </cell>
          <cell r="AJ35">
            <v>-3358</v>
          </cell>
          <cell r="AK35">
            <v>-3575</v>
          </cell>
          <cell r="AL35">
            <v>-4038</v>
          </cell>
          <cell r="AM35">
            <v>-1547</v>
          </cell>
          <cell r="AN35">
            <v>-2402</v>
          </cell>
          <cell r="AO35">
            <v>-3123</v>
          </cell>
          <cell r="AP35">
            <v>-2376</v>
          </cell>
          <cell r="AQ35">
            <v>-2322</v>
          </cell>
          <cell r="AR35">
            <v>-1533</v>
          </cell>
          <cell r="AS35">
            <v>-1698</v>
          </cell>
          <cell r="AT35">
            <v>-1981</v>
          </cell>
          <cell r="AU35">
            <v>-2117.6</v>
          </cell>
          <cell r="AV35">
            <v>-2067.8000000000002</v>
          </cell>
          <cell r="AW35">
            <v>-3521</v>
          </cell>
          <cell r="AX35">
            <v>-2697.2</v>
          </cell>
          <cell r="AY35">
            <v>-1982</v>
          </cell>
          <cell r="BA35">
            <v>-2642</v>
          </cell>
          <cell r="BB35">
            <v>-1776</v>
          </cell>
          <cell r="BC35">
            <v>-1362</v>
          </cell>
          <cell r="BD35">
            <v>-1084</v>
          </cell>
          <cell r="BE35">
            <v>-115</v>
          </cell>
          <cell r="BF35">
            <v>-27</v>
          </cell>
          <cell r="BG35">
            <v>-352</v>
          </cell>
          <cell r="BH35">
            <v>-449</v>
          </cell>
          <cell r="BI35">
            <v>-592</v>
          </cell>
          <cell r="BJ35">
            <v>-1067</v>
          </cell>
          <cell r="BK35">
            <v>-971</v>
          </cell>
          <cell r="BL35">
            <v>-1658</v>
          </cell>
          <cell r="BM35">
            <v>-1147</v>
          </cell>
          <cell r="BN35">
            <v>-1278</v>
          </cell>
          <cell r="BO35">
            <v>-1173</v>
          </cell>
          <cell r="BP35">
            <v>-1103</v>
          </cell>
          <cell r="BQ35">
            <v>-1083</v>
          </cell>
          <cell r="BR35">
            <v>-539</v>
          </cell>
          <cell r="BS35">
            <v>-940</v>
          </cell>
          <cell r="BT35">
            <v>-1146</v>
          </cell>
          <cell r="BU35">
            <v>-1186</v>
          </cell>
          <cell r="BV35">
            <v>-1395.8</v>
          </cell>
          <cell r="BW35">
            <v>-307</v>
          </cell>
          <cell r="BX35">
            <v>-1087</v>
          </cell>
          <cell r="BY35">
            <v>-1156.8</v>
          </cell>
          <cell r="BZ35">
            <v>-978.8</v>
          </cell>
          <cell r="CB35">
            <v>-192</v>
          </cell>
          <cell r="CC35">
            <v>2487</v>
          </cell>
          <cell r="CD35">
            <v>2559</v>
          </cell>
          <cell r="CE35">
            <v>2504</v>
          </cell>
          <cell r="CF35">
            <v>2667</v>
          </cell>
          <cell r="CG35">
            <v>2582</v>
          </cell>
          <cell r="CH35">
            <v>2656</v>
          </cell>
          <cell r="CI35">
            <v>2459</v>
          </cell>
          <cell r="CJ35">
            <v>2541</v>
          </cell>
          <cell r="CK35">
            <v>2337</v>
          </cell>
          <cell r="CL35">
            <v>2270</v>
          </cell>
          <cell r="CM35">
            <v>2945</v>
          </cell>
          <cell r="CN35">
            <v>2999</v>
          </cell>
          <cell r="CO35">
            <v>3164</v>
          </cell>
          <cell r="CP35">
            <v>2950</v>
          </cell>
          <cell r="CQ35">
            <v>2926</v>
          </cell>
          <cell r="CR35">
            <v>2922</v>
          </cell>
          <cell r="CS35">
            <v>3172</v>
          </cell>
          <cell r="CT35">
            <v>3180</v>
          </cell>
          <cell r="CU35">
            <v>3229</v>
          </cell>
          <cell r="CV35">
            <v>3286</v>
          </cell>
          <cell r="CW35">
            <v>2005</v>
          </cell>
          <cell r="CX35">
            <v>2581</v>
          </cell>
          <cell r="CY35">
            <v>2618.4</v>
          </cell>
          <cell r="CZ35">
            <v>2992.2</v>
          </cell>
          <cell r="DA35">
            <v>3157.8</v>
          </cell>
          <cell r="DC35">
            <v>116</v>
          </cell>
          <cell r="DD35">
            <v>14</v>
          </cell>
          <cell r="DE35">
            <v>-256</v>
          </cell>
          <cell r="DF35">
            <v>-389</v>
          </cell>
          <cell r="DG35">
            <v>-115</v>
          </cell>
          <cell r="DH35">
            <v>97</v>
          </cell>
          <cell r="DI35">
            <v>84</v>
          </cell>
          <cell r="DJ35">
            <v>108</v>
          </cell>
          <cell r="DK35">
            <v>-343</v>
          </cell>
          <cell r="DL35">
            <v>-47</v>
          </cell>
          <cell r="DM35">
            <v>-154</v>
          </cell>
          <cell r="DN35">
            <v>-290</v>
          </cell>
          <cell r="DO35">
            <v>-310</v>
          </cell>
          <cell r="DP35">
            <v>-148</v>
          </cell>
          <cell r="DQ35">
            <v>-115</v>
          </cell>
          <cell r="DR35">
            <v>-79</v>
          </cell>
          <cell r="DS35">
            <v>18</v>
          </cell>
          <cell r="DT35">
            <v>148</v>
          </cell>
          <cell r="DU35">
            <v>59</v>
          </cell>
          <cell r="DV35">
            <v>-5</v>
          </cell>
          <cell r="DW35">
            <v>47</v>
          </cell>
          <cell r="DX35">
            <v>-126</v>
          </cell>
          <cell r="DY35">
            <v>-33.799999999999997</v>
          </cell>
          <cell r="DZ35">
            <v>-228.8</v>
          </cell>
          <cell r="EA35">
            <v>-126.8</v>
          </cell>
          <cell r="EB35">
            <v>53.4</v>
          </cell>
          <cell r="ED35">
            <v>-482</v>
          </cell>
          <cell r="EE35">
            <v>-256</v>
          </cell>
          <cell r="EF35">
            <v>-491</v>
          </cell>
          <cell r="EG35">
            <v>-388</v>
          </cell>
          <cell r="EH35">
            <v>-196</v>
          </cell>
          <cell r="EI35">
            <v>-166</v>
          </cell>
          <cell r="EJ35">
            <v>-198</v>
          </cell>
          <cell r="EK35">
            <v>-172</v>
          </cell>
          <cell r="EL35">
            <v>-105</v>
          </cell>
          <cell r="EM35">
            <v>-233</v>
          </cell>
          <cell r="EN35">
            <v>-630</v>
          </cell>
          <cell r="EO35">
            <v>-29</v>
          </cell>
          <cell r="EP35">
            <v>-30</v>
          </cell>
          <cell r="EQ35">
            <v>110</v>
          </cell>
          <cell r="ER35">
            <v>35</v>
          </cell>
          <cell r="ES35">
            <v>55</v>
          </cell>
          <cell r="ET35">
            <v>-10</v>
          </cell>
          <cell r="EU35">
            <v>-91</v>
          </cell>
          <cell r="EV35">
            <v>-42</v>
          </cell>
          <cell r="EW35">
            <v>168</v>
          </cell>
          <cell r="EX35">
            <v>78</v>
          </cell>
          <cell r="EY35">
            <v>-362.6</v>
          </cell>
          <cell r="EZ35">
            <v>-167.4</v>
          </cell>
          <cell r="FA35">
            <v>-205.4</v>
          </cell>
          <cell r="FB35">
            <v>32</v>
          </cell>
          <cell r="FC35">
            <v>20.6</v>
          </cell>
          <cell r="FE35">
            <v>-7746</v>
          </cell>
          <cell r="FF35">
            <v>-1441</v>
          </cell>
          <cell r="FG35">
            <v>-1457</v>
          </cell>
          <cell r="FH35">
            <v>-758</v>
          </cell>
          <cell r="FI35">
            <v>1417</v>
          </cell>
          <cell r="FJ35">
            <v>1006</v>
          </cell>
          <cell r="FK35">
            <v>-769</v>
          </cell>
          <cell r="FL35">
            <v>-360</v>
          </cell>
          <cell r="FM35">
            <v>-1269</v>
          </cell>
          <cell r="FN35">
            <v>-2874</v>
          </cell>
          <cell r="FO35">
            <v>-2843</v>
          </cell>
          <cell r="FP35">
            <v>-2607</v>
          </cell>
          <cell r="FQ35">
            <v>-2526</v>
          </cell>
          <cell r="FR35">
            <v>301</v>
          </cell>
          <cell r="FS35">
            <v>-705</v>
          </cell>
          <cell r="FT35">
            <v>-1324</v>
          </cell>
          <cell r="FU35">
            <v>-529</v>
          </cell>
          <cell r="FV35">
            <v>368</v>
          </cell>
          <cell r="FW35">
            <v>724</v>
          </cell>
          <cell r="FX35">
            <v>548</v>
          </cell>
          <cell r="FY35">
            <v>244</v>
          </cell>
          <cell r="FZ35">
            <v>-1997</v>
          </cell>
          <cell r="GA35">
            <v>5</v>
          </cell>
          <cell r="GB35">
            <v>-2423.8000000000002</v>
          </cell>
          <cell r="GC35">
            <v>-956.6</v>
          </cell>
          <cell r="GD35">
            <v>271</v>
          </cell>
        </row>
        <row r="36">
          <cell r="M36">
            <v>0</v>
          </cell>
          <cell r="N36">
            <v>0</v>
          </cell>
          <cell r="P36">
            <v>28</v>
          </cell>
          <cell r="Z36">
            <v>6.7242578904283148</v>
          </cell>
          <cell r="AA36">
            <v>6.9125696834399442</v>
          </cell>
          <cell r="AB36">
            <v>6.9125696834399442</v>
          </cell>
          <cell r="AC36">
            <v>6.9125696834399442</v>
          </cell>
          <cell r="AD36">
            <v>6.9125696834399442</v>
          </cell>
          <cell r="AE36">
            <v>6.9090703652137515</v>
          </cell>
          <cell r="AF36">
            <v>6.9090703652137515</v>
          </cell>
          <cell r="AG36">
            <v>6.9090703652137515</v>
          </cell>
          <cell r="AH36">
            <v>6.9090703652137515</v>
          </cell>
          <cell r="AI36">
            <v>6.6000139837509675</v>
          </cell>
          <cell r="AJ36">
            <v>6.6000139837509675</v>
          </cell>
          <cell r="AK36">
            <v>6.6000139837509675</v>
          </cell>
          <cell r="AL36">
            <v>6.6000139837509675</v>
          </cell>
          <cell r="AM36">
            <v>5.2767779938794064</v>
          </cell>
          <cell r="AN36">
            <v>5.2767779938794064</v>
          </cell>
          <cell r="AO36">
            <v>5.2767779938794064</v>
          </cell>
          <cell r="AP36">
            <v>5.2767779938794064</v>
          </cell>
          <cell r="AQ36">
            <v>4.8480544291722572</v>
          </cell>
          <cell r="AR36">
            <v>4.8480544291722572</v>
          </cell>
          <cell r="AS36">
            <v>4.8480544291722572</v>
          </cell>
          <cell r="AT36">
            <v>4.8480544291722572</v>
          </cell>
          <cell r="AU36">
            <v>0</v>
          </cell>
          <cell r="AV36">
            <v>0</v>
          </cell>
          <cell r="AW36">
            <v>0</v>
          </cell>
          <cell r="AX36">
            <v>0</v>
          </cell>
          <cell r="AY36">
            <v>0</v>
          </cell>
          <cell r="BA36">
            <v>6.7242578904283148</v>
          </cell>
          <cell r="BB36">
            <v>6.9125696834399442</v>
          </cell>
          <cell r="BC36">
            <v>6.9125696834399442</v>
          </cell>
          <cell r="BD36">
            <v>6.9125696834399442</v>
          </cell>
          <cell r="BE36">
            <v>6.9125696834399442</v>
          </cell>
          <cell r="BF36">
            <v>6.9090703652137515</v>
          </cell>
          <cell r="BG36">
            <v>6.9090703652137515</v>
          </cell>
          <cell r="BH36">
            <v>6.9090703652137515</v>
          </cell>
          <cell r="BI36">
            <v>6.9090703652137515</v>
          </cell>
          <cell r="BJ36">
            <v>6.6000139837509675</v>
          </cell>
          <cell r="BK36">
            <v>6.6000139837509675</v>
          </cell>
          <cell r="BL36">
            <v>6.6000139837509675</v>
          </cell>
          <cell r="BM36">
            <v>6.6000139837509675</v>
          </cell>
          <cell r="BN36">
            <v>5.2767779938794064</v>
          </cell>
          <cell r="BO36">
            <v>5.2767779938794064</v>
          </cell>
          <cell r="BP36">
            <v>5.2767779938794064</v>
          </cell>
          <cell r="BQ36">
            <v>5.2767779938794064</v>
          </cell>
          <cell r="BR36">
            <v>4.8480544291722572</v>
          </cell>
          <cell r="BS36">
            <v>4.8480544291722572</v>
          </cell>
          <cell r="BT36">
            <v>4.8480544291722572</v>
          </cell>
          <cell r="BU36">
            <v>4.8480544291722572</v>
          </cell>
          <cell r="BV36">
            <v>0</v>
          </cell>
          <cell r="BW36">
            <v>0</v>
          </cell>
          <cell r="BX36">
            <v>0</v>
          </cell>
          <cell r="BY36">
            <v>0</v>
          </cell>
          <cell r="BZ36">
            <v>0</v>
          </cell>
          <cell r="CB36">
            <v>6.7242578904283148</v>
          </cell>
          <cell r="CC36">
            <v>6.9125696834399442</v>
          </cell>
          <cell r="CD36">
            <v>6.9125696834399442</v>
          </cell>
          <cell r="CE36">
            <v>6.9125696834399442</v>
          </cell>
          <cell r="CF36">
            <v>6.9125696834399442</v>
          </cell>
          <cell r="CG36">
            <v>6.9090703652137515</v>
          </cell>
          <cell r="CH36">
            <v>6.9090703652137515</v>
          </cell>
          <cell r="CI36">
            <v>6.9090703652137515</v>
          </cell>
          <cell r="CJ36">
            <v>6.9090703652137515</v>
          </cell>
          <cell r="CK36">
            <v>6.6000139837509675</v>
          </cell>
          <cell r="CL36">
            <v>6.6000139837509675</v>
          </cell>
          <cell r="CM36">
            <v>6.6000139837509675</v>
          </cell>
          <cell r="CN36">
            <v>6.6000139837509675</v>
          </cell>
          <cell r="CO36">
            <v>5.2767779938794064</v>
          </cell>
          <cell r="CP36">
            <v>5.2767779938794064</v>
          </cell>
          <cell r="CQ36">
            <v>5.2767779938794064</v>
          </cell>
          <cell r="CR36">
            <v>5.2767779938794064</v>
          </cell>
          <cell r="CS36">
            <v>4.8480544291722572</v>
          </cell>
          <cell r="CT36">
            <v>4.8480544291722572</v>
          </cell>
          <cell r="CU36">
            <v>4.8480544291722572</v>
          </cell>
          <cell r="CV36">
            <v>4.8480544291722572</v>
          </cell>
          <cell r="CW36">
            <v>0</v>
          </cell>
          <cell r="CX36">
            <v>0</v>
          </cell>
          <cell r="CY36">
            <v>0</v>
          </cell>
          <cell r="CZ36">
            <v>0</v>
          </cell>
          <cell r="DA36">
            <v>0</v>
          </cell>
          <cell r="DC36">
            <v>6.7242578904283148</v>
          </cell>
          <cell r="DD36">
            <v>6.9125696834399442</v>
          </cell>
          <cell r="DE36">
            <v>6.9125696834399442</v>
          </cell>
          <cell r="DF36">
            <v>6.9125696834399442</v>
          </cell>
          <cell r="DG36">
            <v>6.9125696834399442</v>
          </cell>
          <cell r="DH36">
            <v>6.9090703652137515</v>
          </cell>
          <cell r="DI36">
            <v>6.9090703652137515</v>
          </cell>
          <cell r="DJ36">
            <v>6.9090703652137515</v>
          </cell>
          <cell r="DK36">
            <v>6.9090703652137515</v>
          </cell>
          <cell r="DL36">
            <v>6.6000139837509675</v>
          </cell>
          <cell r="DM36">
            <v>6.6000139837509675</v>
          </cell>
          <cell r="DN36">
            <v>6.6000139837509675</v>
          </cell>
          <cell r="DO36">
            <v>6.6000139837509675</v>
          </cell>
          <cell r="DP36">
            <v>5.2767779938794064</v>
          </cell>
          <cell r="DQ36">
            <v>5.2767779938794064</v>
          </cell>
          <cell r="DR36">
            <v>5.2767779938794064</v>
          </cell>
          <cell r="DS36">
            <v>5.2767779938794064</v>
          </cell>
          <cell r="DT36">
            <v>4.8480544291722572</v>
          </cell>
          <cell r="DU36">
            <v>4.8480544291722572</v>
          </cell>
          <cell r="DV36">
            <v>4.8480544291722572</v>
          </cell>
          <cell r="DW36">
            <v>4.8480544291722572</v>
          </cell>
          <cell r="DX36">
            <v>0</v>
          </cell>
          <cell r="DY36">
            <v>0</v>
          </cell>
          <cell r="DZ36">
            <v>0</v>
          </cell>
          <cell r="EA36">
            <v>0</v>
          </cell>
          <cell r="EB36">
            <v>0</v>
          </cell>
          <cell r="ED36">
            <v>6.7242578904283148</v>
          </cell>
          <cell r="EE36">
            <v>6.9125696834399442</v>
          </cell>
          <cell r="EF36">
            <v>6.9125696834399442</v>
          </cell>
          <cell r="EG36">
            <v>6.9125696834399442</v>
          </cell>
          <cell r="EH36">
            <v>6.9125696834399442</v>
          </cell>
          <cell r="EI36">
            <v>6.9090703652137515</v>
          </cell>
          <cell r="EJ36">
            <v>6.9090703652137515</v>
          </cell>
          <cell r="EK36">
            <v>6.9090703652137515</v>
          </cell>
          <cell r="EL36">
            <v>6.9090703652137515</v>
          </cell>
          <cell r="EM36">
            <v>6.6000139837509675</v>
          </cell>
          <cell r="EN36">
            <v>6.6000139837509675</v>
          </cell>
          <cell r="EO36">
            <v>6.6000139837509675</v>
          </cell>
          <cell r="EP36">
            <v>6.6000139837509675</v>
          </cell>
          <cell r="EQ36">
            <v>5.2767779938794064</v>
          </cell>
          <cell r="ER36">
            <v>5.2767779938794064</v>
          </cell>
          <cell r="ES36">
            <v>5.2767779938794064</v>
          </cell>
          <cell r="ET36">
            <v>5.2767779938794064</v>
          </cell>
          <cell r="EU36">
            <v>4.8480544291722572</v>
          </cell>
          <cell r="EV36">
            <v>4.8480544291722572</v>
          </cell>
          <cell r="EW36">
            <v>4.8480544291722572</v>
          </cell>
          <cell r="EX36">
            <v>4.8480544291722572</v>
          </cell>
          <cell r="EY36">
            <v>0</v>
          </cell>
          <cell r="EZ36">
            <v>0</v>
          </cell>
          <cell r="FA36">
            <v>0</v>
          </cell>
          <cell r="FB36">
            <v>0</v>
          </cell>
          <cell r="FC36">
            <v>0</v>
          </cell>
          <cell r="FE36">
            <v>6.7242578904283148</v>
          </cell>
          <cell r="FF36">
            <v>6.9125696834399442</v>
          </cell>
          <cell r="FG36">
            <v>6.9125696834399442</v>
          </cell>
          <cell r="FH36">
            <v>6.9125696834399442</v>
          </cell>
          <cell r="FI36">
            <v>6.9125696834399442</v>
          </cell>
          <cell r="FJ36">
            <v>6.9090703652137515</v>
          </cell>
          <cell r="FK36">
            <v>6.9090703652137515</v>
          </cell>
          <cell r="FL36">
            <v>6.9090703652137515</v>
          </cell>
          <cell r="FM36">
            <v>6.9090703652137515</v>
          </cell>
          <cell r="FN36">
            <v>6.6000139837509675</v>
          </cell>
          <cell r="FO36">
            <v>6.6000139837509675</v>
          </cell>
          <cell r="FP36">
            <v>6.6000139837509675</v>
          </cell>
          <cell r="FQ36">
            <v>6.6000139837509675</v>
          </cell>
          <cell r="FR36">
            <v>5.2767779938794064</v>
          </cell>
          <cell r="FS36">
            <v>5.2767779938794064</v>
          </cell>
          <cell r="FT36">
            <v>5.2767779938794064</v>
          </cell>
          <cell r="FU36">
            <v>5.2767779938794064</v>
          </cell>
          <cell r="FV36">
            <v>4.8480544291722572</v>
          </cell>
          <cell r="FW36">
            <v>4.8480544291722572</v>
          </cell>
          <cell r="FX36">
            <v>4.8480544291722572</v>
          </cell>
          <cell r="FY36">
            <v>4.8480544291722572</v>
          </cell>
          <cell r="FZ36">
            <v>0</v>
          </cell>
          <cell r="GA36">
            <v>0</v>
          </cell>
          <cell r="GB36">
            <v>0</v>
          </cell>
          <cell r="GC36">
            <v>0</v>
          </cell>
          <cell r="GD36">
            <v>0</v>
          </cell>
        </row>
        <row r="37">
          <cell r="M37">
            <v>0</v>
          </cell>
          <cell r="N37">
            <v>0</v>
          </cell>
          <cell r="P37">
            <v>29</v>
          </cell>
          <cell r="Z37">
            <v>0</v>
          </cell>
          <cell r="AA37">
            <v>0</v>
          </cell>
          <cell r="AB37">
            <v>0</v>
          </cell>
          <cell r="AC37">
            <v>0</v>
          </cell>
          <cell r="AD37">
            <v>0</v>
          </cell>
          <cell r="AE37">
            <v>0</v>
          </cell>
          <cell r="AF37">
            <v>0</v>
          </cell>
          <cell r="AG37">
            <v>0</v>
          </cell>
          <cell r="AH37">
            <v>0</v>
          </cell>
          <cell r="AI37">
            <v>0</v>
          </cell>
          <cell r="AJ37">
            <v>0</v>
          </cell>
          <cell r="AK37">
            <v>0</v>
          </cell>
          <cell r="AL37">
            <v>0</v>
          </cell>
          <cell r="AM37">
            <v>0</v>
          </cell>
          <cell r="AN37">
            <v>0</v>
          </cell>
          <cell r="AO37">
            <v>0</v>
          </cell>
          <cell r="AP37">
            <v>0</v>
          </cell>
          <cell r="AQ37">
            <v>0</v>
          </cell>
          <cell r="AR37">
            <v>0</v>
          </cell>
          <cell r="AS37">
            <v>0</v>
          </cell>
          <cell r="AT37">
            <v>0</v>
          </cell>
          <cell r="AU37">
            <v>-2117.6</v>
          </cell>
          <cell r="AV37">
            <v>-2067.8000000000002</v>
          </cell>
          <cell r="AW37">
            <v>-3521</v>
          </cell>
          <cell r="AX37">
            <v>-2697.2</v>
          </cell>
          <cell r="AY37">
            <v>-1982</v>
          </cell>
          <cell r="BA37">
            <v>0</v>
          </cell>
          <cell r="BB37">
            <v>0</v>
          </cell>
          <cell r="BC37">
            <v>0</v>
          </cell>
          <cell r="BD37">
            <v>0</v>
          </cell>
          <cell r="BE37">
            <v>0</v>
          </cell>
          <cell r="BF37">
            <v>0</v>
          </cell>
          <cell r="BG37">
            <v>0</v>
          </cell>
          <cell r="BH37">
            <v>0</v>
          </cell>
          <cell r="BI37">
            <v>0</v>
          </cell>
          <cell r="BJ37">
            <v>0</v>
          </cell>
          <cell r="BK37">
            <v>0</v>
          </cell>
          <cell r="BL37">
            <v>0</v>
          </cell>
          <cell r="BM37">
            <v>0</v>
          </cell>
          <cell r="BN37">
            <v>0</v>
          </cell>
          <cell r="BO37">
            <v>0</v>
          </cell>
          <cell r="BP37">
            <v>0</v>
          </cell>
          <cell r="BQ37">
            <v>0</v>
          </cell>
          <cell r="BR37">
            <v>0</v>
          </cell>
          <cell r="BS37">
            <v>0</v>
          </cell>
          <cell r="BT37">
            <v>0</v>
          </cell>
          <cell r="BU37">
            <v>0</v>
          </cell>
          <cell r="BV37">
            <v>-1395.8</v>
          </cell>
          <cell r="BW37">
            <v>-307</v>
          </cell>
          <cell r="BX37">
            <v>-1087</v>
          </cell>
          <cell r="BY37">
            <v>-1156.8</v>
          </cell>
          <cell r="BZ37">
            <v>-978.8</v>
          </cell>
          <cell r="CB37">
            <v>0</v>
          </cell>
          <cell r="CC37">
            <v>0</v>
          </cell>
          <cell r="CD37">
            <v>0</v>
          </cell>
          <cell r="CE37">
            <v>0</v>
          </cell>
          <cell r="CF37">
            <v>0</v>
          </cell>
          <cell r="CG37">
            <v>0</v>
          </cell>
          <cell r="CH37">
            <v>0</v>
          </cell>
          <cell r="CI37">
            <v>0</v>
          </cell>
          <cell r="CJ37">
            <v>0</v>
          </cell>
          <cell r="CK37">
            <v>0</v>
          </cell>
          <cell r="CL37">
            <v>0</v>
          </cell>
          <cell r="CM37">
            <v>0</v>
          </cell>
          <cell r="CN37">
            <v>0</v>
          </cell>
          <cell r="CO37">
            <v>0</v>
          </cell>
          <cell r="CP37">
            <v>0</v>
          </cell>
          <cell r="CQ37">
            <v>0</v>
          </cell>
          <cell r="CR37">
            <v>0</v>
          </cell>
          <cell r="CS37">
            <v>0</v>
          </cell>
          <cell r="CT37">
            <v>0</v>
          </cell>
          <cell r="CU37">
            <v>0</v>
          </cell>
          <cell r="CV37">
            <v>0</v>
          </cell>
          <cell r="CW37">
            <v>2005</v>
          </cell>
          <cell r="CX37">
            <v>2581</v>
          </cell>
          <cell r="CY37">
            <v>2618.4</v>
          </cell>
          <cell r="CZ37">
            <v>2992.2</v>
          </cell>
          <cell r="DA37">
            <v>3157.8</v>
          </cell>
          <cell r="DC37">
            <v>0</v>
          </cell>
          <cell r="DD37">
            <v>0</v>
          </cell>
          <cell r="DE37">
            <v>0</v>
          </cell>
          <cell r="DF37">
            <v>0</v>
          </cell>
          <cell r="DG37">
            <v>0</v>
          </cell>
          <cell r="DH37">
            <v>0</v>
          </cell>
          <cell r="DI37">
            <v>0</v>
          </cell>
          <cell r="DJ37">
            <v>0</v>
          </cell>
          <cell r="DK37">
            <v>0</v>
          </cell>
          <cell r="DL37">
            <v>0</v>
          </cell>
          <cell r="DM37">
            <v>0</v>
          </cell>
          <cell r="DN37">
            <v>0</v>
          </cell>
          <cell r="DO37">
            <v>0</v>
          </cell>
          <cell r="DP37">
            <v>0</v>
          </cell>
          <cell r="DQ37">
            <v>0</v>
          </cell>
          <cell r="DR37">
            <v>0</v>
          </cell>
          <cell r="DS37">
            <v>0</v>
          </cell>
          <cell r="DT37">
            <v>0</v>
          </cell>
          <cell r="DU37">
            <v>0</v>
          </cell>
          <cell r="DV37">
            <v>0</v>
          </cell>
          <cell r="DW37">
            <v>0</v>
          </cell>
          <cell r="DX37">
            <v>-126</v>
          </cell>
          <cell r="DY37">
            <v>-33.799999999999997</v>
          </cell>
          <cell r="DZ37">
            <v>-228.8</v>
          </cell>
          <cell r="EA37">
            <v>-126.8</v>
          </cell>
          <cell r="EB37">
            <v>53.4</v>
          </cell>
          <cell r="ED37">
            <v>0</v>
          </cell>
          <cell r="EE37">
            <v>0</v>
          </cell>
          <cell r="EF37">
            <v>0</v>
          </cell>
          <cell r="EG37">
            <v>0</v>
          </cell>
          <cell r="EH37">
            <v>0</v>
          </cell>
          <cell r="EI37">
            <v>0</v>
          </cell>
          <cell r="EJ37">
            <v>0</v>
          </cell>
          <cell r="EK37">
            <v>0</v>
          </cell>
          <cell r="EL37">
            <v>0</v>
          </cell>
          <cell r="EM37">
            <v>0</v>
          </cell>
          <cell r="EN37">
            <v>0</v>
          </cell>
          <cell r="EO37">
            <v>0</v>
          </cell>
          <cell r="EP37">
            <v>0</v>
          </cell>
          <cell r="EQ37">
            <v>0</v>
          </cell>
          <cell r="ER37">
            <v>0</v>
          </cell>
          <cell r="ES37">
            <v>0</v>
          </cell>
          <cell r="ET37">
            <v>0</v>
          </cell>
          <cell r="EU37">
            <v>0</v>
          </cell>
          <cell r="EV37">
            <v>0</v>
          </cell>
          <cell r="EW37">
            <v>0</v>
          </cell>
          <cell r="EX37">
            <v>0</v>
          </cell>
          <cell r="EY37">
            <v>-362.6</v>
          </cell>
          <cell r="EZ37">
            <v>-167.4</v>
          </cell>
          <cell r="FA37">
            <v>-205.4</v>
          </cell>
          <cell r="FB37">
            <v>32</v>
          </cell>
          <cell r="FC37">
            <v>20.6</v>
          </cell>
          <cell r="FE37">
            <v>0</v>
          </cell>
          <cell r="FF37">
            <v>0</v>
          </cell>
          <cell r="FG37">
            <v>0</v>
          </cell>
          <cell r="FH37">
            <v>0</v>
          </cell>
          <cell r="FI37">
            <v>0</v>
          </cell>
          <cell r="FJ37">
            <v>0</v>
          </cell>
          <cell r="FK37">
            <v>0</v>
          </cell>
          <cell r="FL37">
            <v>0</v>
          </cell>
          <cell r="FM37">
            <v>0</v>
          </cell>
          <cell r="FN37">
            <v>0</v>
          </cell>
          <cell r="FO37">
            <v>0</v>
          </cell>
          <cell r="FP37">
            <v>0</v>
          </cell>
          <cell r="FQ37">
            <v>0</v>
          </cell>
          <cell r="FR37">
            <v>0</v>
          </cell>
          <cell r="FS37">
            <v>0</v>
          </cell>
          <cell r="FT37">
            <v>0</v>
          </cell>
          <cell r="FU37">
            <v>0</v>
          </cell>
          <cell r="FV37">
            <v>0</v>
          </cell>
          <cell r="FW37">
            <v>0</v>
          </cell>
          <cell r="FX37">
            <v>0</v>
          </cell>
          <cell r="FY37">
            <v>0</v>
          </cell>
          <cell r="FZ37">
            <v>-1997</v>
          </cell>
          <cell r="GA37">
            <v>5</v>
          </cell>
          <cell r="GB37">
            <v>-2423.8000000000002</v>
          </cell>
          <cell r="GC37">
            <v>-956.6</v>
          </cell>
          <cell r="GD37">
            <v>271</v>
          </cell>
        </row>
        <row r="38">
          <cell r="M38">
            <v>0</v>
          </cell>
          <cell r="N38">
            <v>0</v>
          </cell>
          <cell r="P38">
            <v>30</v>
          </cell>
          <cell r="Z38">
            <v>305.68476369887117</v>
          </cell>
          <cell r="AA38">
            <v>132.03008095370294</v>
          </cell>
          <cell r="AB38">
            <v>131.82270386319973</v>
          </cell>
          <cell r="AC38">
            <v>96.845101264993616</v>
          </cell>
          <cell r="AD38">
            <v>56.959574191545144</v>
          </cell>
          <cell r="AE38">
            <v>102.25424140516353</v>
          </cell>
          <cell r="AF38">
            <v>204.43939210667489</v>
          </cell>
          <cell r="AG38">
            <v>159.32316262182911</v>
          </cell>
          <cell r="AH38">
            <v>191.38124911642092</v>
          </cell>
          <cell r="AI38">
            <v>255.02454033213738</v>
          </cell>
          <cell r="AJ38">
            <v>221.62846957435747</v>
          </cell>
          <cell r="AK38">
            <v>235.9504999190971</v>
          </cell>
          <cell r="AL38">
            <v>266.50856466386404</v>
          </cell>
          <cell r="AM38">
            <v>81.631755565314421</v>
          </cell>
          <cell r="AN38">
            <v>126.74820741298333</v>
          </cell>
          <cell r="AO38">
            <v>164.79377674885384</v>
          </cell>
          <cell r="AP38">
            <v>125.37624513457469</v>
          </cell>
          <cell r="AQ38">
            <v>112.57182384537981</v>
          </cell>
          <cell r="AR38">
            <v>74.320674399210702</v>
          </cell>
          <cell r="AS38">
            <v>82.319964207344924</v>
          </cell>
          <cell r="AT38">
            <v>96.039958241902426</v>
          </cell>
          <cell r="AU38">
            <v>-1108.2463457450092</v>
          </cell>
          <cell r="AV38">
            <v>-1073.9723214185303</v>
          </cell>
          <cell r="AW38">
            <v>-1884.4550730086107</v>
          </cell>
          <cell r="AX38">
            <v>-1426.5443360647307</v>
          </cell>
          <cell r="AY38">
            <v>-1030.2117178266842</v>
          </cell>
          <cell r="BA38">
            <v>177.65489346511606</v>
          </cell>
          <cell r="BB38">
            <v>122.76723757789341</v>
          </cell>
          <cell r="BC38">
            <v>94.149199088452036</v>
          </cell>
          <cell r="BD38">
            <v>74.932255368488995</v>
          </cell>
          <cell r="BE38">
            <v>7.9494551359559349</v>
          </cell>
          <cell r="BF38">
            <v>1.865448998607713</v>
          </cell>
          <cell r="BG38">
            <v>24.319927685552408</v>
          </cell>
          <cell r="BH38">
            <v>31.021725939809745</v>
          </cell>
          <cell r="BI38">
            <v>40.90169656206541</v>
          </cell>
          <cell r="BJ38">
            <v>70.422149206622819</v>
          </cell>
          <cell r="BK38">
            <v>64.086135782221888</v>
          </cell>
          <cell r="BL38">
            <v>109.42823185059103</v>
          </cell>
          <cell r="BM38">
            <v>75.7021603936236</v>
          </cell>
          <cell r="BN38">
            <v>67.437222761778813</v>
          </cell>
          <cell r="BO38">
            <v>61.896605868205434</v>
          </cell>
          <cell r="BP38">
            <v>58.202861272489855</v>
          </cell>
          <cell r="BQ38">
            <v>57.147505673713965</v>
          </cell>
          <cell r="BR38">
            <v>26.131013373238467</v>
          </cell>
          <cell r="BS38">
            <v>45.57171163421922</v>
          </cell>
          <cell r="BT38">
            <v>55.558703758314067</v>
          </cell>
          <cell r="BU38">
            <v>57.497925529982965</v>
          </cell>
          <cell r="BV38">
            <v>-736.9592073713502</v>
          </cell>
          <cell r="BW38">
            <v>-155.17327699463834</v>
          </cell>
          <cell r="BX38">
            <v>-564.38419009777795</v>
          </cell>
          <cell r="BY38">
            <v>-603.21799406528191</v>
          </cell>
          <cell r="BZ38">
            <v>-501.36150342595738</v>
          </cell>
          <cell r="CB38">
            <v>12.910575149622364</v>
          </cell>
          <cell r="CC38">
            <v>0</v>
          </cell>
          <cell r="CD38">
            <v>0</v>
          </cell>
          <cell r="CE38">
            <v>0</v>
          </cell>
          <cell r="CF38">
            <v>0</v>
          </cell>
          <cell r="CG38">
            <v>0</v>
          </cell>
          <cell r="CH38">
            <v>0</v>
          </cell>
          <cell r="CI38">
            <v>0</v>
          </cell>
          <cell r="CJ38">
            <v>0</v>
          </cell>
          <cell r="CK38">
            <v>0</v>
          </cell>
          <cell r="CL38">
            <v>0</v>
          </cell>
          <cell r="CM38">
            <v>0</v>
          </cell>
          <cell r="CN38">
            <v>0</v>
          </cell>
          <cell r="CO38">
            <v>0</v>
          </cell>
          <cell r="CP38">
            <v>0</v>
          </cell>
          <cell r="CQ38">
            <v>0</v>
          </cell>
          <cell r="CR38">
            <v>0</v>
          </cell>
          <cell r="CS38">
            <v>0</v>
          </cell>
          <cell r="CT38">
            <v>0</v>
          </cell>
          <cell r="CU38">
            <v>0</v>
          </cell>
          <cell r="CV38">
            <v>0</v>
          </cell>
          <cell r="CW38">
            <v>886.77053465528957</v>
          </cell>
          <cell r="CX38">
            <v>1113.98617897381</v>
          </cell>
          <cell r="CY38">
            <v>1148.781768152294</v>
          </cell>
          <cell r="CZ38">
            <v>1316.1581062938635</v>
          </cell>
          <cell r="DA38">
            <v>1387.852216695916</v>
          </cell>
          <cell r="DC38">
            <v>0</v>
          </cell>
          <cell r="DD38">
            <v>0</v>
          </cell>
          <cell r="DE38">
            <v>17.696178389606256</v>
          </cell>
          <cell r="DF38">
            <v>26.889896068581383</v>
          </cell>
          <cell r="DG38">
            <v>7.9494551359559349</v>
          </cell>
          <cell r="DH38">
            <v>0</v>
          </cell>
          <cell r="DI38">
            <v>0</v>
          </cell>
          <cell r="DJ38">
            <v>0</v>
          </cell>
          <cell r="DK38">
            <v>23.698111352683167</v>
          </cell>
          <cell r="DL38">
            <v>3.1020065723629546</v>
          </cell>
          <cell r="DM38">
            <v>10.16402153497649</v>
          </cell>
          <cell r="DN38">
            <v>19.140040552877807</v>
          </cell>
          <cell r="DO38">
            <v>20.460043349627998</v>
          </cell>
          <cell r="DP38">
            <v>7.809631430941522</v>
          </cell>
          <cell r="DQ38">
            <v>6.0682946929613175</v>
          </cell>
          <cell r="DR38">
            <v>4.1686546151647308</v>
          </cell>
          <cell r="DS38">
            <v>0</v>
          </cell>
          <cell r="DT38">
            <v>0</v>
          </cell>
          <cell r="DU38">
            <v>0</v>
          </cell>
          <cell r="DV38">
            <v>0.24240272145861286</v>
          </cell>
          <cell r="DW38">
            <v>0</v>
          </cell>
          <cell r="DX38">
            <v>-63.704072944014754</v>
          </cell>
          <cell r="DY38">
            <v>-16.931467668543348</v>
          </cell>
          <cell r="DZ38">
            <v>-115.34954290855271</v>
          </cell>
          <cell r="EA38">
            <v>-63.620663380142503</v>
          </cell>
          <cell r="EB38">
            <v>26.661230061399738</v>
          </cell>
          <cell r="ED38">
            <v>32.410923031864478</v>
          </cell>
          <cell r="EE38">
            <v>17.696178389606256</v>
          </cell>
          <cell r="EF38">
            <v>33.94071714569013</v>
          </cell>
          <cell r="EG38">
            <v>26.820770371746985</v>
          </cell>
          <cell r="EH38">
            <v>13.54863657954229</v>
          </cell>
          <cell r="EI38">
            <v>11.469056806254828</v>
          </cell>
          <cell r="EJ38">
            <v>13.679959323123228</v>
          </cell>
          <cell r="EK38">
            <v>11.883601028167652</v>
          </cell>
          <cell r="EL38">
            <v>7.2545238834744392</v>
          </cell>
          <cell r="EM38">
            <v>15.378032582139754</v>
          </cell>
          <cell r="EN38">
            <v>41.580088097631098</v>
          </cell>
          <cell r="EO38">
            <v>1.9140040552877806</v>
          </cell>
          <cell r="EP38">
            <v>1.9800041951252902</v>
          </cell>
          <cell r="EQ38">
            <v>0</v>
          </cell>
          <cell r="ER38">
            <v>0</v>
          </cell>
          <cell r="ES38">
            <v>0</v>
          </cell>
          <cell r="ET38">
            <v>0.52767779938794068</v>
          </cell>
          <cell r="EU38">
            <v>4.4117295305467543</v>
          </cell>
          <cell r="EV38">
            <v>2.0361828602523477</v>
          </cell>
          <cell r="EW38">
            <v>0</v>
          </cell>
          <cell r="EX38">
            <v>0</v>
          </cell>
          <cell r="EY38">
            <v>-185.77492818537024</v>
          </cell>
          <cell r="EZ38">
            <v>-84.619490491002864</v>
          </cell>
          <cell r="FA38">
            <v>-103.78025543595153</v>
          </cell>
          <cell r="FB38">
            <v>15.973607703251613</v>
          </cell>
          <cell r="FC38">
            <v>10.28785975030611</v>
          </cell>
          <cell r="FE38">
            <v>528.66115534547407</v>
          </cell>
          <cell r="FF38">
            <v>272.49349692120256</v>
          </cell>
          <cell r="FG38">
            <v>277.60879848694816</v>
          </cell>
          <cell r="FH38">
            <v>225.48802307381098</v>
          </cell>
          <cell r="FI38">
            <v>86.407121042999307</v>
          </cell>
          <cell r="FJ38">
            <v>115.58874721002607</v>
          </cell>
          <cell r="FK38">
            <v>242.43927911535053</v>
          </cell>
          <cell r="FL38">
            <v>202.22848958980651</v>
          </cell>
          <cell r="FM38">
            <v>263.23558091464395</v>
          </cell>
          <cell r="FN38">
            <v>343.92672869326293</v>
          </cell>
          <cell r="FO38">
            <v>337.45871498918694</v>
          </cell>
          <cell r="FP38">
            <v>366.43277637785371</v>
          </cell>
          <cell r="FQ38">
            <v>364.65077260224092</v>
          </cell>
          <cell r="FR38">
            <v>156.87860975803477</v>
          </cell>
          <cell r="FS38">
            <v>194.71310797415009</v>
          </cell>
          <cell r="FT38">
            <v>227.16529263650844</v>
          </cell>
          <cell r="FU38">
            <v>183.0514286076766</v>
          </cell>
          <cell r="FV38">
            <v>143.11456674916502</v>
          </cell>
          <cell r="FW38">
            <v>121.92856889368227</v>
          </cell>
          <cell r="FX38">
            <v>138.12107068711759</v>
          </cell>
          <cell r="FY38">
            <v>153.53788377188539</v>
          </cell>
          <cell r="FZ38">
            <v>-1016.0501683720979</v>
          </cell>
          <cell r="GA38">
            <v>2.4999065592421879</v>
          </cell>
          <cell r="GB38">
            <v>-1231.9152033339105</v>
          </cell>
          <cell r="GC38">
            <v>-481.26457081469982</v>
          </cell>
          <cell r="GD38">
            <v>135.2846160974986</v>
          </cell>
        </row>
        <row r="39">
          <cell r="M39">
            <v>0</v>
          </cell>
          <cell r="N39">
            <v>0</v>
          </cell>
          <cell r="P39">
            <v>31</v>
          </cell>
          <cell r="Z39">
            <v>0</v>
          </cell>
          <cell r="AA39">
            <v>0</v>
          </cell>
          <cell r="AB39">
            <v>0</v>
          </cell>
          <cell r="AC39">
            <v>0</v>
          </cell>
          <cell r="AD39">
            <v>0</v>
          </cell>
          <cell r="AE39">
            <v>0</v>
          </cell>
          <cell r="AF39">
            <v>0</v>
          </cell>
          <cell r="AG39">
            <v>0</v>
          </cell>
          <cell r="AH39">
            <v>0</v>
          </cell>
          <cell r="AI39">
            <v>0</v>
          </cell>
          <cell r="AJ39">
            <v>0</v>
          </cell>
          <cell r="AK39">
            <v>0</v>
          </cell>
          <cell r="AL39">
            <v>0</v>
          </cell>
          <cell r="AM39">
            <v>0</v>
          </cell>
          <cell r="AN39">
            <v>0</v>
          </cell>
          <cell r="AO39">
            <v>0</v>
          </cell>
          <cell r="AP39">
            <v>0</v>
          </cell>
          <cell r="AQ39">
            <v>0</v>
          </cell>
          <cell r="AR39">
            <v>0</v>
          </cell>
          <cell r="AS39">
            <v>0</v>
          </cell>
          <cell r="AT39">
            <v>0</v>
          </cell>
          <cell r="AU39">
            <v>0</v>
          </cell>
          <cell r="AV39">
            <v>0</v>
          </cell>
          <cell r="AW39">
            <v>0</v>
          </cell>
          <cell r="AX39">
            <v>0</v>
          </cell>
          <cell r="AY39">
            <v>0</v>
          </cell>
          <cell r="BA39">
            <v>0</v>
          </cell>
          <cell r="BB39">
            <v>0</v>
          </cell>
          <cell r="BC39">
            <v>0</v>
          </cell>
          <cell r="BD39">
            <v>0</v>
          </cell>
          <cell r="BE39">
            <v>0</v>
          </cell>
          <cell r="BF39">
            <v>0</v>
          </cell>
          <cell r="BG39">
            <v>0</v>
          </cell>
          <cell r="BH39">
            <v>0</v>
          </cell>
          <cell r="BI39">
            <v>0</v>
          </cell>
          <cell r="BJ39">
            <v>0</v>
          </cell>
          <cell r="BK39">
            <v>0</v>
          </cell>
          <cell r="BL39">
            <v>0</v>
          </cell>
          <cell r="BM39">
            <v>0</v>
          </cell>
          <cell r="BN39">
            <v>0</v>
          </cell>
          <cell r="BO39">
            <v>0</v>
          </cell>
          <cell r="BP39">
            <v>0</v>
          </cell>
          <cell r="BQ39">
            <v>0</v>
          </cell>
          <cell r="BR39">
            <v>0</v>
          </cell>
          <cell r="BS39">
            <v>0</v>
          </cell>
          <cell r="BT39">
            <v>0</v>
          </cell>
          <cell r="BU39">
            <v>0</v>
          </cell>
          <cell r="BV39">
            <v>0</v>
          </cell>
          <cell r="BW39">
            <v>0</v>
          </cell>
          <cell r="BX39">
            <v>0</v>
          </cell>
          <cell r="BY39">
            <v>0</v>
          </cell>
          <cell r="BZ39">
            <v>0</v>
          </cell>
          <cell r="CB39">
            <v>0</v>
          </cell>
          <cell r="CC39">
            <v>171.91560802715142</v>
          </cell>
          <cell r="CD39">
            <v>176.89265819922818</v>
          </cell>
          <cell r="CE39">
            <v>173.09074487333618</v>
          </cell>
          <cell r="CF39">
            <v>184.35823345734332</v>
          </cell>
          <cell r="CG39">
            <v>178.39219682981908</v>
          </cell>
          <cell r="CH39">
            <v>183.50490890007725</v>
          </cell>
          <cell r="CI39">
            <v>169.89404028060613</v>
          </cell>
          <cell r="CJ39">
            <v>175.55947798008143</v>
          </cell>
          <cell r="CK39">
            <v>154.24232680026012</v>
          </cell>
          <cell r="CL39">
            <v>149.82031743114695</v>
          </cell>
          <cell r="CM39">
            <v>194.37041182146601</v>
          </cell>
          <cell r="CN39">
            <v>197.93441937269151</v>
          </cell>
          <cell r="CO39">
            <v>166.95725572634441</v>
          </cell>
          <cell r="CP39">
            <v>155.66495081944248</v>
          </cell>
          <cell r="CQ39">
            <v>154.39852410091143</v>
          </cell>
          <cell r="CR39">
            <v>154.18745298115627</v>
          </cell>
          <cell r="CS39">
            <v>153.78028649334399</v>
          </cell>
          <cell r="CT39">
            <v>154.16813084767779</v>
          </cell>
          <cell r="CU39">
            <v>156.54367751797218</v>
          </cell>
          <cell r="CV39">
            <v>159.30706854260038</v>
          </cell>
          <cell r="CW39">
            <v>0</v>
          </cell>
          <cell r="CX39">
            <v>0</v>
          </cell>
          <cell r="CY39">
            <v>0</v>
          </cell>
          <cell r="CZ39">
            <v>0</v>
          </cell>
          <cell r="DA39">
            <v>0</v>
          </cell>
          <cell r="DC39">
            <v>7.8001391528968451</v>
          </cell>
          <cell r="DD39">
            <v>0.96775975568159223</v>
          </cell>
          <cell r="DE39">
            <v>0</v>
          </cell>
          <cell r="DF39">
            <v>0</v>
          </cell>
          <cell r="DG39">
            <v>0</v>
          </cell>
          <cell r="DH39">
            <v>6.7017982542573398</v>
          </cell>
          <cell r="DI39">
            <v>5.8036191067795517</v>
          </cell>
          <cell r="DJ39">
            <v>7.4617959944308518</v>
          </cell>
          <cell r="DK39">
            <v>0</v>
          </cell>
          <cell r="DL39">
            <v>0</v>
          </cell>
          <cell r="DM39">
            <v>0</v>
          </cell>
          <cell r="DN39">
            <v>0</v>
          </cell>
          <cell r="DO39">
            <v>0</v>
          </cell>
          <cell r="DP39">
            <v>0</v>
          </cell>
          <cell r="DQ39">
            <v>0</v>
          </cell>
          <cell r="DR39">
            <v>0</v>
          </cell>
          <cell r="DS39">
            <v>0.94982003889829314</v>
          </cell>
          <cell r="DT39">
            <v>7.1751205551749413</v>
          </cell>
          <cell r="DU39">
            <v>2.8603521132116314</v>
          </cell>
          <cell r="DV39">
            <v>0</v>
          </cell>
          <cell r="DW39">
            <v>2.2785855817109608</v>
          </cell>
          <cell r="DX39">
            <v>0</v>
          </cell>
          <cell r="DY39">
            <v>0</v>
          </cell>
          <cell r="DZ39">
            <v>0</v>
          </cell>
          <cell r="EA39">
            <v>0</v>
          </cell>
          <cell r="EB39">
            <v>0</v>
          </cell>
          <cell r="ED39">
            <v>0</v>
          </cell>
          <cell r="EE39">
            <v>0</v>
          </cell>
          <cell r="EF39">
            <v>0</v>
          </cell>
          <cell r="EG39">
            <v>0</v>
          </cell>
          <cell r="EH39">
            <v>0</v>
          </cell>
          <cell r="EI39">
            <v>0</v>
          </cell>
          <cell r="EJ39">
            <v>0</v>
          </cell>
          <cell r="EK39">
            <v>0</v>
          </cell>
          <cell r="EL39">
            <v>0</v>
          </cell>
          <cell r="EM39">
            <v>0</v>
          </cell>
          <cell r="EN39">
            <v>0</v>
          </cell>
          <cell r="EO39">
            <v>0</v>
          </cell>
          <cell r="EP39">
            <v>0</v>
          </cell>
          <cell r="EQ39">
            <v>5.8044557932673468</v>
          </cell>
          <cell r="ER39">
            <v>1.8468722978577921</v>
          </cell>
          <cell r="ES39">
            <v>2.9022278966336734</v>
          </cell>
          <cell r="ET39">
            <v>0</v>
          </cell>
          <cell r="EU39">
            <v>0</v>
          </cell>
          <cell r="EV39">
            <v>0</v>
          </cell>
          <cell r="EW39">
            <v>8.1447314410093909</v>
          </cell>
          <cell r="EX39">
            <v>3.7814824547543604</v>
          </cell>
          <cell r="EY39">
            <v>0</v>
          </cell>
          <cell r="EZ39">
            <v>0</v>
          </cell>
          <cell r="FA39">
            <v>0</v>
          </cell>
          <cell r="FB39">
            <v>0</v>
          </cell>
          <cell r="FC39">
            <v>0</v>
          </cell>
          <cell r="FE39">
            <v>7.8001391528968451</v>
          </cell>
          <cell r="FF39">
            <v>172.88336778283301</v>
          </cell>
          <cell r="FG39">
            <v>176.89265819922818</v>
          </cell>
          <cell r="FH39">
            <v>173.09074487333618</v>
          </cell>
          <cell r="FI39">
            <v>184.35823345734332</v>
          </cell>
          <cell r="FJ39">
            <v>185.09399508407643</v>
          </cell>
          <cell r="FK39">
            <v>189.30852800685682</v>
          </cell>
          <cell r="FL39">
            <v>177.35583627503698</v>
          </cell>
          <cell r="FM39">
            <v>175.55947798008143</v>
          </cell>
          <cell r="FN39">
            <v>154.24232680026012</v>
          </cell>
          <cell r="FO39">
            <v>149.82031743114695</v>
          </cell>
          <cell r="FP39">
            <v>194.37041182146601</v>
          </cell>
          <cell r="FQ39">
            <v>197.93441937269151</v>
          </cell>
          <cell r="FR39">
            <v>172.76171151961177</v>
          </cell>
          <cell r="FS39">
            <v>157.51182311730028</v>
          </cell>
          <cell r="FT39">
            <v>157.30075199754509</v>
          </cell>
          <cell r="FU39">
            <v>155.13727302005455</v>
          </cell>
          <cell r="FV39">
            <v>160.95540704851894</v>
          </cell>
          <cell r="FW39">
            <v>157.02848296088942</v>
          </cell>
          <cell r="FX39">
            <v>164.68840895898157</v>
          </cell>
          <cell r="FY39">
            <v>165.36713657906569</v>
          </cell>
          <cell r="FZ39">
            <v>0</v>
          </cell>
          <cell r="GA39">
            <v>0</v>
          </cell>
          <cell r="GB39">
            <v>0</v>
          </cell>
          <cell r="GC39">
            <v>0</v>
          </cell>
          <cell r="GD39">
            <v>0</v>
          </cell>
        </row>
        <row r="40">
          <cell r="M40">
            <v>0</v>
          </cell>
          <cell r="N40">
            <v>0</v>
          </cell>
          <cell r="P40">
            <v>32</v>
          </cell>
          <cell r="Z40">
            <v>2.0100260632487585</v>
          </cell>
          <cell r="AA40">
            <v>0.82699706203384249</v>
          </cell>
          <cell r="AB40">
            <v>0.80272015505541194</v>
          </cell>
          <cell r="AC40">
            <v>0.56991173580294019</v>
          </cell>
          <cell r="AD40">
            <v>0.33558931356592908</v>
          </cell>
          <cell r="AE40">
            <v>0.60548461277335108</v>
          </cell>
          <cell r="AF40">
            <v>1.2244079302070725</v>
          </cell>
          <cell r="AG40">
            <v>0.89411955004113086</v>
          </cell>
          <cell r="AH40">
            <v>1.0658938964991418</v>
          </cell>
          <cell r="AI40">
            <v>1.4675982064345825</v>
          </cell>
          <cell r="AJ40">
            <v>1.233942818185833</v>
          </cell>
          <cell r="AK40">
            <v>1.3033058988019062</v>
          </cell>
          <cell r="AL40">
            <v>1.4970709171096732</v>
          </cell>
          <cell r="AM40">
            <v>0.42104268395561389</v>
          </cell>
          <cell r="AN40">
            <v>0.62287192202557051</v>
          </cell>
          <cell r="AO40">
            <v>0.77455243818788233</v>
          </cell>
          <cell r="AP40">
            <v>0.55911632685771806</v>
          </cell>
          <cell r="AQ40">
            <v>0.48614537849965372</v>
          </cell>
          <cell r="AR40">
            <v>0.30411929944844385</v>
          </cell>
          <cell r="AS40">
            <v>0.32348304073933087</v>
          </cell>
          <cell r="AT40">
            <v>0.3768046070382236</v>
          </cell>
          <cell r="AU40">
            <v>0.90904886594137646</v>
          </cell>
          <cell r="AV40">
            <v>0.82509906061732496</v>
          </cell>
          <cell r="AW40">
            <v>1.3135623474062272</v>
          </cell>
          <cell r="AX40">
            <v>0.77493085762729164</v>
          </cell>
          <cell r="AY40">
            <v>0.40993373051667403</v>
          </cell>
          <cell r="BA40">
            <v>0.95323761047977718</v>
          </cell>
          <cell r="BB40">
            <v>0.63521103936406798</v>
          </cell>
          <cell r="BC40">
            <v>0.47365899828169261</v>
          </cell>
          <cell r="BD40">
            <v>0.36181678111293575</v>
          </cell>
          <cell r="BE40">
            <v>3.7265400037295782E-2</v>
          </cell>
          <cell r="BF40">
            <v>8.4581682095112801E-3</v>
          </cell>
          <cell r="BG40">
            <v>0.10760553818659532</v>
          </cell>
          <cell r="BH40">
            <v>0.13391058421742963</v>
          </cell>
          <cell r="BI40">
            <v>0.17673463493093122</v>
          </cell>
          <cell r="BJ40">
            <v>0.30048706778726242</v>
          </cell>
          <cell r="BK40">
            <v>0.268648651361232</v>
          </cell>
          <cell r="BL40">
            <v>0.44430643489622412</v>
          </cell>
          <cell r="BM40">
            <v>0.30552167403996933</v>
          </cell>
          <cell r="BN40">
            <v>0.26531286002745619</v>
          </cell>
          <cell r="BO40">
            <v>0.23820129254649003</v>
          </cell>
          <cell r="BP40">
            <v>0.21806174842639789</v>
          </cell>
          <cell r="BQ40">
            <v>0.2114851072226851</v>
          </cell>
          <cell r="BR40">
            <v>9.5191480722882471E-2</v>
          </cell>
          <cell r="BS40">
            <v>0.16001865105593321</v>
          </cell>
          <cell r="BT40">
            <v>0.19666101645362666</v>
          </cell>
          <cell r="BU40">
            <v>0.20387889344721283</v>
          </cell>
          <cell r="BV40">
            <v>0.49223796585515389</v>
          </cell>
          <cell r="BW40">
            <v>9.279486511635264E-2</v>
          </cell>
          <cell r="BX40">
            <v>0.29913969260312384</v>
          </cell>
          <cell r="BY40">
            <v>0.24771653645259967</v>
          </cell>
          <cell r="BZ40">
            <v>0.17344702978046805</v>
          </cell>
          <cell r="CB40">
            <v>0.23283273488949258</v>
          </cell>
          <cell r="CC40">
            <v>2.992959749776313</v>
          </cell>
          <cell r="CD40">
            <v>2.8235061165080317</v>
          </cell>
          <cell r="CE40">
            <v>2.6325588573891436</v>
          </cell>
          <cell r="CF40">
            <v>2.7954243132273437</v>
          </cell>
          <cell r="CG40">
            <v>2.6558314251871233</v>
          </cell>
          <cell r="CH40">
            <v>2.7561566371294273</v>
          </cell>
          <cell r="CI40">
            <v>2.4590250438646133</v>
          </cell>
          <cell r="CJ40">
            <v>2.4595051552266942</v>
          </cell>
          <cell r="CK40">
            <v>2.1934346814598991</v>
          </cell>
          <cell r="CL40">
            <v>1.9592038372060541</v>
          </cell>
          <cell r="CM40">
            <v>2.3328181927684351</v>
          </cell>
          <cell r="CN40">
            <v>2.2869372544505087</v>
          </cell>
          <cell r="CO40">
            <v>1.7886999756411444</v>
          </cell>
          <cell r="CP40">
            <v>1.6313660744020382</v>
          </cell>
          <cell r="CQ40">
            <v>1.5621056667433371</v>
          </cell>
          <cell r="CR40">
            <v>1.5659907879459301</v>
          </cell>
          <cell r="CS40">
            <v>1.5075020732608959</v>
          </cell>
          <cell r="CT40">
            <v>1.4529085934188839</v>
          </cell>
          <cell r="CU40">
            <v>1.4298837917242619</v>
          </cell>
          <cell r="CV40">
            <v>1.4095475892992424</v>
          </cell>
          <cell r="CW40">
            <v>2.2954563543580648</v>
          </cell>
          <cell r="CX40">
            <v>2.6251885149270402</v>
          </cell>
          <cell r="CY40">
            <v>2.2463798242223185</v>
          </cell>
          <cell r="CZ40">
            <v>1.7670199518365917</v>
          </cell>
          <cell r="DA40">
            <v>1.4731665671298426</v>
          </cell>
          <cell r="DC40">
            <v>0.11883210165900129</v>
          </cell>
          <cell r="DD40">
            <v>1.4388340108260365E-2</v>
          </cell>
          <cell r="DE40">
            <v>0.24998133054960101</v>
          </cell>
          <cell r="DF40">
            <v>0.36327879044287198</v>
          </cell>
          <cell r="DG40">
            <v>0.10463939892004653</v>
          </cell>
          <cell r="DH40">
            <v>8.4373640365823233E-2</v>
          </cell>
          <cell r="DI40">
            <v>7.0646611159824124E-2</v>
          </cell>
          <cell r="DJ40">
            <v>8.8148800879277636E-2</v>
          </cell>
          <cell r="DK40">
            <v>0.27077366719244933</v>
          </cell>
          <cell r="DL40">
            <v>3.4783657460898794E-2</v>
          </cell>
          <cell r="DM40">
            <v>0.11039449913084055</v>
          </cell>
          <cell r="DN40">
            <v>0.20046125421949945</v>
          </cell>
          <cell r="DO40">
            <v>0.21021312390453098</v>
          </cell>
          <cell r="DP40">
            <v>7.8135382000415421E-2</v>
          </cell>
          <cell r="DQ40">
            <v>5.9774376408208402E-2</v>
          </cell>
          <cell r="DR40">
            <v>3.9431087922481373E-2</v>
          </cell>
          <cell r="DS40">
            <v>8.8240434680257624E-3</v>
          </cell>
          <cell r="DT40">
            <v>6.4786641581715043E-2</v>
          </cell>
          <cell r="DU40">
            <v>2.5157010670286997E-2</v>
          </cell>
          <cell r="DV40">
            <v>2.0686356157929072E-3</v>
          </cell>
          <cell r="DW40">
            <v>1.9535198745807277E-2</v>
          </cell>
          <cell r="DX40">
            <v>0.17022399233595623</v>
          </cell>
          <cell r="DY40">
            <v>0.12371642370348417</v>
          </cell>
          <cell r="DZ40">
            <v>0.16532524038164381</v>
          </cell>
          <cell r="EA40">
            <v>7.9275602740732393E-2</v>
          </cell>
          <cell r="EB40">
            <v>2.4074306016325597E-2</v>
          </cell>
          <cell r="ED40">
            <v>0.96749023975714854</v>
          </cell>
          <cell r="EE40">
            <v>0.49792285845825146</v>
          </cell>
          <cell r="EF40">
            <v>0.90847743965979999</v>
          </cell>
          <cell r="EG40">
            <v>0.6737194265698816</v>
          </cell>
          <cell r="EH40">
            <v>0.32045025022569273</v>
          </cell>
          <cell r="EI40">
            <v>0.26371710292607098</v>
          </cell>
          <cell r="EJ40">
            <v>0.31747410821822297</v>
          </cell>
          <cell r="EK40">
            <v>0.26244701917331387</v>
          </cell>
          <cell r="EL40">
            <v>0.15295222187380222</v>
          </cell>
          <cell r="EM40">
            <v>0.34410455542939705</v>
          </cell>
          <cell r="EN40">
            <v>0.90195418866878729</v>
          </cell>
          <cell r="EO40">
            <v>4.0134285076279738E-2</v>
          </cell>
          <cell r="EP40">
            <v>4.12931010453658E-2</v>
          </cell>
          <cell r="EQ40">
            <v>0.11009969258853086</v>
          </cell>
          <cell r="ER40">
            <v>3.4637514963574492E-2</v>
          </cell>
          <cell r="ES40">
            <v>5.3115444667526962E-2</v>
          </cell>
          <cell r="ET40">
            <v>9.6344312468128659E-3</v>
          </cell>
          <cell r="EU40">
            <v>7.7548418536592625E-2</v>
          </cell>
          <cell r="EV40">
            <v>3.5052209678986881E-2</v>
          </cell>
          <cell r="EW40">
            <v>0.13767294525032775</v>
          </cell>
          <cell r="EX40">
            <v>6.4806897253716536E-2</v>
          </cell>
          <cell r="EY40">
            <v>0.67361204293415489</v>
          </cell>
          <cell r="EZ40">
            <v>0.26340814048342054</v>
          </cell>
          <cell r="FA40">
            <v>0.29608767041872641</v>
          </cell>
          <cell r="FB40">
            <v>4.9756036902362202E-2</v>
          </cell>
          <cell r="FC40">
            <v>6.4942980393287331E-2</v>
          </cell>
          <cell r="FE40">
            <v>1.0880685025522692</v>
          </cell>
          <cell r="FF40">
            <v>0.86791032953471747</v>
          </cell>
          <cell r="FG40">
            <v>0.85146116766177016</v>
          </cell>
          <cell r="FH40">
            <v>0.71608265742107968</v>
          </cell>
          <cell r="FI40">
            <v>0.47732984486618346</v>
          </cell>
          <cell r="FJ40">
            <v>0.51884791257265062</v>
          </cell>
          <cell r="FK40">
            <v>0.73828284391622323</v>
          </cell>
          <cell r="FL40">
            <v>0.62342425454504813</v>
          </cell>
          <cell r="FM40">
            <v>0.71081799888990194</v>
          </cell>
          <cell r="FN40">
            <v>0.81357632527685364</v>
          </cell>
          <cell r="FO40">
            <v>0.77003639763011056</v>
          </cell>
          <cell r="FP40">
            <v>0.85773330304872863</v>
          </cell>
          <cell r="FQ40">
            <v>0.85547373443263297</v>
          </cell>
          <cell r="FR40">
            <v>0.47493814928990813</v>
          </cell>
          <cell r="FS40">
            <v>0.49358874872680825</v>
          </cell>
          <cell r="FT40">
            <v>0.52034328722786627</v>
          </cell>
          <cell r="FU40">
            <v>0.44773635580174376</v>
          </cell>
          <cell r="FV40">
            <v>0.39198418733265084</v>
          </cell>
          <cell r="FW40">
            <v>0.34564170623932455</v>
          </cell>
          <cell r="FX40">
            <v>0.36801871591995616</v>
          </cell>
          <cell r="FY40">
            <v>0.38659371367900869</v>
          </cell>
          <cell r="FZ40">
            <v>0.80017050040720394</v>
          </cell>
          <cell r="GA40">
            <v>0.6137405709580015</v>
          </cell>
          <cell r="GB40">
            <v>0.8015275518556455</v>
          </cell>
          <cell r="GC40">
            <v>0.55841605509579184</v>
          </cell>
          <cell r="GD40">
            <v>0.38799493579453681</v>
          </cell>
        </row>
        <row r="41">
          <cell r="M41">
            <v>0</v>
          </cell>
          <cell r="N41">
            <v>0</v>
          </cell>
          <cell r="P41">
            <v>33</v>
          </cell>
          <cell r="Z41">
            <v>0</v>
          </cell>
          <cell r="AA41">
            <v>0</v>
          </cell>
          <cell r="AB41">
            <v>0</v>
          </cell>
          <cell r="AC41">
            <v>0</v>
          </cell>
          <cell r="AD41">
            <v>0</v>
          </cell>
          <cell r="AE41">
            <v>0</v>
          </cell>
          <cell r="AF41">
            <v>0</v>
          </cell>
          <cell r="AG41">
            <v>0</v>
          </cell>
          <cell r="AH41">
            <v>0</v>
          </cell>
          <cell r="AI41">
            <v>0</v>
          </cell>
          <cell r="AJ41">
            <v>0</v>
          </cell>
          <cell r="AK41">
            <v>0</v>
          </cell>
          <cell r="AL41">
            <v>0</v>
          </cell>
          <cell r="AM41">
            <v>0</v>
          </cell>
          <cell r="AN41">
            <v>0</v>
          </cell>
          <cell r="AO41">
            <v>0</v>
          </cell>
          <cell r="AP41">
            <v>0</v>
          </cell>
          <cell r="AQ41">
            <v>0</v>
          </cell>
          <cell r="AR41">
            <v>0</v>
          </cell>
          <cell r="AS41">
            <v>0</v>
          </cell>
          <cell r="AT41">
            <v>0</v>
          </cell>
          <cell r="AU41" t="e">
            <v>#DIV/0!</v>
          </cell>
          <cell r="AV41" t="e">
            <v>#DIV/0!</v>
          </cell>
          <cell r="AW41" t="e">
            <v>#DIV/0!</v>
          </cell>
          <cell r="AX41" t="e">
            <v>#DIV/0!</v>
          </cell>
          <cell r="AY41" t="e">
            <v>#DIV/0!</v>
          </cell>
          <cell r="BA41">
            <v>0</v>
          </cell>
          <cell r="BB41">
            <v>0</v>
          </cell>
          <cell r="BC41">
            <v>0</v>
          </cell>
          <cell r="BD41">
            <v>0</v>
          </cell>
          <cell r="BE41">
            <v>0</v>
          </cell>
          <cell r="BF41">
            <v>0</v>
          </cell>
          <cell r="BG41">
            <v>0</v>
          </cell>
          <cell r="BH41">
            <v>0</v>
          </cell>
          <cell r="BI41">
            <v>0</v>
          </cell>
          <cell r="BJ41">
            <v>0</v>
          </cell>
          <cell r="BK41">
            <v>0</v>
          </cell>
          <cell r="BL41">
            <v>0</v>
          </cell>
          <cell r="BM41">
            <v>0</v>
          </cell>
          <cell r="BN41">
            <v>0</v>
          </cell>
          <cell r="BO41">
            <v>0</v>
          </cell>
          <cell r="BP41">
            <v>0</v>
          </cell>
          <cell r="BQ41">
            <v>0</v>
          </cell>
          <cell r="BR41">
            <v>0</v>
          </cell>
          <cell r="BS41">
            <v>0</v>
          </cell>
          <cell r="BT41">
            <v>0</v>
          </cell>
          <cell r="BU41">
            <v>0</v>
          </cell>
          <cell r="BV41" t="e">
            <v>#DIV/0!</v>
          </cell>
          <cell r="BW41" t="e">
            <v>#DIV/0!</v>
          </cell>
          <cell r="BX41" t="e">
            <v>#DIV/0!</v>
          </cell>
          <cell r="BY41" t="e">
            <v>#DIV/0!</v>
          </cell>
          <cell r="BZ41" t="e">
            <v>#DIV/0!</v>
          </cell>
          <cell r="CB41">
            <v>0</v>
          </cell>
          <cell r="CC41">
            <v>0</v>
          </cell>
          <cell r="CD41">
            <v>0</v>
          </cell>
          <cell r="CE41">
            <v>0</v>
          </cell>
          <cell r="CF41">
            <v>0</v>
          </cell>
          <cell r="CG41">
            <v>0</v>
          </cell>
          <cell r="CH41">
            <v>0</v>
          </cell>
          <cell r="CI41">
            <v>0</v>
          </cell>
          <cell r="CJ41">
            <v>0</v>
          </cell>
          <cell r="CK41">
            <v>0</v>
          </cell>
          <cell r="CL41">
            <v>0</v>
          </cell>
          <cell r="CM41">
            <v>0</v>
          </cell>
          <cell r="CN41">
            <v>0</v>
          </cell>
          <cell r="CO41">
            <v>0</v>
          </cell>
          <cell r="CP41">
            <v>0</v>
          </cell>
          <cell r="CQ41">
            <v>0</v>
          </cell>
          <cell r="CR41">
            <v>0</v>
          </cell>
          <cell r="CS41">
            <v>0</v>
          </cell>
          <cell r="CT41">
            <v>0</v>
          </cell>
          <cell r="CU41">
            <v>0</v>
          </cell>
          <cell r="CV41">
            <v>0</v>
          </cell>
          <cell r="CW41" t="e">
            <v>#DIV/0!</v>
          </cell>
          <cell r="CX41" t="e">
            <v>#DIV/0!</v>
          </cell>
          <cell r="CY41" t="e">
            <v>#DIV/0!</v>
          </cell>
          <cell r="CZ41" t="e">
            <v>#DIV/0!</v>
          </cell>
          <cell r="DA41" t="e">
            <v>#DIV/0!</v>
          </cell>
          <cell r="DC41">
            <v>0</v>
          </cell>
          <cell r="DD41">
            <v>0</v>
          </cell>
          <cell r="DE41">
            <v>0</v>
          </cell>
          <cell r="DF41">
            <v>0</v>
          </cell>
          <cell r="DG41">
            <v>0</v>
          </cell>
          <cell r="DH41">
            <v>0</v>
          </cell>
          <cell r="DI41">
            <v>0</v>
          </cell>
          <cell r="DJ41">
            <v>0</v>
          </cell>
          <cell r="DK41">
            <v>0</v>
          </cell>
          <cell r="DL41">
            <v>0</v>
          </cell>
          <cell r="DM41">
            <v>0</v>
          </cell>
          <cell r="DN41">
            <v>0</v>
          </cell>
          <cell r="DO41">
            <v>0</v>
          </cell>
          <cell r="DP41">
            <v>0</v>
          </cell>
          <cell r="DQ41">
            <v>0</v>
          </cell>
          <cell r="DR41">
            <v>0</v>
          </cell>
          <cell r="DS41">
            <v>0</v>
          </cell>
          <cell r="DT41">
            <v>0</v>
          </cell>
          <cell r="DU41">
            <v>0</v>
          </cell>
          <cell r="DV41">
            <v>0</v>
          </cell>
          <cell r="DW41">
            <v>0</v>
          </cell>
          <cell r="DX41" t="e">
            <v>#DIV/0!</v>
          </cell>
          <cell r="DY41" t="e">
            <v>#DIV/0!</v>
          </cell>
          <cell r="DZ41" t="e">
            <v>#DIV/0!</v>
          </cell>
          <cell r="EA41" t="e">
            <v>#DIV/0!</v>
          </cell>
          <cell r="EB41" t="e">
            <v>#DIV/0!</v>
          </cell>
          <cell r="ED41">
            <v>0</v>
          </cell>
          <cell r="EE41">
            <v>0</v>
          </cell>
          <cell r="EF41">
            <v>0</v>
          </cell>
          <cell r="EG41">
            <v>0</v>
          </cell>
          <cell r="EH41">
            <v>0</v>
          </cell>
          <cell r="EI41">
            <v>0</v>
          </cell>
          <cell r="EJ41">
            <v>0</v>
          </cell>
          <cell r="EK41">
            <v>0</v>
          </cell>
          <cell r="EL41">
            <v>0</v>
          </cell>
          <cell r="EM41">
            <v>0</v>
          </cell>
          <cell r="EN41">
            <v>0</v>
          </cell>
          <cell r="EO41">
            <v>0</v>
          </cell>
          <cell r="EP41">
            <v>0</v>
          </cell>
          <cell r="EQ41">
            <v>0</v>
          </cell>
          <cell r="ER41">
            <v>0</v>
          </cell>
          <cell r="ES41">
            <v>0</v>
          </cell>
          <cell r="ET41">
            <v>0</v>
          </cell>
          <cell r="EU41">
            <v>0</v>
          </cell>
          <cell r="EV41">
            <v>0</v>
          </cell>
          <cell r="EW41">
            <v>0</v>
          </cell>
          <cell r="EX41">
            <v>0</v>
          </cell>
          <cell r="EY41" t="e">
            <v>#DIV/0!</v>
          </cell>
          <cell r="EZ41" t="e">
            <v>#DIV/0!</v>
          </cell>
          <cell r="FA41" t="e">
            <v>#DIV/0!</v>
          </cell>
          <cell r="FB41" t="e">
            <v>#DIV/0!</v>
          </cell>
          <cell r="FC41" t="e">
            <v>#DIV/0!</v>
          </cell>
          <cell r="FE41">
            <v>0</v>
          </cell>
          <cell r="FF41">
            <v>0</v>
          </cell>
          <cell r="FG41">
            <v>0</v>
          </cell>
          <cell r="FH41">
            <v>0</v>
          </cell>
          <cell r="FI41">
            <v>0</v>
          </cell>
          <cell r="FJ41">
            <v>0</v>
          </cell>
          <cell r="FK41">
            <v>0</v>
          </cell>
          <cell r="FL41">
            <v>0</v>
          </cell>
          <cell r="FM41">
            <v>0</v>
          </cell>
          <cell r="FN41">
            <v>0</v>
          </cell>
          <cell r="FO41">
            <v>0</v>
          </cell>
          <cell r="FP41">
            <v>0</v>
          </cell>
          <cell r="FQ41">
            <v>0</v>
          </cell>
          <cell r="FR41">
            <v>0</v>
          </cell>
          <cell r="FS41">
            <v>0</v>
          </cell>
          <cell r="FT41">
            <v>0</v>
          </cell>
          <cell r="FU41">
            <v>0</v>
          </cell>
          <cell r="FV41">
            <v>0</v>
          </cell>
          <cell r="FW41">
            <v>0</v>
          </cell>
          <cell r="FX41">
            <v>0</v>
          </cell>
          <cell r="FY41">
            <v>0</v>
          </cell>
          <cell r="FZ41" t="e">
            <v>#DIV/0!</v>
          </cell>
          <cell r="GA41" t="e">
            <v>#DIV/0!</v>
          </cell>
          <cell r="GB41" t="e">
            <v>#DIV/0!</v>
          </cell>
          <cell r="GC41" t="e">
            <v>#DIV/0!</v>
          </cell>
          <cell r="GD41" t="e">
            <v>#DIV/0!</v>
          </cell>
        </row>
        <row r="42">
          <cell r="M42">
            <v>0</v>
          </cell>
          <cell r="N42">
            <v>0</v>
          </cell>
          <cell r="P42">
            <v>34</v>
          </cell>
          <cell r="Z42">
            <v>308.24944336145836</v>
          </cell>
          <cell r="AA42">
            <v>176.74480846807472</v>
          </cell>
          <cell r="AB42">
            <v>151.02693970802568</v>
          </cell>
          <cell r="AC42">
            <v>109.06833786352473</v>
          </cell>
          <cell r="AD42">
            <v>80.134415555639166</v>
          </cell>
          <cell r="AE42">
            <v>112.49561377587612</v>
          </cell>
          <cell r="AF42">
            <v>235.59791190291745</v>
          </cell>
          <cell r="AG42">
            <v>160.11298568383779</v>
          </cell>
          <cell r="AH42">
            <v>205.26897129007361</v>
          </cell>
          <cell r="AI42">
            <v>288.7079236809434</v>
          </cell>
          <cell r="AJ42">
            <v>225.84204636780362</v>
          </cell>
          <cell r="AK42">
            <v>246.91336888168601</v>
          </cell>
          <cell r="AL42">
            <v>328.89220910575381</v>
          </cell>
          <cell r="AM42">
            <v>96.520435774098829</v>
          </cell>
          <cell r="AN42">
            <v>140.42439629937573</v>
          </cell>
          <cell r="AO42">
            <v>182.29466252720343</v>
          </cell>
          <cell r="AP42">
            <v>131.01967901011992</v>
          </cell>
          <cell r="AQ42">
            <v>139.83429847137103</v>
          </cell>
          <cell r="AR42">
            <v>82.715828173201118</v>
          </cell>
          <cell r="AS42">
            <v>86.634791845373513</v>
          </cell>
          <cell r="AT42">
            <v>99.282779013340061</v>
          </cell>
          <cell r="AU42">
            <v>0</v>
          </cell>
          <cell r="AV42">
            <v>0</v>
          </cell>
          <cell r="AW42">
            <v>0</v>
          </cell>
          <cell r="AX42">
            <v>0</v>
          </cell>
          <cell r="AY42">
            <v>0</v>
          </cell>
          <cell r="BA42">
            <v>266.22096323456151</v>
          </cell>
          <cell r="BB42">
            <v>201.01152281052887</v>
          </cell>
          <cell r="BC42">
            <v>184.11066335343736</v>
          </cell>
          <cell r="BD42">
            <v>171.08319294292164</v>
          </cell>
          <cell r="BE42">
            <v>117.45252695655471</v>
          </cell>
          <cell r="BF42">
            <v>106.84609765726188</v>
          </cell>
          <cell r="BG42">
            <v>117.62435874417818</v>
          </cell>
          <cell r="BH42">
            <v>129.20989626518923</v>
          </cell>
          <cell r="BI42">
            <v>158.019292940253</v>
          </cell>
          <cell r="BJ42">
            <v>205.24399109751783</v>
          </cell>
          <cell r="BK42">
            <v>193.31931144707903</v>
          </cell>
          <cell r="BL42">
            <v>186.58462606830545</v>
          </cell>
          <cell r="BM42">
            <v>154.73826401919274</v>
          </cell>
          <cell r="BN42">
            <v>113.48514688056412</v>
          </cell>
          <cell r="BO42">
            <v>119.2046516059696</v>
          </cell>
          <cell r="BP42">
            <v>117.49903616388212</v>
          </cell>
          <cell r="BQ42">
            <v>131.01140718855157</v>
          </cell>
          <cell r="BR42">
            <v>64.053256278893514</v>
          </cell>
          <cell r="BS42">
            <v>88.619487370762272</v>
          </cell>
          <cell r="BT42">
            <v>95.209557736347023</v>
          </cell>
          <cell r="BU42">
            <v>97.932684529210547</v>
          </cell>
          <cell r="BV42">
            <v>0</v>
          </cell>
          <cell r="BW42">
            <v>0</v>
          </cell>
          <cell r="BX42">
            <v>0</v>
          </cell>
          <cell r="BY42">
            <v>0</v>
          </cell>
          <cell r="BZ42">
            <v>0</v>
          </cell>
          <cell r="CB42">
            <v>51.602087622765367</v>
          </cell>
          <cell r="CC42">
            <v>218.5507591260058</v>
          </cell>
          <cell r="CD42">
            <v>217.46809433893813</v>
          </cell>
          <cell r="CE42">
            <v>213.71808435316728</v>
          </cell>
          <cell r="CF42">
            <v>226.02363973959746</v>
          </cell>
          <cell r="CG42">
            <v>229.50691265948103</v>
          </cell>
          <cell r="CH42">
            <v>224.10181428732358</v>
          </cell>
          <cell r="CI42">
            <v>199.51240510593175</v>
          </cell>
          <cell r="CJ42">
            <v>191.61921357425797</v>
          </cell>
          <cell r="CK42">
            <v>170.10000952290025</v>
          </cell>
          <cell r="CL42">
            <v>186.15295565008375</v>
          </cell>
          <cell r="CM42">
            <v>237.78034519346653</v>
          </cell>
          <cell r="CN42">
            <v>249.58227384086069</v>
          </cell>
          <cell r="CO42">
            <v>201.85204275459722</v>
          </cell>
          <cell r="CP42">
            <v>186.03964152083677</v>
          </cell>
          <cell r="CQ42">
            <v>188.03624291991954</v>
          </cell>
          <cell r="CR42">
            <v>183.08219103904264</v>
          </cell>
          <cell r="CS42">
            <v>187.54850279095908</v>
          </cell>
          <cell r="CT42">
            <v>187.19264238159542</v>
          </cell>
          <cell r="CU42">
            <v>190.17119291434722</v>
          </cell>
          <cell r="CV42">
            <v>192.93458393897541</v>
          </cell>
          <cell r="CW42">
            <v>0</v>
          </cell>
          <cell r="CX42">
            <v>0</v>
          </cell>
          <cell r="CY42">
            <v>0</v>
          </cell>
          <cell r="CZ42">
            <v>0</v>
          </cell>
          <cell r="DA42">
            <v>0</v>
          </cell>
          <cell r="DC42">
            <v>76.05707047748929</v>
          </cell>
          <cell r="DD42">
            <v>102.98377476380431</v>
          </cell>
          <cell r="DE42">
            <v>125.7459566868128</v>
          </cell>
          <cell r="DF42">
            <v>130.9171655063987</v>
          </cell>
          <cell r="DG42">
            <v>111.21115030698627</v>
          </cell>
          <cell r="DH42">
            <v>94.332666984120749</v>
          </cell>
          <cell r="DI42">
            <v>110.21822790432749</v>
          </cell>
          <cell r="DJ42">
            <v>110.41523212726273</v>
          </cell>
          <cell r="DK42">
            <v>119.0429186548314</v>
          </cell>
          <cell r="DL42">
            <v>102.24721621216308</v>
          </cell>
          <cell r="DM42">
            <v>117.39576627836637</v>
          </cell>
          <cell r="DN42">
            <v>111.68734401611404</v>
          </cell>
          <cell r="DO42">
            <v>124.26037226122939</v>
          </cell>
          <cell r="DP42">
            <v>52.912525548450688</v>
          </cell>
          <cell r="DQ42">
            <v>51.037458149912545</v>
          </cell>
          <cell r="DR42">
            <v>74.680374238683214</v>
          </cell>
          <cell r="DS42">
            <v>90.299732046345781</v>
          </cell>
          <cell r="DT42">
            <v>50.913000712085918</v>
          </cell>
          <cell r="DU42">
            <v>49.264849350767612</v>
          </cell>
          <cell r="DV42">
            <v>30.48639644515594</v>
          </cell>
          <cell r="DW42">
            <v>34.968094969818907</v>
          </cell>
          <cell r="DX42">
            <v>0</v>
          </cell>
          <cell r="DY42">
            <v>0</v>
          </cell>
          <cell r="DZ42">
            <v>0</v>
          </cell>
          <cell r="EA42">
            <v>0</v>
          </cell>
          <cell r="EB42">
            <v>0</v>
          </cell>
          <cell r="ED42">
            <v>35.808798117830264</v>
          </cell>
          <cell r="EE42">
            <v>22.549140690933896</v>
          </cell>
          <cell r="EF42">
            <v>42.608574945922385</v>
          </cell>
          <cell r="EG42">
            <v>32.80263032070966</v>
          </cell>
          <cell r="EH42">
            <v>19.893819909353027</v>
          </cell>
          <cell r="EI42">
            <v>29.608659797054251</v>
          </cell>
          <cell r="EJ42">
            <v>33.307062414039009</v>
          </cell>
          <cell r="EK42">
            <v>27.298314455037122</v>
          </cell>
          <cell r="EL42">
            <v>18.575321105598903</v>
          </cell>
          <cell r="EM42">
            <v>28.018762962478185</v>
          </cell>
          <cell r="EN42">
            <v>44.683500945498615</v>
          </cell>
          <cell r="EO42">
            <v>8.5497567299963766</v>
          </cell>
          <cell r="EP42">
            <v>10.36931128387285</v>
          </cell>
          <cell r="EQ42">
            <v>11.635112593593696</v>
          </cell>
          <cell r="ER42">
            <v>3.0593636202498153</v>
          </cell>
          <cell r="ES42">
            <v>4.6853033707395904</v>
          </cell>
          <cell r="ET42">
            <v>2.2840071413822685</v>
          </cell>
          <cell r="EU42">
            <v>13.999490943619611</v>
          </cell>
          <cell r="EV42">
            <v>6.1299090820465585</v>
          </cell>
          <cell r="EW42">
            <v>14.462871910979832</v>
          </cell>
          <cell r="EX42">
            <v>9.2353173885358455</v>
          </cell>
          <cell r="EY42">
            <v>0</v>
          </cell>
          <cell r="EZ42">
            <v>0</v>
          </cell>
          <cell r="FA42">
            <v>0</v>
          </cell>
          <cell r="FB42">
            <v>0</v>
          </cell>
          <cell r="FC42">
            <v>0</v>
          </cell>
          <cell r="FE42">
            <v>730.13822366120792</v>
          </cell>
          <cell r="FF42">
            <v>548.95663807651454</v>
          </cell>
          <cell r="FG42">
            <v>544.06757083390823</v>
          </cell>
          <cell r="FH42">
            <v>472.27542951485475</v>
          </cell>
          <cell r="FI42">
            <v>445.1335900610373</v>
          </cell>
          <cell r="FJ42">
            <v>446.9598312930554</v>
          </cell>
          <cell r="FK42">
            <v>500.38232744968633</v>
          </cell>
          <cell r="FL42">
            <v>449.1929973622216</v>
          </cell>
          <cell r="FM42">
            <v>503.07851741128076</v>
          </cell>
          <cell r="FN42">
            <v>606.39219332693665</v>
          </cell>
          <cell r="FO42">
            <v>613.35968646423839</v>
          </cell>
          <cell r="FP42">
            <v>586.1821601055135</v>
          </cell>
          <cell r="FQ42">
            <v>607.52436669632812</v>
          </cell>
          <cell r="FR42">
            <v>304.63797358448539</v>
          </cell>
          <cell r="FS42">
            <v>341.0411967566522</v>
          </cell>
          <cell r="FT42">
            <v>390.61090597042732</v>
          </cell>
          <cell r="FU42">
            <v>376.91630952984241</v>
          </cell>
          <cell r="FV42">
            <v>285.97150782177289</v>
          </cell>
          <cell r="FW42">
            <v>283.5989936907003</v>
          </cell>
          <cell r="FX42">
            <v>274.52891252705729</v>
          </cell>
          <cell r="FY42">
            <v>277.57275529655772</v>
          </cell>
          <cell r="FZ42">
            <v>0</v>
          </cell>
          <cell r="GA42">
            <v>0</v>
          </cell>
          <cell r="GB42">
            <v>0</v>
          </cell>
          <cell r="GC42">
            <v>0</v>
          </cell>
          <cell r="GD42">
            <v>0</v>
          </cell>
        </row>
        <row r="43">
          <cell r="M43">
            <v>0</v>
          </cell>
          <cell r="N43">
            <v>0</v>
          </cell>
          <cell r="P43">
            <v>35</v>
          </cell>
          <cell r="Z43">
            <v>2.0268900799675063</v>
          </cell>
          <cell r="AA43">
            <v>1.1070767833891306</v>
          </cell>
          <cell r="AB43">
            <v>0.91966228052627985</v>
          </cell>
          <cell r="AC43">
            <v>0.64184274621034976</v>
          </cell>
          <cell r="AD43">
            <v>0.47212876660365977</v>
          </cell>
          <cell r="AE43">
            <v>0.66612750933133658</v>
          </cell>
          <cell r="AF43">
            <v>1.4110194160802387</v>
          </cell>
          <cell r="AG43">
            <v>0.8985520269590761</v>
          </cell>
          <cell r="AH43">
            <v>1.1432412770263081</v>
          </cell>
          <cell r="AI43">
            <v>1.6614370931745608</v>
          </cell>
          <cell r="AJ43">
            <v>1.2574024072590815</v>
          </cell>
          <cell r="AK43">
            <v>1.3638608533014029</v>
          </cell>
          <cell r="AL43">
            <v>1.8475014554867644</v>
          </cell>
          <cell r="AM43">
            <v>0.49783595922270901</v>
          </cell>
          <cell r="AN43">
            <v>0.69008008403054566</v>
          </cell>
          <cell r="AO43">
            <v>0.85680890452718295</v>
          </cell>
          <cell r="AP43">
            <v>0.58428326351284299</v>
          </cell>
          <cell r="AQ43">
            <v>0.60387933352639067</v>
          </cell>
          <cell r="AR43">
            <v>0.33847216700712462</v>
          </cell>
          <cell r="AS43">
            <v>0.34043850929492891</v>
          </cell>
          <cell r="AT43">
            <v>0.38952753850180499</v>
          </cell>
          <cell r="AU43">
            <v>45345.309048865944</v>
          </cell>
          <cell r="AV43">
            <v>53351.825099060618</v>
          </cell>
          <cell r="AW43">
            <v>50009.113562347411</v>
          </cell>
          <cell r="AX43">
            <v>46667.974930857621</v>
          </cell>
          <cell r="AY43">
            <v>50091.609933730513</v>
          </cell>
          <cell r="BA43">
            <v>1.4284539530748592</v>
          </cell>
          <cell r="BB43">
            <v>1.0400554809878868</v>
          </cell>
          <cell r="BC43">
            <v>0.92624975274657828</v>
          </cell>
          <cell r="BD43">
            <v>0.826089777609472</v>
          </cell>
          <cell r="BE43">
            <v>0.55059313217961148</v>
          </cell>
          <cell r="BF43">
            <v>0.48445294789055493</v>
          </cell>
          <cell r="BG43">
            <v>0.52043873609211178</v>
          </cell>
          <cell r="BH43">
            <v>0.55775660996801013</v>
          </cell>
          <cell r="BI43">
            <v>0.68279519915418485</v>
          </cell>
          <cell r="BJ43">
            <v>0.87576374422904013</v>
          </cell>
          <cell r="BK43">
            <v>0.81039325695694409</v>
          </cell>
          <cell r="BL43">
            <v>0.75758100640832127</v>
          </cell>
          <cell r="BM43">
            <v>0.62449860367742649</v>
          </cell>
          <cell r="BN43">
            <v>0.44647551688002246</v>
          </cell>
          <cell r="BO43">
            <v>0.45874408930525146</v>
          </cell>
          <cell r="BP43">
            <v>0.44021968515185689</v>
          </cell>
          <cell r="BQ43">
            <v>0.48483238542132923</v>
          </cell>
          <cell r="BR43">
            <v>0.23333669548975816</v>
          </cell>
          <cell r="BS43">
            <v>0.31117485645831061</v>
          </cell>
          <cell r="BT43">
            <v>0.33701305347190197</v>
          </cell>
          <cell r="BU43">
            <v>0.3472543951819394</v>
          </cell>
          <cell r="BV43">
            <v>24940.292237965856</v>
          </cell>
          <cell r="BW43">
            <v>28163.092794865115</v>
          </cell>
          <cell r="BX43">
            <v>28288.899139692603</v>
          </cell>
          <cell r="BY43">
            <v>26960.247716536454</v>
          </cell>
          <cell r="BZ43">
            <v>40047.373447029779</v>
          </cell>
          <cell r="CB43">
            <v>0.93060572809315367</v>
          </cell>
          <cell r="CC43">
            <v>3.8048530488510757</v>
          </cell>
          <cell r="CD43">
            <v>3.4711587284746708</v>
          </cell>
          <cell r="CE43">
            <v>3.2504651612649016</v>
          </cell>
          <cell r="CF43">
            <v>3.4271969634510611</v>
          </cell>
          <cell r="CG43">
            <v>3.4168067985630644</v>
          </cell>
          <cell r="CH43">
            <v>3.3659028880643369</v>
          </cell>
          <cell r="CI43">
            <v>2.8877175438693263</v>
          </cell>
          <cell r="CJ43">
            <v>2.6844944462630704</v>
          </cell>
          <cell r="CK43">
            <v>2.4189421149445427</v>
          </cell>
          <cell r="CL43">
            <v>2.434326607167304</v>
          </cell>
          <cell r="CM43">
            <v>2.8538207536421814</v>
          </cell>
          <cell r="CN43">
            <v>2.8836773407378473</v>
          </cell>
          <cell r="CO43">
            <v>2.1625459905142193</v>
          </cell>
          <cell r="CP43">
            <v>1.9496923236306516</v>
          </cell>
          <cell r="CQ43">
            <v>1.9024306244427314</v>
          </cell>
          <cell r="CR43">
            <v>1.8594575567646012</v>
          </cell>
          <cell r="CS43">
            <v>1.8385305635816005</v>
          </cell>
          <cell r="CT43">
            <v>1.7641376155083914</v>
          </cell>
          <cell r="CU43">
            <v>1.7370404906315968</v>
          </cell>
          <cell r="CV43">
            <v>1.707083559891837</v>
          </cell>
          <cell r="CW43">
            <v>17370.495456354358</v>
          </cell>
          <cell r="CX43">
            <v>18872.425188514928</v>
          </cell>
          <cell r="CY43">
            <v>21371.446379824218</v>
          </cell>
          <cell r="CZ43">
            <v>24879.967019951837</v>
          </cell>
          <cell r="DA43">
            <v>26098.873166567133</v>
          </cell>
          <cell r="DC43">
            <v>1.1587000377435908</v>
          </cell>
          <cell r="DD43">
            <v>1.5311295682992017</v>
          </cell>
          <cell r="DE43">
            <v>1.776323727741387</v>
          </cell>
          <cell r="DF43">
            <v>1.7686728655282182</v>
          </cell>
          <cell r="DG43">
            <v>1.4638824576409935</v>
          </cell>
          <cell r="DH43">
            <v>1.1876201307329819</v>
          </cell>
          <cell r="DI43">
            <v>1.3416704553174377</v>
          </cell>
          <cell r="DJ43">
            <v>1.3043736813616389</v>
          </cell>
          <cell r="DK43">
            <v>1.360179600717909</v>
          </cell>
          <cell r="DL43">
            <v>1.1465263087257578</v>
          </cell>
          <cell r="DM43">
            <v>1.275070775261935</v>
          </cell>
          <cell r="DN43">
            <v>1.1697459574373066</v>
          </cell>
          <cell r="DO43">
            <v>1.2766913825257309</v>
          </cell>
          <cell r="DP43">
            <v>0.5293899504597368</v>
          </cell>
          <cell r="DQ43">
            <v>0.50273303930173907</v>
          </cell>
          <cell r="DR43">
            <v>0.70639778886382154</v>
          </cell>
          <cell r="DS43">
            <v>0.83890497999206415</v>
          </cell>
          <cell r="DT43">
            <v>0.45971106737775091</v>
          </cell>
          <cell r="DU43">
            <v>0.43328803298828156</v>
          </cell>
          <cell r="DV43">
            <v>0.26016723370162093</v>
          </cell>
          <cell r="DW43">
            <v>0.29979505289625263</v>
          </cell>
          <cell r="DX43">
            <v>11274.570223992336</v>
          </cell>
          <cell r="DY43">
            <v>18152.723716423701</v>
          </cell>
          <cell r="DZ43">
            <v>27565.76532524038</v>
          </cell>
          <cell r="EA43">
            <v>36431.67927560275</v>
          </cell>
          <cell r="EB43">
            <v>36775.424074306015</v>
          </cell>
          <cell r="ED43">
            <v>1.0689193468009033</v>
          </cell>
          <cell r="EE43">
            <v>0.63447216350404878</v>
          </cell>
          <cell r="EF43">
            <v>1.1404864814219053</v>
          </cell>
          <cell r="EG43">
            <v>0.82397966140943624</v>
          </cell>
          <cell r="EH43">
            <v>0.47052554184846324</v>
          </cell>
          <cell r="EI43">
            <v>0.6808153551863475</v>
          </cell>
          <cell r="EJ43">
            <v>0.77296501308978904</v>
          </cell>
          <cell r="EK43">
            <v>0.60287796941336402</v>
          </cell>
          <cell r="EL43">
            <v>0.3916365402824985</v>
          </cell>
          <cell r="EM43">
            <v>0.62695822247657607</v>
          </cell>
          <cell r="EN43">
            <v>0.96927333938174876</v>
          </cell>
          <cell r="EO43">
            <v>0.17927776745641386</v>
          </cell>
          <cell r="EP43">
            <v>0.21625258151976748</v>
          </cell>
          <cell r="EQ43">
            <v>0.22069636937772566</v>
          </cell>
          <cell r="ER43">
            <v>5.7377412232742224E-2</v>
          </cell>
          <cell r="ES43">
            <v>8.5748597561119883E-2</v>
          </cell>
          <cell r="ET43">
            <v>4.1701791882093636E-2</v>
          </cell>
          <cell r="EU43">
            <v>0.24607999549340148</v>
          </cell>
          <cell r="EV43">
            <v>0.10552434295139539</v>
          </cell>
          <cell r="EW43">
            <v>0.24447045150405394</v>
          </cell>
          <cell r="EX43">
            <v>0.15827450537336496</v>
          </cell>
          <cell r="EY43">
            <v>14691.273612042934</v>
          </cell>
          <cell r="EZ43">
            <v>15238.463408140484</v>
          </cell>
          <cell r="FA43">
            <v>19527.696087670422</v>
          </cell>
          <cell r="FB43">
            <v>19399.649756036903</v>
          </cell>
          <cell r="FC43">
            <v>17477.464942980394</v>
          </cell>
          <cell r="FE43">
            <v>1.4808904422789386</v>
          </cell>
          <cell r="FF43">
            <v>1.069757264939813</v>
          </cell>
          <cell r="FG43">
            <v>1.019253959111089</v>
          </cell>
          <cell r="FH43">
            <v>0.84848534793635533</v>
          </cell>
          <cell r="FI43">
            <v>0.78472206269023759</v>
          </cell>
          <cell r="FJ43">
            <v>0.77125868182816015</v>
          </cell>
          <cell r="FK43">
            <v>0.85564693476348552</v>
          </cell>
          <cell r="FL43">
            <v>0.7377486119569393</v>
          </cell>
          <cell r="FM43">
            <v>0.81495280719781105</v>
          </cell>
          <cell r="FN43">
            <v>0.99031910329065942</v>
          </cell>
          <cell r="FO43">
            <v>0.96927889769949183</v>
          </cell>
          <cell r="FP43">
            <v>0.89654975391623615</v>
          </cell>
          <cell r="FQ43">
            <v>0.92380877803069827</v>
          </cell>
          <cell r="FR43">
            <v>0.43891534511574543</v>
          </cell>
          <cell r="FS43">
            <v>0.47791647527557757</v>
          </cell>
          <cell r="FT43">
            <v>0.528659853520142</v>
          </cell>
          <cell r="FU43">
            <v>0.49900879023717104</v>
          </cell>
          <cell r="FV43">
            <v>0.36865300343135782</v>
          </cell>
          <cell r="FW43">
            <v>0.35139330379112138</v>
          </cell>
          <cell r="FX43">
            <v>0.33364800200174677</v>
          </cell>
          <cell r="FY43">
            <v>0.33648853244179089</v>
          </cell>
          <cell r="FZ43">
            <v>113618.20017050041</v>
          </cell>
          <cell r="GA43">
            <v>133775.21374057097</v>
          </cell>
          <cell r="GB43">
            <v>146759.40152755185</v>
          </cell>
          <cell r="GC43">
            <v>154337.15841605511</v>
          </cell>
          <cell r="GD43">
            <v>170488.9879949358</v>
          </cell>
        </row>
        <row r="44">
          <cell r="M44">
            <v>0</v>
          </cell>
          <cell r="N44">
            <v>0</v>
          </cell>
        </row>
        <row r="45">
          <cell r="M45">
            <v>0</v>
          </cell>
          <cell r="N45">
            <v>0</v>
          </cell>
        </row>
        <row r="47">
          <cell r="M47" t="str">
            <v>inflation_exp</v>
          </cell>
          <cell r="N47">
            <v>0</v>
          </cell>
        </row>
        <row r="48">
          <cell r="M48">
            <v>0</v>
          </cell>
          <cell r="N48">
            <v>0</v>
          </cell>
        </row>
        <row r="49">
          <cell r="M49">
            <v>2009</v>
          </cell>
          <cell r="N49">
            <v>1.5950319893367</v>
          </cell>
        </row>
        <row r="50">
          <cell r="M50">
            <v>0</v>
          </cell>
          <cell r="N50" t="str">
            <v/>
          </cell>
        </row>
        <row r="51">
          <cell r="M51">
            <v>2010</v>
          </cell>
          <cell r="N51">
            <v>1.3445407718347284</v>
          </cell>
        </row>
        <row r="52">
          <cell r="M52">
            <v>0</v>
          </cell>
          <cell r="N52" t="str">
            <v/>
          </cell>
        </row>
        <row r="53">
          <cell r="M53">
            <v>2011</v>
          </cell>
          <cell r="N53">
            <v>1.3018678490290376</v>
          </cell>
        </row>
        <row r="54">
          <cell r="M54">
            <v>0</v>
          </cell>
          <cell r="N54" t="str">
            <v/>
          </cell>
        </row>
        <row r="55">
          <cell r="M55">
            <v>2012</v>
          </cell>
          <cell r="N55">
            <v>1.2975835030287803</v>
          </cell>
        </row>
        <row r="56">
          <cell r="M56">
            <v>0</v>
          </cell>
          <cell r="N56" t="str">
            <v/>
          </cell>
        </row>
        <row r="57">
          <cell r="M57">
            <v>2013</v>
          </cell>
          <cell r="N57">
            <v>1.3163717700144721</v>
          </cell>
        </row>
        <row r="58">
          <cell r="M58">
            <v>0</v>
          </cell>
          <cell r="N58" t="str">
            <v/>
          </cell>
        </row>
        <row r="59">
          <cell r="M59">
            <v>2014</v>
          </cell>
          <cell r="N59">
            <v>1.2615499381575279</v>
          </cell>
        </row>
        <row r="60">
          <cell r="M60">
            <v>0</v>
          </cell>
          <cell r="N60" t="str">
            <v/>
          </cell>
        </row>
        <row r="61">
          <cell r="M61">
            <v>2015</v>
          </cell>
          <cell r="N61">
            <v>0.89153773705295847</v>
          </cell>
        </row>
        <row r="62">
          <cell r="M62">
            <v>0</v>
          </cell>
          <cell r="N62" t="str">
            <v/>
          </cell>
        </row>
        <row r="63">
          <cell r="M63">
            <v>2016</v>
          </cell>
          <cell r="N63">
            <v>0.67000429161934705</v>
          </cell>
        </row>
      </sheetData>
      <sheetData sheetId="2"/>
      <sheetData sheetId="3"/>
      <sheetData sheetId="4"/>
      <sheetData sheetId="5"/>
      <sheetData sheetId="6"/>
      <sheetData sheetId="7"/>
      <sheetData sheetId="8"/>
      <sheetData sheetId="9"/>
      <sheetData sheetId="10"/>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w_Data"/>
      <sheetName val="WORK"/>
      <sheetName val="GraphData"/>
      <sheetName val="Parameters"/>
      <sheetName val="גרפים חדשים"/>
      <sheetName val="גרפים כמו לסקירה לפי מגזרים"/>
      <sheetName val="לוח מורחב (שנתי + רבעוני) "/>
      <sheetName val="מורחב שנתי"/>
      <sheetName val="לוח לסקירה (רבעוני)"/>
      <sheetName val="לוח לסקירה (שנתי)"/>
      <sheetName val="גרפים לסקירה"/>
      <sheetName val="גרפים"/>
      <sheetName val="מרכז בדיקה"/>
      <sheetName val="סיכום"/>
      <sheetName val="גרף לסקירה"/>
    </sheetNames>
    <sheetDataSet>
      <sheetData sheetId="0">
        <row r="1">
          <cell r="A1" t="str">
            <v>Bank</v>
          </cell>
        </row>
      </sheetData>
      <sheetData sheetId="1">
        <row r="8">
          <cell r="P8" t="str">
            <v>שורה</v>
          </cell>
        </row>
        <row r="31">
          <cell r="M31" t="str">
            <v>galil</v>
          </cell>
          <cell r="N31">
            <v>0</v>
          </cell>
        </row>
        <row r="32">
          <cell r="M32">
            <v>0</v>
          </cell>
          <cell r="N32">
            <v>0</v>
          </cell>
        </row>
        <row r="33">
          <cell r="M33">
            <v>2009</v>
          </cell>
          <cell r="N33">
            <v>0.95415931318681291</v>
          </cell>
        </row>
        <row r="34">
          <cell r="M34">
            <v>0</v>
          </cell>
          <cell r="N34" t="str">
            <v/>
          </cell>
        </row>
        <row r="35">
          <cell r="M35">
            <v>2010</v>
          </cell>
          <cell r="N35">
            <v>0.94974208774118019</v>
          </cell>
        </row>
        <row r="36">
          <cell r="M36">
            <v>0</v>
          </cell>
          <cell r="N36" t="str">
            <v/>
          </cell>
        </row>
        <row r="37">
          <cell r="M37">
            <v>2011</v>
          </cell>
          <cell r="N37">
            <v>0.95052559525172742</v>
          </cell>
        </row>
        <row r="38">
          <cell r="M38">
            <v>0</v>
          </cell>
          <cell r="N38" t="str">
            <v/>
          </cell>
        </row>
        <row r="39">
          <cell r="M39">
            <v>2012</v>
          </cell>
          <cell r="N39">
            <v>0.93518911709055941</v>
          </cell>
        </row>
        <row r="40">
          <cell r="M40">
            <v>0</v>
          </cell>
          <cell r="N40" t="str">
            <v/>
          </cell>
        </row>
        <row r="41">
          <cell r="M41">
            <v>2013</v>
          </cell>
          <cell r="N41">
            <v>0.95404177051623029</v>
          </cell>
        </row>
        <row r="42">
          <cell r="M42">
            <v>0</v>
          </cell>
          <cell r="N42" t="str">
            <v/>
          </cell>
        </row>
        <row r="43">
          <cell r="M43">
            <v>2014</v>
          </cell>
          <cell r="N43">
            <v>0.8823303901454691</v>
          </cell>
        </row>
        <row r="44">
          <cell r="M44">
            <v>0</v>
          </cell>
          <cell r="N44" t="str">
            <v/>
          </cell>
        </row>
        <row r="45">
          <cell r="M45">
            <v>2015</v>
          </cell>
          <cell r="N45">
            <v>0.75365621529867155</v>
          </cell>
        </row>
        <row r="46">
          <cell r="M46">
            <v>0</v>
          </cell>
          <cell r="N46">
            <v>0</v>
          </cell>
        </row>
        <row r="47">
          <cell r="M47">
            <v>2016</v>
          </cell>
          <cell r="N47">
            <v>0.57839347211438918</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WORK"/>
      <sheetName val="GraphData"/>
      <sheetName val="לוח מורחב (שנתי + רבעוני) "/>
      <sheetName val="לוח לסקירה (רבעוני)"/>
      <sheetName val="לוח לסקירה (שנתי)"/>
      <sheetName val="גרפים"/>
      <sheetName val="מרכז בדיקה"/>
      <sheetName val="סיכום"/>
      <sheetName val="גרף לסקירה"/>
    </sheetNames>
    <sheetDataSet>
      <sheetData sheetId="0"/>
      <sheetData sheetId="1">
        <row r="1">
          <cell r="A1" t="str">
            <v>Bank</v>
          </cell>
        </row>
      </sheetData>
      <sheetData sheetId="2">
        <row r="8">
          <cell r="P8" t="str">
            <v>שורה</v>
          </cell>
        </row>
        <row r="10">
          <cell r="M10" t="str">
            <v>makam</v>
          </cell>
        </row>
        <row r="12">
          <cell r="M12">
            <v>2009</v>
          </cell>
          <cell r="N12">
            <v>0.88536489287061559</v>
          </cell>
        </row>
        <row r="13">
          <cell r="N13" t="str">
            <v/>
          </cell>
        </row>
        <row r="14">
          <cell r="M14">
            <v>2010</v>
          </cell>
          <cell r="N14">
            <v>0.71231608256851275</v>
          </cell>
        </row>
        <row r="15">
          <cell r="N15" t="str">
            <v/>
          </cell>
        </row>
        <row r="16">
          <cell r="M16">
            <v>2011</v>
          </cell>
          <cell r="N16">
            <v>0.70092029526554878</v>
          </cell>
        </row>
        <row r="17">
          <cell r="N17" t="str">
            <v/>
          </cell>
        </row>
        <row r="18">
          <cell r="M18">
            <v>2012</v>
          </cell>
          <cell r="N18">
            <v>0.72155354411328876</v>
          </cell>
        </row>
        <row r="19">
          <cell r="N19" t="str">
            <v/>
          </cell>
        </row>
        <row r="20">
          <cell r="M20">
            <v>2013</v>
          </cell>
          <cell r="N20">
            <v>0.69371075530752679</v>
          </cell>
        </row>
        <row r="22">
          <cell r="M22">
            <v>2014</v>
          </cell>
          <cell r="N22">
            <v>0.6488510079925256</v>
          </cell>
        </row>
        <row r="24">
          <cell r="M24">
            <v>2015</v>
          </cell>
          <cell r="N24">
            <v>0.43953329735226288</v>
          </cell>
        </row>
        <row r="46">
          <cell r="M46" t="str">
            <v>libor</v>
          </cell>
        </row>
        <row r="48">
          <cell r="M48">
            <v>2009</v>
          </cell>
          <cell r="N48">
            <v>0.65001287334038427</v>
          </cell>
        </row>
        <row r="49">
          <cell r="N49" t="str">
            <v/>
          </cell>
        </row>
        <row r="50">
          <cell r="M50">
            <v>2010</v>
          </cell>
          <cell r="N50">
            <v>0.65186664190025756</v>
          </cell>
        </row>
        <row r="51">
          <cell r="N51" t="str">
            <v/>
          </cell>
        </row>
        <row r="52">
          <cell r="M52">
            <v>2011</v>
          </cell>
          <cell r="N52">
            <v>0.62996334007758215</v>
          </cell>
        </row>
        <row r="53">
          <cell r="N53" t="str">
            <v/>
          </cell>
        </row>
        <row r="54">
          <cell r="M54">
            <v>2012</v>
          </cell>
          <cell r="N54">
            <v>0.62234222899366531</v>
          </cell>
        </row>
        <row r="55">
          <cell r="N55" t="str">
            <v/>
          </cell>
        </row>
        <row r="56">
          <cell r="M56">
            <v>2013</v>
          </cell>
          <cell r="N56">
            <v>0.61429397422822019</v>
          </cell>
        </row>
        <row r="57">
          <cell r="N57" t="str">
            <v/>
          </cell>
        </row>
        <row r="58">
          <cell r="M58">
            <v>2014</v>
          </cell>
          <cell r="N58">
            <v>0.58463775732602785</v>
          </cell>
        </row>
        <row r="59">
          <cell r="N59" t="str">
            <v/>
          </cell>
        </row>
        <row r="60">
          <cell r="M60">
            <v>2015</v>
          </cell>
          <cell r="N60">
            <v>0.18489568536234949</v>
          </cell>
        </row>
      </sheetData>
      <sheetData sheetId="3"/>
      <sheetData sheetId="4"/>
      <sheetData sheetId="5"/>
      <sheetData sheetId="6"/>
      <sheetData sheetId="7"/>
      <sheetData sheetId="8"/>
      <sheetData sheetId="9"/>
      <sheetData sheetId="10"/>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חינוך ובריאות"/>
      <sheetName val="data1"/>
      <sheetName val="data2"/>
      <sheetName val="תעסוקה ושכר"/>
      <sheetName val="product"/>
      <sheetName val="labor2"/>
      <sheetName val="wage"/>
      <sheetName val="schi96"/>
      <sheetName val="madadim"/>
      <sheetName val="tables"/>
    </sheetNames>
    <sheetDataSet>
      <sheetData sheetId="0" refreshError="1"/>
      <sheetData sheetId="1" refreshError="1"/>
      <sheetData sheetId="2" refreshError="1"/>
      <sheetData sheetId="3" refreshError="1">
        <row r="60">
          <cell r="N60">
            <v>0.16835789320732381</v>
          </cell>
        </row>
      </sheetData>
      <sheetData sheetId="4" refreshError="1"/>
      <sheetData sheetId="5" refreshError="1"/>
      <sheetData sheetId="6" refreshError="1"/>
      <sheetData sheetId="7" refreshError="1"/>
      <sheetData sheetId="8" refreshError="1"/>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s>
    <sheetDataSet>
      <sheetData sheetId="0">
        <row r="55">
          <cell r="M55">
            <v>2.6991476376594012</v>
          </cell>
          <cell r="O55">
            <v>9.8122318091712462</v>
          </cell>
          <cell r="P55">
            <v>9.4856226641987238</v>
          </cell>
        </row>
        <row r="56">
          <cell r="M56">
            <v>4.1372271533510654</v>
          </cell>
          <cell r="O56">
            <v>10.689457601222307</v>
          </cell>
          <cell r="P56">
            <v>9.3262032085561497</v>
          </cell>
        </row>
        <row r="57">
          <cell r="M57">
            <v>3.0968607041797092</v>
          </cell>
          <cell r="O57">
            <v>9.3795275590551181</v>
          </cell>
          <cell r="P57">
            <v>13.456692913385828</v>
          </cell>
        </row>
        <row r="58">
          <cell r="M58">
            <v>5.3048411020437287</v>
          </cell>
          <cell r="O58">
            <v>5.5036180944437829</v>
          </cell>
          <cell r="P58">
            <v>3.7253266611064779</v>
          </cell>
        </row>
        <row r="59">
          <cell r="M59">
            <v>8.879340604532576</v>
          </cell>
          <cell r="O59">
            <v>13.75395947545101</v>
          </cell>
          <cell r="P59">
            <v>6.0777163281570754</v>
          </cell>
        </row>
        <row r="60">
          <cell r="M60">
            <v>4.996513653859715</v>
          </cell>
          <cell r="O60">
            <v>-5.6301610852055957</v>
          </cell>
          <cell r="P60">
            <v>-7.5111275964391693</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s>
    <sheetDataSet>
      <sheetData sheetId="0">
        <row r="55">
          <cell r="M55">
            <v>2.6991476376594012</v>
          </cell>
          <cell r="O55">
            <v>9.8122318091712462</v>
          </cell>
          <cell r="P55">
            <v>9.4856226641987238</v>
          </cell>
        </row>
        <row r="56">
          <cell r="M56">
            <v>4.1372271533510654</v>
          </cell>
          <cell r="O56">
            <v>10.689457601222307</v>
          </cell>
          <cell r="P56">
            <v>9.3262032085561497</v>
          </cell>
        </row>
        <row r="57">
          <cell r="M57">
            <v>3.0968607041797092</v>
          </cell>
          <cell r="O57">
            <v>9.3795275590551181</v>
          </cell>
          <cell r="P57">
            <v>13.456692913385828</v>
          </cell>
        </row>
        <row r="58">
          <cell r="M58">
            <v>5.3048411020437287</v>
          </cell>
          <cell r="O58">
            <v>5.5036180944437829</v>
          </cell>
          <cell r="P58">
            <v>3.7253266611064779</v>
          </cell>
        </row>
        <row r="59">
          <cell r="M59">
            <v>8.879340604532576</v>
          </cell>
          <cell r="O59">
            <v>13.75395947545101</v>
          </cell>
          <cell r="P59">
            <v>6.0777163281570754</v>
          </cell>
        </row>
        <row r="60">
          <cell r="M60">
            <v>4.996513653859715</v>
          </cell>
          <cell r="O60">
            <v>-5.6301610852055957</v>
          </cell>
          <cell r="P60">
            <v>-7.5111275964391693</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3"/>
      <sheetName val="Sheet2"/>
      <sheetName val="Dialog1"/>
      <sheetName val="seifim"/>
      <sheetName val="banks"/>
      <sheetName val="dates"/>
      <sheetName val="dlg0"/>
      <sheetName val="Sheet4"/>
      <sheetName val="dlg2"/>
      <sheetName val="HelpSheet"/>
      <sheetName val="MenuSheet"/>
    </sheetNames>
    <sheetDataSet>
      <sheetData sheetId="0"/>
      <sheetData sheetId="1"/>
      <sheetData sheetId="2"/>
      <sheetData sheetId="3"/>
      <sheetData sheetId="4"/>
      <sheetData sheetId="5"/>
      <sheetData sheetId="6"/>
      <sheetData sheetId="7"/>
      <sheetData sheetId="8"/>
      <sheetData sheetId="9"/>
      <sheetData sheetId="10">
        <row r="1">
          <cell r="B1" t="str">
            <v>תוכנית זו מאפשרת שליפה נוחה של נתונים ע"פ סעיפים, בנקים ותאריכים והיא מהווה פיתוח של התוכנית הישנה</v>
          </cell>
        </row>
        <row r="2">
          <cell r="B2" t="str">
            <v>בחירת רשימת הסעיפים לשליפה תבוצע ע"י יבוא סעיפים מגיליון חיצוני או ע"י הגדרה מקומית יש אפשרות למנוע מיון של הסעיפים ולהציגם לפי סדר הבחירה.</v>
          </cell>
        </row>
        <row r="3">
          <cell r="B3" t="str">
            <v>קביעת רשימת התאריכים תתבצע ע"י בחירת סדרה של תאריכים בודדים (שנתיים, רבעוניים, חודשיים או דו-חודשיים), אופיים של התאריכים הנבחרים יקבע באופציה "סוג הדיווח".</v>
          </cell>
        </row>
        <row r="4">
          <cell r="B4" t="str">
            <v>כאן יש באפשרותך לבחור את סוג הדיווחים אותם תרצה לקבל עבור התאריכם שנבחרו - הדיווחים המקוריים לתאריך או הדיווח האחרון לתאריך (למשל במקרה של תאריכי השוואה).</v>
          </cell>
        </row>
        <row r="5">
          <cell r="B5" t="str">
            <v xml:space="preserve">כאן עליך לבחור את רשימת הבנקים הרצויה, בחירתך באופציה "פירוט אגרגטים" תגרור הוספה של איחוד כל הבנקים שהופיעו באגרגט יחיד בתאריכים שנבחרו. בחירה באופצית "פירוט רשימה" תאפשר הוספה של הבנקים שהופיעו במספר אגרגטים נכון לתאריך אחרון שנבחר. </v>
          </cell>
        </row>
        <row r="6">
          <cell r="B6" t="str">
            <v>בעזרת אופציה זו בתפריט יכול המשתמש לשמור סדרות של פרמטרים לשליפה ולחסוך לעצמו את ההקלדה בכל שימוש בתוכנית. קיימות מספר אופציות לשמירת קבוצת התאריכים - רשימה קבועה, רשימה שמשתנה ע"פ הזמן ורשימה שמוסיפה תאריכים אחרונים. לאחר פתיחת קובץ פרמטרים שמור יכול המשתמש לשנות בו את הפרמטרים כרצונו.</v>
          </cell>
        </row>
        <row r="7">
          <cell r="B7" t="str">
            <v>קיימות בתוכנית גם האפשרות למדד נתונים בצורות שונות (שים לב לאופצייה למדד נתונים שלא הוגדרו בקטלוג) וכן לבחור את דרך הצגת הנתונים בדומה למה שהיה קיים תמיד.</v>
          </cell>
        </row>
      </sheetData>
      <sheetData sheetId="1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גיליון1"/>
      <sheetName val="גיליון12"/>
      <sheetName val="REAL"/>
      <sheetName val="Sheet2"/>
      <sheetName val="Sheet3"/>
      <sheetName val="HelpSheet"/>
    </sheetNames>
    <sheetDataSet>
      <sheetData sheetId="0">
        <row r="1">
          <cell r="A1" t="str">
            <v>MAKOR</v>
          </cell>
        </row>
      </sheetData>
      <sheetData sheetId="1" refreshError="1"/>
      <sheetData sheetId="2" refreshError="1">
        <row r="3">
          <cell r="A3" t="str">
            <v>תאריך יצירת המסמך</v>
          </cell>
          <cell r="B3" t="str">
            <v>שם מסמך</v>
          </cell>
          <cell r="L3" t="str">
            <v>מיקום המכתב</v>
          </cell>
        </row>
      </sheetData>
      <sheetData sheetId="3" refreshError="1"/>
      <sheetData sheetId="4" refreshError="1"/>
      <sheetData sheetId="5" refreshError="1"/>
      <sheetData sheetId="6"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HelpSheet"/>
      <sheetName val="Sheet7"/>
      <sheetName val="99909 תזמז"/>
      <sheetName val="99010"/>
      <sheetName val="דוח חודשי"/>
      <sheetName val="אג&quot;ח סחיר בחו&quot;ל"/>
      <sheetName val="אג&quot;ח סחיר בישראל"/>
      <sheetName val="תוצר"/>
      <sheetName val="מכוון"/>
      <sheetName val="חומ&quot;ס"/>
      <sheetName val="בנקים"/>
      <sheetName val="בנקים מסכם"/>
      <sheetName val="כרטיסי אשראי"/>
      <sheetName val="אשראי למשקי בית"/>
      <sheetName val="מוסדיים"/>
      <sheetName val="תושבי חוץ"/>
      <sheetName val="אשראי לממשלה בחו&quot;ל"/>
      <sheetName val="אשראי לממשלה בארץ"/>
      <sheetName val="אשראי לממשלה - ישן"/>
      <sheetName val="אשראי לממשלה - מסכם"/>
      <sheetName val="סדרות שינויים שנה נעה"/>
      <sheetName val="סדרות שינויים חודשיים"/>
      <sheetName val="סדרות מסכמות"/>
      <sheetName val="לוח פרופורציה"/>
      <sheetName val="ארוך טווח נטו חודשי ישן"/>
      <sheetName val="ארוך טווח אשראי חודשי"/>
      <sheetName val="מטריצה נטו"/>
      <sheetName val="לוח יתרות אשראי"/>
      <sheetName val="לווים מלווים"/>
      <sheetName val="ארוך טווח חוב חודשי"/>
      <sheetName val="מטריצה ברוטו"/>
      <sheetName val="לוח יתרות חוב"/>
      <sheetName val="מתאם ישן חדש עסקי"/>
      <sheetName val="ברוטו ונטו יחד"/>
      <sheetName val="לוח מכשירים ומקורות ברוטו"/>
      <sheetName val="לוח מכשירים ומקורות נטו"/>
      <sheetName val="לוחות מתאמים פיקוח"/>
      <sheetName val="לוח סך אשראי במשק"/>
      <sheetName val="ריביות ביצועים"/>
      <sheetName val="ביצועים"/>
      <sheetName val="הנפקות סחיר+לא סחיר"/>
      <sheetName val="כמות מחיר"/>
      <sheetName val="גרפים"/>
      <sheetName val="גרפים נוספים"/>
      <sheetName val="נתונים לגרפים לפורטל"/>
      <sheetName val="סדרות הצמדה"/>
      <sheetName val="לוח הצמדה"/>
      <sheetName val="לוח רגישות הצמדה"/>
      <sheetName val="לוח חוב משקי בית"/>
      <sheetName val="לוח חוב משקי בית+כמות"/>
      <sheetName val="יציבות - לוח אשראי"/>
      <sheetName val="יציבות - לוח אשראי חדש"/>
      <sheetName val="יציבות - לוח משקי בית"/>
      <sheetName val="FAME Persistence2"/>
      <sheetName val="גרפים ממשקי בית"/>
      <sheetName val="גרפים להודעה שנתית"/>
      <sheetName val="סדרות ל-BIS "/>
      <sheetName val="Fame"/>
      <sheetName val="רשויות מקומיות"/>
    </sheetNames>
    <sheetDataSet>
      <sheetData sheetId="0" refreshError="1">
        <row r="1">
          <cell r="A1" t="str">
            <v>MAKOR</v>
          </cell>
          <cell r="C1" t="str">
            <v>MEMUYAN</v>
          </cell>
          <cell r="G1" t="str">
            <v>HA-KOTEV</v>
          </cell>
          <cell r="I1" t="str">
            <v>ZEVET</v>
          </cell>
          <cell r="K1" t="str">
            <v>TAARICH</v>
          </cell>
          <cell r="M1" t="str">
            <v>NAME</v>
          </cell>
        </row>
      </sheetData>
      <sheetData sheetId="1" refreshError="1"/>
      <sheetData sheetId="2" refreshError="1">
        <row r="3">
          <cell r="A3" t="str">
            <v>תאריך</v>
          </cell>
        </row>
        <row r="4">
          <cell r="AI4" t="str">
            <v>01/000319</v>
          </cell>
        </row>
      </sheetData>
      <sheetData sheetId="3">
        <row r="1">
          <cell r="B1">
            <v>36525</v>
          </cell>
        </row>
      </sheetData>
      <sheetData sheetId="4"/>
      <sheetData sheetId="5"/>
      <sheetData sheetId="6">
        <row r="1">
          <cell r="B1">
            <v>36525</v>
          </cell>
        </row>
      </sheetData>
      <sheetData sheetId="7"/>
      <sheetData sheetId="8"/>
      <sheetData sheetId="9">
        <row r="1">
          <cell r="C1">
            <v>36891</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ow r="1">
          <cell r="B1" t="str">
            <v xml:space="preserve">           בנק ישראל</v>
          </cell>
        </row>
      </sheetData>
      <sheetData sheetId="30"/>
      <sheetData sheetId="31"/>
      <sheetData sheetId="32">
        <row r="1">
          <cell r="B1" t="str">
            <v xml:space="preserve">           בנק ישראל</v>
          </cell>
        </row>
      </sheetData>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צריכה פרטית"/>
      <sheetName val="השקעות בענף תחבורה ותקשורת"/>
      <sheetName val="השקעה בתשתיות"/>
      <sheetName val="מלאי הון - נתונים ללוחות השקעה"/>
      <sheetName val="תוצר"/>
      <sheetName val="נתונים שוטפים"/>
      <sheetName val="עבודה ושכר"/>
      <sheetName val="נתונים ריאליים"/>
      <sheetName val="לוח  26 "/>
      <sheetName val="לוח 25 , 28"/>
      <sheetName val="לוח השקעה בחומש"/>
      <sheetName val="לוחות 23  24  "/>
      <sheetName val="לוחות השקעות 22,29,27"/>
      <sheetName val="31-32"/>
      <sheetName val="33-37"/>
      <sheetName val="מדד מחירים של מחירי תקשורת"/>
      <sheetName val="לוח 31 - מוצרי תקשורת"/>
      <sheetName val="דיאגרמות בשימוש"/>
      <sheetName val="מודול2"/>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 sheetId="8"/>
      <sheetData sheetId="9"/>
      <sheetData sheetId="10" refreshError="1"/>
      <sheetData sheetId="11" refreshError="1"/>
      <sheetData sheetId="12"/>
      <sheetData sheetId="13"/>
      <sheetData sheetId="14"/>
      <sheetData sheetId="15"/>
      <sheetData sheetId="16" refreshError="1"/>
      <sheetData sheetId="17" refreshError="1"/>
      <sheetData sheetId="18"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HelpSheet"/>
      <sheetName val="Sheet7"/>
      <sheetName val="אג&quot;ח סחיר בחו&quot;ל"/>
      <sheetName val="אג&quot;ח סחיר בישראל"/>
      <sheetName val="תוצר"/>
      <sheetName val="מכוון"/>
      <sheetName val="חומ&quot;ס"/>
      <sheetName val="בנקים"/>
      <sheetName val="בנקים מסכם"/>
      <sheetName val="כרטיסי אשראי"/>
      <sheetName val="אשראי למשקי בית"/>
      <sheetName val="מוסדיים"/>
      <sheetName val="תושבי חוץ"/>
      <sheetName val="אשראי לממשלה בחו&quot;ל"/>
      <sheetName val="אשראי לממשלה בארץ"/>
      <sheetName val="אשראי לממשלה - ישן"/>
      <sheetName val="אשראי לממשלה - מסכם"/>
      <sheetName val="סדרות שינויים שנה נעה"/>
      <sheetName val="סדרות שינויים חודשיים"/>
      <sheetName val="סדרות מסכמות"/>
      <sheetName val="לוח פרופורציה"/>
      <sheetName val="ארוך טווח נטו חודשי ישן"/>
      <sheetName val="ארוך טווח אשראי חודשי"/>
      <sheetName val="מטריצה נטו"/>
      <sheetName val="לוח יתרות אשראי"/>
      <sheetName val="לווים מלווים"/>
      <sheetName val="ארוך טווח חוב חודשי"/>
      <sheetName val="מטריצה ברוטו"/>
      <sheetName val="לוח יתרות חוב"/>
      <sheetName val="מתאם ישן חדש עסקי"/>
      <sheetName val="ברוטו ונטו יחד"/>
      <sheetName val="לוח מכשירים ומקורות ברוטו"/>
      <sheetName val="לוח מכשירים ומקורות נטו"/>
      <sheetName val="לוחות מתאמים פיקוח"/>
      <sheetName val="לוח סך אשראי במשק"/>
      <sheetName val="ריביות ביצועים"/>
      <sheetName val="ביצועים"/>
      <sheetName val="הנפקות סחיר+לא סחיר"/>
      <sheetName val="כמות מחיר"/>
      <sheetName val="גרפים"/>
      <sheetName val="גרפים נוספים"/>
      <sheetName val="נתונים לגרפים לפורטל"/>
      <sheetName val="99909 תזמז"/>
      <sheetName val="99010"/>
      <sheetName val="דוח חודשי"/>
      <sheetName val="סדרות הצמדה"/>
      <sheetName val="לוח הצמדה"/>
      <sheetName val="לוח רגישות הצמדה"/>
      <sheetName val="לוח חוב משקי בית"/>
      <sheetName val="לוח חוב משקי בית+כמות"/>
      <sheetName val="יציבות - לוח אשראי"/>
      <sheetName val="יציבות - לוח אשראי חדש"/>
      <sheetName val="יציבות - לוח משקי בית"/>
      <sheetName val="FAME Persistence2"/>
      <sheetName val="גרפים ממשקי בית"/>
      <sheetName val="גרפים להודעה שנתית"/>
      <sheetName val="סדרות ל-BIS "/>
      <sheetName val="Fame"/>
      <sheetName val="רשויות מקומיות"/>
      <sheetName val="נתונים (2)"/>
      <sheetName val="פקדונות בחול בחברות ביטוח"/>
      <sheetName val="ג.עבודה"/>
      <sheetName val="פקדונות מוסדיים בחול"/>
      <sheetName val="גמל ופנסיה סחירות חול"/>
      <sheetName val="ביטוח סחירות חול"/>
      <sheetName val="פקדונות ביטוח חול 2016"/>
      <sheetName val="עבודה"/>
      <sheetName val="נתונים"/>
      <sheetName val="גרסה 1"/>
      <sheetName val="גרסה 2"/>
    </sheetNames>
    <sheetDataSet>
      <sheetData sheetId="0" refreshError="1"/>
      <sheetData sheetId="1" refreshError="1"/>
      <sheetData sheetId="2" refreshError="1">
        <row r="3">
          <cell r="A3" t="str">
            <v>תאריך</v>
          </cell>
          <cell r="B3" t="str">
            <v>מספר</v>
          </cell>
        </row>
      </sheetData>
      <sheetData sheetId="3">
        <row r="1">
          <cell r="B1">
            <v>36525</v>
          </cell>
        </row>
      </sheetData>
      <sheetData sheetId="4"/>
      <sheetData sheetId="5"/>
      <sheetData sheetId="6">
        <row r="1">
          <cell r="C1">
            <v>36891</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ow r="1">
          <cell r="B1" t="str">
            <v xml:space="preserve">           בנק ישראל</v>
          </cell>
        </row>
      </sheetData>
      <sheetData sheetId="27"/>
      <sheetData sheetId="28"/>
      <sheetData sheetId="29">
        <row r="1">
          <cell r="B1" t="str">
            <v xml:space="preserve">           בנק ישראל</v>
          </cell>
        </row>
      </sheetData>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row r="1">
          <cell r="B1">
            <v>36525</v>
          </cell>
        </row>
      </sheetData>
      <sheetData sheetId="44"/>
      <sheetData sheetId="45"/>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sheetData sheetId="60" refreshError="1"/>
      <sheetData sheetId="61" refreshError="1"/>
      <sheetData sheetId="62" refreshError="1"/>
      <sheetData sheetId="63" refreshError="1"/>
      <sheetData sheetId="64" refreshError="1"/>
      <sheetData sheetId="65" refreshError="1"/>
      <sheetData sheetId="66" refreshError="1"/>
      <sheetData sheetId="67">
        <row r="1">
          <cell r="A1">
            <v>1</v>
          </cell>
        </row>
      </sheetData>
      <sheetData sheetId="68"/>
      <sheetData sheetId="69">
        <row r="1">
          <cell r="B1" t="str">
            <v>נתוני מוסדיים מעודכנים לדצמבר, סך התיק מעודכן לנובמבר</v>
          </cell>
        </row>
      </sheetData>
      <sheetData sheetId="70"/>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סעיפים"/>
      <sheetName val="WORK"/>
      <sheetName val="רבעוני"/>
      <sheetName val="שנתי"/>
    </sheetNames>
    <sheetDataSet>
      <sheetData sheetId="0"/>
      <sheetData sheetId="1">
        <row r="1">
          <cell r="A1" t="str">
            <v>Bank</v>
          </cell>
        </row>
      </sheetData>
      <sheetData sheetId="2"/>
      <sheetData sheetId="3">
        <row r="1">
          <cell r="G1">
            <v>1</v>
          </cell>
          <cell r="H1">
            <v>2</v>
          </cell>
          <cell r="I1">
            <v>3</v>
          </cell>
          <cell r="J1">
            <v>4</v>
          </cell>
          <cell r="K1">
            <v>5</v>
          </cell>
          <cell r="L1">
            <v>6</v>
          </cell>
          <cell r="M1">
            <v>7</v>
          </cell>
          <cell r="N1">
            <v>8</v>
          </cell>
          <cell r="O1">
            <v>9</v>
          </cell>
          <cell r="P1">
            <v>10</v>
          </cell>
          <cell r="Q1">
            <v>11</v>
          </cell>
          <cell r="R1">
            <v>12</v>
          </cell>
          <cell r="S1">
            <v>13</v>
          </cell>
          <cell r="T1">
            <v>14</v>
          </cell>
          <cell r="U1">
            <v>15</v>
          </cell>
          <cell r="V1">
            <v>16</v>
          </cell>
          <cell r="W1">
            <v>17</v>
          </cell>
          <cell r="X1">
            <v>18</v>
          </cell>
          <cell r="Y1">
            <v>19</v>
          </cell>
        </row>
        <row r="2">
          <cell r="G2">
            <v>0</v>
          </cell>
          <cell r="H2" t="str">
            <v>פרוט רבעוני - 2016</v>
          </cell>
          <cell r="I2">
            <v>0</v>
          </cell>
          <cell r="J2">
            <v>0</v>
          </cell>
          <cell r="K2">
            <v>0</v>
          </cell>
          <cell r="L2" t="str">
            <v>פרוט רבעוני - 2015</v>
          </cell>
          <cell r="M2">
            <v>0</v>
          </cell>
          <cell r="N2">
            <v>0</v>
          </cell>
          <cell r="O2">
            <v>0</v>
          </cell>
          <cell r="P2" t="str">
            <v>רבעון אחרון - 2014</v>
          </cell>
          <cell r="Q2" t="str">
            <v>פרוט רבעוני - 2016</v>
          </cell>
          <cell r="R2">
            <v>0</v>
          </cell>
          <cell r="S2">
            <v>0</v>
          </cell>
          <cell r="T2">
            <v>0</v>
          </cell>
          <cell r="U2" t="str">
            <v>פרוט רבעוני - 2015</v>
          </cell>
          <cell r="V2">
            <v>0</v>
          </cell>
          <cell r="W2">
            <v>0</v>
          </cell>
          <cell r="X2">
            <v>0</v>
          </cell>
          <cell r="Y2" t="str">
            <v>רבעון אחרון - 2014</v>
          </cell>
        </row>
        <row r="3">
          <cell r="G3">
            <v>0</v>
          </cell>
          <cell r="H3">
            <v>0</v>
          </cell>
          <cell r="I3">
            <v>0</v>
          </cell>
          <cell r="J3">
            <v>0</v>
          </cell>
          <cell r="K3">
            <v>0</v>
          </cell>
          <cell r="L3">
            <v>0</v>
          </cell>
          <cell r="M3">
            <v>0</v>
          </cell>
          <cell r="N3">
            <v>0</v>
          </cell>
          <cell r="O3">
            <v>0</v>
          </cell>
          <cell r="P3">
            <v>0</v>
          </cell>
          <cell r="Q3">
            <v>99005</v>
          </cell>
          <cell r="R3">
            <v>99005</v>
          </cell>
          <cell r="S3">
            <v>99005</v>
          </cell>
          <cell r="T3">
            <v>99005</v>
          </cell>
          <cell r="U3">
            <v>99005</v>
          </cell>
          <cell r="V3">
            <v>99005</v>
          </cell>
          <cell r="W3">
            <v>99005</v>
          </cell>
          <cell r="X3">
            <v>99005</v>
          </cell>
          <cell r="Y3">
            <v>99005</v>
          </cell>
        </row>
        <row r="4">
          <cell r="G4">
            <v>0</v>
          </cell>
          <cell r="H4">
            <v>42735</v>
          </cell>
          <cell r="I4">
            <v>42643</v>
          </cell>
          <cell r="J4">
            <v>42551</v>
          </cell>
          <cell r="K4">
            <v>42460</v>
          </cell>
          <cell r="L4">
            <v>42369</v>
          </cell>
          <cell r="M4">
            <v>42277</v>
          </cell>
          <cell r="N4">
            <v>42185</v>
          </cell>
          <cell r="O4">
            <v>42094</v>
          </cell>
          <cell r="P4">
            <v>42004</v>
          </cell>
          <cell r="Q4">
            <v>42735</v>
          </cell>
          <cell r="R4">
            <v>42643</v>
          </cell>
          <cell r="S4">
            <v>42551</v>
          </cell>
          <cell r="T4">
            <v>42460</v>
          </cell>
          <cell r="U4">
            <v>42369</v>
          </cell>
          <cell r="V4">
            <v>42277</v>
          </cell>
          <cell r="W4">
            <v>42185</v>
          </cell>
          <cell r="X4">
            <v>42094</v>
          </cell>
          <cell r="Y4">
            <v>42004</v>
          </cell>
        </row>
        <row r="5">
          <cell r="G5" t="str">
            <v>סעיף</v>
          </cell>
          <cell r="H5" t="str">
            <v>31/12/2016</v>
          </cell>
          <cell r="I5" t="str">
            <v>30/09/2016</v>
          </cell>
          <cell r="J5" t="str">
            <v>30/06/2016</v>
          </cell>
          <cell r="K5" t="str">
            <v>31/03/2016</v>
          </cell>
          <cell r="L5" t="str">
            <v>31/12/2015</v>
          </cell>
          <cell r="M5" t="str">
            <v>30/09/2015</v>
          </cell>
          <cell r="N5" t="str">
            <v>30/06/2015</v>
          </cell>
          <cell r="O5" t="str">
            <v>31/03/2015</v>
          </cell>
          <cell r="P5" t="str">
            <v>31/12/2014</v>
          </cell>
          <cell r="Q5" t="str">
            <v>31/12/2016</v>
          </cell>
          <cell r="R5" t="str">
            <v>30/09/2016</v>
          </cell>
          <cell r="S5" t="str">
            <v>30/06/2016</v>
          </cell>
          <cell r="T5" t="str">
            <v>31/03/2016</v>
          </cell>
          <cell r="U5" t="str">
            <v>31/12/2015</v>
          </cell>
          <cell r="V5" t="str">
            <v>30/09/2015</v>
          </cell>
          <cell r="W5" t="str">
            <v>30/06/2015</v>
          </cell>
          <cell r="X5" t="str">
            <v>31/03/2015</v>
          </cell>
          <cell r="Y5" t="str">
            <v>31/12/2014</v>
          </cell>
        </row>
        <row r="6">
          <cell r="G6">
            <v>254661</v>
          </cell>
          <cell r="H6">
            <v>0</v>
          </cell>
          <cell r="I6">
            <v>887577000</v>
          </cell>
          <cell r="J6">
            <v>883472000</v>
          </cell>
          <cell r="K6">
            <v>877532000</v>
          </cell>
          <cell r="L6">
            <v>0</v>
          </cell>
          <cell r="M6">
            <v>841126000</v>
          </cell>
          <cell r="N6">
            <v>834945000</v>
          </cell>
          <cell r="O6">
            <v>833532000</v>
          </cell>
          <cell r="P6">
            <v>0</v>
          </cell>
          <cell r="Q6">
            <v>0</v>
          </cell>
          <cell r="R6">
            <v>887577000</v>
          </cell>
          <cell r="S6">
            <v>883472000</v>
          </cell>
          <cell r="T6">
            <v>877532000</v>
          </cell>
          <cell r="U6">
            <v>0</v>
          </cell>
          <cell r="V6">
            <v>841126000</v>
          </cell>
          <cell r="W6">
            <v>834945000</v>
          </cell>
          <cell r="X6">
            <v>833532000</v>
          </cell>
          <cell r="Y6">
            <v>0</v>
          </cell>
        </row>
        <row r="7">
          <cell r="G7">
            <v>254662</v>
          </cell>
          <cell r="H7">
            <v>0</v>
          </cell>
          <cell r="I7">
            <v>23216000</v>
          </cell>
          <cell r="J7">
            <v>14720000</v>
          </cell>
          <cell r="K7">
            <v>6184000</v>
          </cell>
          <cell r="L7">
            <v>0</v>
          </cell>
          <cell r="M7">
            <v>22138000</v>
          </cell>
          <cell r="N7">
            <v>13972000</v>
          </cell>
          <cell r="O7">
            <v>4751000</v>
          </cell>
          <cell r="P7">
            <v>0</v>
          </cell>
          <cell r="Q7">
            <v>0</v>
          </cell>
          <cell r="R7">
            <v>23216000</v>
          </cell>
          <cell r="S7">
            <v>14720000</v>
          </cell>
          <cell r="T7">
            <v>6184000</v>
          </cell>
          <cell r="U7">
            <v>0</v>
          </cell>
          <cell r="V7">
            <v>22138000</v>
          </cell>
          <cell r="W7">
            <v>13972000</v>
          </cell>
          <cell r="X7">
            <v>4751000</v>
          </cell>
          <cell r="Y7">
            <v>0</v>
          </cell>
        </row>
        <row r="8">
          <cell r="G8">
            <v>254663</v>
          </cell>
          <cell r="H8">
            <v>0</v>
          </cell>
          <cell r="I8">
            <v>17.57</v>
          </cell>
          <cell r="J8">
            <v>16.900000000000002</v>
          </cell>
          <cell r="K8">
            <v>14.5</v>
          </cell>
          <cell r="L8">
            <v>0</v>
          </cell>
          <cell r="M8">
            <v>17.649999999999999</v>
          </cell>
          <cell r="N8">
            <v>16.98</v>
          </cell>
          <cell r="O8">
            <v>11.73</v>
          </cell>
          <cell r="P8">
            <v>0</v>
          </cell>
          <cell r="Q8">
            <v>0</v>
          </cell>
          <cell r="R8">
            <v>3.5</v>
          </cell>
          <cell r="S8">
            <v>3.36</v>
          </cell>
          <cell r="T8">
            <v>2.85</v>
          </cell>
          <cell r="U8">
            <v>0</v>
          </cell>
          <cell r="V8">
            <v>3.52</v>
          </cell>
          <cell r="W8">
            <v>3.37</v>
          </cell>
          <cell r="X8">
            <v>2.3000000000000003</v>
          </cell>
          <cell r="Y8">
            <v>0</v>
          </cell>
        </row>
        <row r="9">
          <cell r="G9">
            <v>254685</v>
          </cell>
          <cell r="H9">
            <v>0</v>
          </cell>
          <cell r="I9">
            <v>4700000</v>
          </cell>
          <cell r="J9">
            <v>4563000</v>
          </cell>
          <cell r="K9">
            <v>4551000</v>
          </cell>
          <cell r="L9">
            <v>0</v>
          </cell>
          <cell r="M9">
            <v>4139000</v>
          </cell>
          <cell r="N9">
            <v>4164000</v>
          </cell>
          <cell r="O9">
            <v>4314000</v>
          </cell>
          <cell r="P9">
            <v>0</v>
          </cell>
          <cell r="Q9">
            <v>0</v>
          </cell>
          <cell r="R9">
            <v>4700000</v>
          </cell>
          <cell r="S9">
            <v>4563000</v>
          </cell>
          <cell r="T9">
            <v>4551000</v>
          </cell>
          <cell r="U9">
            <v>0</v>
          </cell>
          <cell r="V9">
            <v>4139000</v>
          </cell>
          <cell r="W9">
            <v>4164000</v>
          </cell>
          <cell r="X9">
            <v>4314000</v>
          </cell>
          <cell r="Y9">
            <v>0</v>
          </cell>
        </row>
        <row r="10">
          <cell r="G10">
            <v>254686</v>
          </cell>
          <cell r="H10">
            <v>0</v>
          </cell>
          <cell r="I10">
            <v>72000</v>
          </cell>
          <cell r="J10">
            <v>46000</v>
          </cell>
          <cell r="K10">
            <v>19000</v>
          </cell>
          <cell r="L10">
            <v>0</v>
          </cell>
          <cell r="M10">
            <v>61000</v>
          </cell>
          <cell r="N10">
            <v>36000</v>
          </cell>
          <cell r="O10">
            <v>11000</v>
          </cell>
          <cell r="P10">
            <v>0</v>
          </cell>
          <cell r="Q10">
            <v>0</v>
          </cell>
          <cell r="R10">
            <v>72000</v>
          </cell>
          <cell r="S10">
            <v>46000</v>
          </cell>
          <cell r="T10">
            <v>19000</v>
          </cell>
          <cell r="U10">
            <v>0</v>
          </cell>
          <cell r="V10">
            <v>61000</v>
          </cell>
          <cell r="W10">
            <v>36000</v>
          </cell>
          <cell r="X10">
            <v>11000</v>
          </cell>
          <cell r="Y10">
            <v>0</v>
          </cell>
        </row>
        <row r="11">
          <cell r="G11">
            <v>254703</v>
          </cell>
          <cell r="H11">
            <v>0</v>
          </cell>
          <cell r="I11">
            <v>24079000</v>
          </cell>
          <cell r="J11">
            <v>24725000</v>
          </cell>
          <cell r="K11">
            <v>26707000</v>
          </cell>
          <cell r="L11">
            <v>0</v>
          </cell>
          <cell r="M11">
            <v>32332000</v>
          </cell>
          <cell r="N11">
            <v>32363000</v>
          </cell>
          <cell r="O11">
            <v>34094000</v>
          </cell>
          <cell r="P11">
            <v>0</v>
          </cell>
          <cell r="Q11">
            <v>0</v>
          </cell>
          <cell r="R11">
            <v>24079000</v>
          </cell>
          <cell r="S11">
            <v>24725000</v>
          </cell>
          <cell r="T11">
            <v>26707000</v>
          </cell>
          <cell r="U11">
            <v>0</v>
          </cell>
          <cell r="V11">
            <v>32332000</v>
          </cell>
          <cell r="W11">
            <v>32363000</v>
          </cell>
          <cell r="X11">
            <v>34094000</v>
          </cell>
          <cell r="Y11">
            <v>0</v>
          </cell>
        </row>
        <row r="12">
          <cell r="G12">
            <v>254704</v>
          </cell>
          <cell r="H12">
            <v>0</v>
          </cell>
          <cell r="I12">
            <v>130000</v>
          </cell>
          <cell r="J12">
            <v>81000</v>
          </cell>
          <cell r="K12">
            <v>36000</v>
          </cell>
          <cell r="L12">
            <v>0</v>
          </cell>
          <cell r="M12">
            <v>150000</v>
          </cell>
          <cell r="N12">
            <v>112000</v>
          </cell>
          <cell r="O12">
            <v>43000</v>
          </cell>
          <cell r="P12">
            <v>0</v>
          </cell>
          <cell r="Q12">
            <v>0</v>
          </cell>
          <cell r="R12">
            <v>130000</v>
          </cell>
          <cell r="S12">
            <v>81000</v>
          </cell>
          <cell r="T12">
            <v>36000</v>
          </cell>
          <cell r="U12">
            <v>0</v>
          </cell>
          <cell r="V12">
            <v>150000</v>
          </cell>
          <cell r="W12">
            <v>112000</v>
          </cell>
          <cell r="X12">
            <v>43000</v>
          </cell>
          <cell r="Y12">
            <v>0</v>
          </cell>
        </row>
        <row r="13">
          <cell r="G13">
            <v>254705</v>
          </cell>
          <cell r="H13">
            <v>0</v>
          </cell>
          <cell r="I13">
            <v>2.93</v>
          </cell>
          <cell r="J13">
            <v>2.6100000000000003</v>
          </cell>
          <cell r="K13">
            <v>2.3000000000000003</v>
          </cell>
          <cell r="L13">
            <v>0</v>
          </cell>
          <cell r="M13">
            <v>2.54</v>
          </cell>
          <cell r="N13">
            <v>3.17</v>
          </cell>
          <cell r="O13">
            <v>1.65</v>
          </cell>
          <cell r="P13">
            <v>0</v>
          </cell>
          <cell r="Q13">
            <v>0</v>
          </cell>
          <cell r="R13">
            <v>0.72</v>
          </cell>
          <cell r="S13">
            <v>0.66</v>
          </cell>
          <cell r="T13">
            <v>0.54</v>
          </cell>
          <cell r="U13">
            <v>0</v>
          </cell>
          <cell r="V13">
            <v>0.62</v>
          </cell>
          <cell r="W13">
            <v>0.69000000000000006</v>
          </cell>
          <cell r="X13">
            <v>0.51</v>
          </cell>
          <cell r="Y13">
            <v>0</v>
          </cell>
        </row>
        <row r="14">
          <cell r="G14">
            <v>254721</v>
          </cell>
          <cell r="H14">
            <v>0</v>
          </cell>
          <cell r="I14">
            <v>157537000</v>
          </cell>
          <cell r="J14">
            <v>155055000</v>
          </cell>
          <cell r="K14">
            <v>152667000</v>
          </cell>
          <cell r="L14">
            <v>0</v>
          </cell>
          <cell r="M14">
            <v>139379000</v>
          </cell>
          <cell r="N14">
            <v>141888000</v>
          </cell>
          <cell r="O14">
            <v>137885000</v>
          </cell>
          <cell r="P14">
            <v>0</v>
          </cell>
          <cell r="Q14">
            <v>0</v>
          </cell>
          <cell r="R14">
            <v>157537000</v>
          </cell>
          <cell r="S14">
            <v>155055000</v>
          </cell>
          <cell r="T14">
            <v>152667000</v>
          </cell>
          <cell r="U14">
            <v>0</v>
          </cell>
          <cell r="V14">
            <v>139379000</v>
          </cell>
          <cell r="W14">
            <v>141888000</v>
          </cell>
          <cell r="X14">
            <v>137885000</v>
          </cell>
          <cell r="Y14">
            <v>0</v>
          </cell>
        </row>
        <row r="15">
          <cell r="G15">
            <v>254722</v>
          </cell>
          <cell r="H15">
            <v>0</v>
          </cell>
          <cell r="I15">
            <v>172000</v>
          </cell>
          <cell r="J15">
            <v>112000</v>
          </cell>
          <cell r="K15">
            <v>56000</v>
          </cell>
          <cell r="L15">
            <v>0</v>
          </cell>
          <cell r="M15">
            <v>156000</v>
          </cell>
          <cell r="N15">
            <v>113000</v>
          </cell>
          <cell r="O15">
            <v>69000</v>
          </cell>
          <cell r="P15">
            <v>0</v>
          </cell>
          <cell r="Q15">
            <v>0</v>
          </cell>
          <cell r="R15">
            <v>172000</v>
          </cell>
          <cell r="S15">
            <v>112000</v>
          </cell>
          <cell r="T15">
            <v>56000</v>
          </cell>
          <cell r="U15">
            <v>0</v>
          </cell>
          <cell r="V15">
            <v>156000</v>
          </cell>
          <cell r="W15">
            <v>113000</v>
          </cell>
          <cell r="X15">
            <v>69000</v>
          </cell>
          <cell r="Y15">
            <v>0</v>
          </cell>
        </row>
        <row r="16">
          <cell r="G16">
            <v>254723</v>
          </cell>
          <cell r="H16">
            <v>0</v>
          </cell>
          <cell r="I16">
            <v>0.69000000000000006</v>
          </cell>
          <cell r="J16">
            <v>0.68</v>
          </cell>
          <cell r="K16">
            <v>0.69</v>
          </cell>
          <cell r="L16">
            <v>0</v>
          </cell>
          <cell r="M16">
            <v>0.7400000000000001</v>
          </cell>
          <cell r="N16">
            <v>0.77</v>
          </cell>
          <cell r="O16">
            <v>0.98</v>
          </cell>
          <cell r="P16">
            <v>0</v>
          </cell>
          <cell r="Q16">
            <v>0</v>
          </cell>
          <cell r="R16">
            <v>0.15</v>
          </cell>
          <cell r="S16">
            <v>0.14000000000000001</v>
          </cell>
          <cell r="T16">
            <v>0.15</v>
          </cell>
          <cell r="U16">
            <v>0</v>
          </cell>
          <cell r="V16">
            <v>0.15</v>
          </cell>
          <cell r="W16">
            <v>0.16</v>
          </cell>
          <cell r="X16">
            <v>0.2</v>
          </cell>
          <cell r="Y16">
            <v>0</v>
          </cell>
        </row>
        <row r="17">
          <cell r="G17">
            <v>254739</v>
          </cell>
          <cell r="H17">
            <v>0</v>
          </cell>
          <cell r="I17">
            <v>2830000</v>
          </cell>
          <cell r="J17">
            <v>2918000</v>
          </cell>
          <cell r="K17">
            <v>2667000</v>
          </cell>
          <cell r="L17">
            <v>0</v>
          </cell>
          <cell r="M17">
            <v>3647000</v>
          </cell>
          <cell r="N17">
            <v>4024000</v>
          </cell>
          <cell r="O17">
            <v>3954000</v>
          </cell>
          <cell r="P17">
            <v>0</v>
          </cell>
          <cell r="Q17">
            <v>0</v>
          </cell>
          <cell r="R17">
            <v>2830000</v>
          </cell>
          <cell r="S17">
            <v>2918000</v>
          </cell>
          <cell r="T17">
            <v>2667000</v>
          </cell>
          <cell r="U17">
            <v>0</v>
          </cell>
          <cell r="V17">
            <v>3647000</v>
          </cell>
          <cell r="W17">
            <v>4024000</v>
          </cell>
          <cell r="X17">
            <v>3954000</v>
          </cell>
          <cell r="Y17">
            <v>0</v>
          </cell>
        </row>
        <row r="18">
          <cell r="G18">
            <v>254740</v>
          </cell>
          <cell r="H18">
            <v>0</v>
          </cell>
          <cell r="I18">
            <v>2000</v>
          </cell>
          <cell r="J18">
            <v>1000</v>
          </cell>
          <cell r="K18">
            <v>1000</v>
          </cell>
          <cell r="L18">
            <v>0</v>
          </cell>
          <cell r="M18">
            <v>5000</v>
          </cell>
          <cell r="N18">
            <v>3000</v>
          </cell>
          <cell r="O18">
            <v>2000</v>
          </cell>
          <cell r="P18">
            <v>0</v>
          </cell>
          <cell r="Q18">
            <v>0</v>
          </cell>
          <cell r="R18">
            <v>2000</v>
          </cell>
          <cell r="S18">
            <v>1000</v>
          </cell>
          <cell r="T18">
            <v>1000</v>
          </cell>
          <cell r="U18">
            <v>0</v>
          </cell>
          <cell r="V18">
            <v>5000</v>
          </cell>
          <cell r="W18">
            <v>3000</v>
          </cell>
          <cell r="X18">
            <v>2000</v>
          </cell>
          <cell r="Y18">
            <v>0</v>
          </cell>
        </row>
        <row r="19">
          <cell r="G19">
            <v>254757</v>
          </cell>
          <cell r="H19">
            <v>0</v>
          </cell>
          <cell r="I19">
            <v>178458000</v>
          </cell>
          <cell r="J19">
            <v>175490000</v>
          </cell>
          <cell r="K19">
            <v>170784000</v>
          </cell>
          <cell r="L19">
            <v>0</v>
          </cell>
          <cell r="M19">
            <v>153679000</v>
          </cell>
          <cell r="N19">
            <v>150318000</v>
          </cell>
          <cell r="O19">
            <v>144435000</v>
          </cell>
          <cell r="P19">
            <v>0</v>
          </cell>
          <cell r="Q19">
            <v>0</v>
          </cell>
          <cell r="R19">
            <v>178458000</v>
          </cell>
          <cell r="S19">
            <v>175490000</v>
          </cell>
          <cell r="T19">
            <v>170784000</v>
          </cell>
          <cell r="U19">
            <v>0</v>
          </cell>
          <cell r="V19">
            <v>153679000</v>
          </cell>
          <cell r="W19">
            <v>150318000</v>
          </cell>
          <cell r="X19">
            <v>144435000</v>
          </cell>
          <cell r="Y19">
            <v>0</v>
          </cell>
        </row>
        <row r="20">
          <cell r="G20">
            <v>254758</v>
          </cell>
          <cell r="H20">
            <v>0</v>
          </cell>
          <cell r="I20">
            <v>1461000</v>
          </cell>
          <cell r="J20">
            <v>951000</v>
          </cell>
          <cell r="K20">
            <v>394000</v>
          </cell>
          <cell r="L20">
            <v>0</v>
          </cell>
          <cell r="M20">
            <v>1395000</v>
          </cell>
          <cell r="N20">
            <v>943000</v>
          </cell>
          <cell r="O20">
            <v>342000</v>
          </cell>
          <cell r="P20">
            <v>0</v>
          </cell>
          <cell r="Q20">
            <v>0</v>
          </cell>
          <cell r="R20">
            <v>1461000</v>
          </cell>
          <cell r="S20">
            <v>951000</v>
          </cell>
          <cell r="T20">
            <v>394000</v>
          </cell>
          <cell r="U20">
            <v>0</v>
          </cell>
          <cell r="V20">
            <v>1395000</v>
          </cell>
          <cell r="W20">
            <v>943000</v>
          </cell>
          <cell r="X20">
            <v>342000</v>
          </cell>
          <cell r="Y20">
            <v>0</v>
          </cell>
        </row>
        <row r="21">
          <cell r="G21">
            <v>254787</v>
          </cell>
          <cell r="H21">
            <v>0</v>
          </cell>
          <cell r="I21">
            <v>23684000</v>
          </cell>
          <cell r="J21">
            <v>23702000</v>
          </cell>
          <cell r="K21">
            <v>22801000</v>
          </cell>
          <cell r="L21">
            <v>0</v>
          </cell>
          <cell r="M21">
            <v>21875000</v>
          </cell>
          <cell r="N21">
            <v>21626000</v>
          </cell>
          <cell r="O21">
            <v>21211000</v>
          </cell>
          <cell r="P21">
            <v>0</v>
          </cell>
          <cell r="Q21">
            <v>0</v>
          </cell>
          <cell r="R21">
            <v>23684000</v>
          </cell>
          <cell r="S21">
            <v>23702000</v>
          </cell>
          <cell r="T21">
            <v>22801000</v>
          </cell>
          <cell r="U21">
            <v>0</v>
          </cell>
          <cell r="V21">
            <v>21875000</v>
          </cell>
          <cell r="W21">
            <v>21626000</v>
          </cell>
          <cell r="X21">
            <v>21211000</v>
          </cell>
          <cell r="Y21">
            <v>0</v>
          </cell>
        </row>
        <row r="22">
          <cell r="G22">
            <v>254788</v>
          </cell>
          <cell r="H22">
            <v>0</v>
          </cell>
          <cell r="I22">
            <v>88000</v>
          </cell>
          <cell r="J22">
            <v>62000</v>
          </cell>
          <cell r="K22">
            <v>30000</v>
          </cell>
          <cell r="L22">
            <v>0</v>
          </cell>
          <cell r="M22">
            <v>109000</v>
          </cell>
          <cell r="N22">
            <v>69000</v>
          </cell>
          <cell r="O22">
            <v>13000</v>
          </cell>
          <cell r="P22">
            <v>0</v>
          </cell>
          <cell r="Q22">
            <v>0</v>
          </cell>
          <cell r="R22">
            <v>88000</v>
          </cell>
          <cell r="S22">
            <v>62000</v>
          </cell>
          <cell r="T22">
            <v>30000</v>
          </cell>
          <cell r="U22">
            <v>0</v>
          </cell>
          <cell r="V22">
            <v>109000</v>
          </cell>
          <cell r="W22">
            <v>69000</v>
          </cell>
          <cell r="X22">
            <v>13000</v>
          </cell>
          <cell r="Y22">
            <v>0</v>
          </cell>
        </row>
        <row r="23">
          <cell r="G23">
            <v>254811</v>
          </cell>
          <cell r="H23">
            <v>0</v>
          </cell>
          <cell r="I23">
            <v>941000</v>
          </cell>
          <cell r="J23">
            <v>874000</v>
          </cell>
          <cell r="K23">
            <v>874000</v>
          </cell>
          <cell r="L23">
            <v>0</v>
          </cell>
          <cell r="M23">
            <v>1072000</v>
          </cell>
          <cell r="N23">
            <v>1083000</v>
          </cell>
          <cell r="O23">
            <v>1054000</v>
          </cell>
          <cell r="P23">
            <v>0</v>
          </cell>
          <cell r="Q23">
            <v>0</v>
          </cell>
          <cell r="R23">
            <v>941000</v>
          </cell>
          <cell r="S23">
            <v>874000</v>
          </cell>
          <cell r="T23">
            <v>874000</v>
          </cell>
          <cell r="U23">
            <v>0</v>
          </cell>
          <cell r="V23">
            <v>1072000</v>
          </cell>
          <cell r="W23">
            <v>1083000</v>
          </cell>
          <cell r="X23">
            <v>1054000</v>
          </cell>
          <cell r="Y23">
            <v>0</v>
          </cell>
        </row>
        <row r="24">
          <cell r="G24">
            <v>254812</v>
          </cell>
          <cell r="H24">
            <v>0</v>
          </cell>
          <cell r="I24">
            <v>27000</v>
          </cell>
          <cell r="J24">
            <v>19000</v>
          </cell>
          <cell r="K24">
            <v>14000</v>
          </cell>
          <cell r="L24">
            <v>0</v>
          </cell>
          <cell r="M24">
            <v>28000</v>
          </cell>
          <cell r="N24">
            <v>19000</v>
          </cell>
          <cell r="O24">
            <v>7000</v>
          </cell>
          <cell r="P24">
            <v>0</v>
          </cell>
          <cell r="Q24">
            <v>0</v>
          </cell>
          <cell r="R24">
            <v>27000</v>
          </cell>
          <cell r="S24">
            <v>19000</v>
          </cell>
          <cell r="T24">
            <v>14000</v>
          </cell>
          <cell r="U24">
            <v>0</v>
          </cell>
          <cell r="V24">
            <v>28000</v>
          </cell>
          <cell r="W24">
            <v>19000</v>
          </cell>
          <cell r="X24">
            <v>7000</v>
          </cell>
          <cell r="Y24">
            <v>0</v>
          </cell>
        </row>
        <row r="25">
          <cell r="G25">
            <v>254817</v>
          </cell>
          <cell r="H25">
            <v>0</v>
          </cell>
          <cell r="I25">
            <v>1279806000</v>
          </cell>
          <cell r="J25">
            <v>1270799000</v>
          </cell>
          <cell r="K25">
            <v>1258583000</v>
          </cell>
          <cell r="L25">
            <v>0</v>
          </cell>
          <cell r="M25">
            <v>1197249000</v>
          </cell>
          <cell r="N25">
            <v>1190411000</v>
          </cell>
          <cell r="O25">
            <v>1180479000</v>
          </cell>
          <cell r="P25">
            <v>0</v>
          </cell>
          <cell r="Q25">
            <v>0</v>
          </cell>
          <cell r="R25">
            <v>1279806000</v>
          </cell>
          <cell r="S25">
            <v>1270799000</v>
          </cell>
          <cell r="T25">
            <v>1258583000</v>
          </cell>
          <cell r="U25">
            <v>0</v>
          </cell>
          <cell r="V25">
            <v>1197249000</v>
          </cell>
          <cell r="W25">
            <v>1190411000</v>
          </cell>
          <cell r="X25">
            <v>1180479000</v>
          </cell>
          <cell r="Y25">
            <v>0</v>
          </cell>
        </row>
        <row r="26">
          <cell r="G26">
            <v>254818</v>
          </cell>
          <cell r="H26">
            <v>0</v>
          </cell>
          <cell r="I26">
            <v>25168000</v>
          </cell>
          <cell r="J26">
            <v>15992000</v>
          </cell>
          <cell r="K26">
            <v>6734000</v>
          </cell>
          <cell r="L26">
            <v>0</v>
          </cell>
          <cell r="M26">
            <v>24042000</v>
          </cell>
          <cell r="N26">
            <v>15267000</v>
          </cell>
          <cell r="O26">
            <v>5238000</v>
          </cell>
          <cell r="P26">
            <v>0</v>
          </cell>
          <cell r="Q26">
            <v>0</v>
          </cell>
          <cell r="R26">
            <v>25168000</v>
          </cell>
          <cell r="S26">
            <v>15992000</v>
          </cell>
          <cell r="T26">
            <v>6734000</v>
          </cell>
          <cell r="U26">
            <v>0</v>
          </cell>
          <cell r="V26">
            <v>24042000</v>
          </cell>
          <cell r="W26">
            <v>15267000</v>
          </cell>
          <cell r="X26">
            <v>5238000</v>
          </cell>
          <cell r="Y26">
            <v>0</v>
          </cell>
        </row>
        <row r="27">
          <cell r="G27">
            <v>254819</v>
          </cell>
          <cell r="H27">
            <v>0</v>
          </cell>
          <cell r="I27">
            <v>13.100000000000001</v>
          </cell>
          <cell r="J27">
            <v>12.57</v>
          </cell>
          <cell r="K27">
            <v>10.68</v>
          </cell>
          <cell r="L27">
            <v>0</v>
          </cell>
          <cell r="M27">
            <v>13.219999999999999</v>
          </cell>
          <cell r="N27">
            <v>12.719999999999999</v>
          </cell>
          <cell r="O27">
            <v>8.6999999999999993</v>
          </cell>
          <cell r="P27">
            <v>0</v>
          </cell>
          <cell r="Q27">
            <v>0</v>
          </cell>
          <cell r="R27">
            <v>2.63</v>
          </cell>
          <cell r="S27">
            <v>2.5300000000000002</v>
          </cell>
          <cell r="T27">
            <v>2.16</v>
          </cell>
          <cell r="U27">
            <v>0</v>
          </cell>
          <cell r="V27">
            <v>2.69</v>
          </cell>
          <cell r="W27">
            <v>2.58</v>
          </cell>
          <cell r="X27">
            <v>1.79</v>
          </cell>
          <cell r="Y27">
            <v>0</v>
          </cell>
        </row>
        <row r="28">
          <cell r="G28">
            <v>254859</v>
          </cell>
          <cell r="H28">
            <v>0</v>
          </cell>
          <cell r="I28">
            <v>789003000</v>
          </cell>
          <cell r="J28">
            <v>787185000</v>
          </cell>
          <cell r="K28">
            <v>782592000</v>
          </cell>
          <cell r="L28">
            <v>0</v>
          </cell>
          <cell r="M28">
            <v>757260000</v>
          </cell>
          <cell r="N28">
            <v>760175000</v>
          </cell>
          <cell r="O28">
            <v>770271000</v>
          </cell>
          <cell r="P28">
            <v>0</v>
          </cell>
          <cell r="Q28">
            <v>0</v>
          </cell>
          <cell r="R28">
            <v>789003000</v>
          </cell>
          <cell r="S28">
            <v>787185000</v>
          </cell>
          <cell r="T28">
            <v>782592000</v>
          </cell>
          <cell r="U28">
            <v>0</v>
          </cell>
          <cell r="V28">
            <v>757260000</v>
          </cell>
          <cell r="W28">
            <v>760175000</v>
          </cell>
          <cell r="X28">
            <v>770271000</v>
          </cell>
          <cell r="Y28">
            <v>0</v>
          </cell>
        </row>
        <row r="29">
          <cell r="G29">
            <v>254860</v>
          </cell>
          <cell r="H29">
            <v>0</v>
          </cell>
          <cell r="I29">
            <v>-2973000</v>
          </cell>
          <cell r="J29">
            <v>-1763000</v>
          </cell>
          <cell r="K29">
            <v>-518000</v>
          </cell>
          <cell r="L29">
            <v>0</v>
          </cell>
          <cell r="M29">
            <v>-2742000</v>
          </cell>
          <cell r="N29">
            <v>-1577000</v>
          </cell>
          <cell r="O29">
            <v>-59000</v>
          </cell>
          <cell r="P29">
            <v>0</v>
          </cell>
          <cell r="Q29">
            <v>0</v>
          </cell>
          <cell r="R29">
            <v>-2973000</v>
          </cell>
          <cell r="S29">
            <v>-1763000</v>
          </cell>
          <cell r="T29">
            <v>-518000</v>
          </cell>
          <cell r="U29">
            <v>0</v>
          </cell>
          <cell r="V29">
            <v>-2742000</v>
          </cell>
          <cell r="W29">
            <v>-1577000</v>
          </cell>
          <cell r="X29">
            <v>-59000</v>
          </cell>
          <cell r="Y29">
            <v>0</v>
          </cell>
        </row>
        <row r="30">
          <cell r="G30">
            <v>254861</v>
          </cell>
          <cell r="H30">
            <v>0</v>
          </cell>
          <cell r="I30">
            <v>-2.46</v>
          </cell>
          <cell r="J30">
            <v>-2.1799999999999997</v>
          </cell>
          <cell r="K30">
            <v>-1.22</v>
          </cell>
          <cell r="L30">
            <v>0</v>
          </cell>
          <cell r="M30">
            <v>-2.37</v>
          </cell>
          <cell r="N30">
            <v>-2.0100000000000002</v>
          </cell>
          <cell r="O30">
            <v>6.0000000000000026E-2</v>
          </cell>
          <cell r="P30">
            <v>0</v>
          </cell>
          <cell r="Q30">
            <v>0</v>
          </cell>
          <cell r="R30">
            <v>-0.5</v>
          </cell>
          <cell r="S30">
            <v>-0.45</v>
          </cell>
          <cell r="T30">
            <v>-0.27</v>
          </cell>
          <cell r="U30">
            <v>0</v>
          </cell>
          <cell r="V30">
            <v>-0.48</v>
          </cell>
          <cell r="W30">
            <v>-0.42</v>
          </cell>
          <cell r="X30">
            <v>-0.03</v>
          </cell>
          <cell r="Y30">
            <v>0</v>
          </cell>
        </row>
        <row r="31">
          <cell r="G31">
            <v>254877</v>
          </cell>
          <cell r="H31">
            <v>0</v>
          </cell>
          <cell r="I31">
            <v>1757000</v>
          </cell>
          <cell r="J31">
            <v>2162000</v>
          </cell>
          <cell r="K31">
            <v>2197000</v>
          </cell>
          <cell r="L31">
            <v>0</v>
          </cell>
          <cell r="M31">
            <v>1734000</v>
          </cell>
          <cell r="N31">
            <v>2598000</v>
          </cell>
          <cell r="O31">
            <v>2188000</v>
          </cell>
          <cell r="P31">
            <v>0</v>
          </cell>
          <cell r="Q31">
            <v>0</v>
          </cell>
          <cell r="R31">
            <v>1757000</v>
          </cell>
          <cell r="S31">
            <v>2162000</v>
          </cell>
          <cell r="T31">
            <v>2197000</v>
          </cell>
          <cell r="U31">
            <v>0</v>
          </cell>
          <cell r="V31">
            <v>1734000</v>
          </cell>
          <cell r="W31">
            <v>2598000</v>
          </cell>
          <cell r="X31">
            <v>2188000</v>
          </cell>
          <cell r="Y31">
            <v>0</v>
          </cell>
        </row>
        <row r="32">
          <cell r="G32">
            <v>254878</v>
          </cell>
          <cell r="H32">
            <v>0</v>
          </cell>
          <cell r="I32">
            <v>-18000</v>
          </cell>
          <cell r="J32">
            <v>-14000</v>
          </cell>
          <cell r="K32">
            <v>-6000</v>
          </cell>
          <cell r="L32">
            <v>0</v>
          </cell>
          <cell r="M32">
            <v>-21000</v>
          </cell>
          <cell r="N32">
            <v>-16000</v>
          </cell>
          <cell r="O32">
            <v>-9000</v>
          </cell>
          <cell r="P32">
            <v>0</v>
          </cell>
          <cell r="Q32">
            <v>0</v>
          </cell>
          <cell r="R32">
            <v>-18000</v>
          </cell>
          <cell r="S32">
            <v>-14000</v>
          </cell>
          <cell r="T32">
            <v>-6000</v>
          </cell>
          <cell r="U32">
            <v>0</v>
          </cell>
          <cell r="V32">
            <v>-21000</v>
          </cell>
          <cell r="W32">
            <v>-16000</v>
          </cell>
          <cell r="X32">
            <v>-9000</v>
          </cell>
          <cell r="Y32">
            <v>0</v>
          </cell>
        </row>
        <row r="33">
          <cell r="G33">
            <v>254895</v>
          </cell>
          <cell r="H33">
            <v>0</v>
          </cell>
          <cell r="I33">
            <v>153000</v>
          </cell>
          <cell r="J33">
            <v>225000</v>
          </cell>
          <cell r="K33">
            <v>387000</v>
          </cell>
          <cell r="L33">
            <v>0</v>
          </cell>
          <cell r="M33">
            <v>480000</v>
          </cell>
          <cell r="N33">
            <v>437000</v>
          </cell>
          <cell r="O33">
            <v>471000</v>
          </cell>
          <cell r="P33">
            <v>0</v>
          </cell>
          <cell r="Q33">
            <v>0</v>
          </cell>
          <cell r="R33">
            <v>153000</v>
          </cell>
          <cell r="S33">
            <v>225000</v>
          </cell>
          <cell r="T33">
            <v>387000</v>
          </cell>
          <cell r="U33">
            <v>0</v>
          </cell>
          <cell r="V33">
            <v>480000</v>
          </cell>
          <cell r="W33">
            <v>437000</v>
          </cell>
          <cell r="X33">
            <v>471000</v>
          </cell>
          <cell r="Y33">
            <v>0</v>
          </cell>
        </row>
        <row r="34">
          <cell r="G34">
            <v>254896</v>
          </cell>
          <cell r="H34">
            <v>0</v>
          </cell>
          <cell r="I34">
            <v>0</v>
          </cell>
          <cell r="J34">
            <v>0</v>
          </cell>
          <cell r="K34">
            <v>0</v>
          </cell>
          <cell r="L34">
            <v>0</v>
          </cell>
          <cell r="M34">
            <v>0</v>
          </cell>
          <cell r="N34">
            <v>0</v>
          </cell>
          <cell r="O34">
            <v>0</v>
          </cell>
          <cell r="P34">
            <v>0</v>
          </cell>
          <cell r="Q34">
            <v>0</v>
          </cell>
          <cell r="R34">
            <v>0</v>
          </cell>
          <cell r="S34">
            <v>0</v>
          </cell>
          <cell r="T34">
            <v>0</v>
          </cell>
          <cell r="U34">
            <v>0</v>
          </cell>
          <cell r="V34">
            <v>0</v>
          </cell>
          <cell r="W34">
            <v>0</v>
          </cell>
          <cell r="X34">
            <v>0</v>
          </cell>
          <cell r="Y34">
            <v>0</v>
          </cell>
        </row>
        <row r="35">
          <cell r="G35">
            <v>254897</v>
          </cell>
          <cell r="H35">
            <v>0</v>
          </cell>
          <cell r="I35">
            <v>0</v>
          </cell>
          <cell r="J35">
            <v>0</v>
          </cell>
          <cell r="K35">
            <v>0</v>
          </cell>
          <cell r="L35">
            <v>0</v>
          </cell>
          <cell r="M35">
            <v>0</v>
          </cell>
          <cell r="N35">
            <v>0</v>
          </cell>
          <cell r="O35">
            <v>0</v>
          </cell>
          <cell r="P35">
            <v>0</v>
          </cell>
          <cell r="Q35">
            <v>0</v>
          </cell>
          <cell r="R35">
            <v>0</v>
          </cell>
          <cell r="S35">
            <v>0</v>
          </cell>
          <cell r="T35">
            <v>0</v>
          </cell>
          <cell r="U35">
            <v>0</v>
          </cell>
          <cell r="V35">
            <v>0</v>
          </cell>
          <cell r="W35">
            <v>0</v>
          </cell>
          <cell r="X35">
            <v>0</v>
          </cell>
          <cell r="Y35">
            <v>0</v>
          </cell>
        </row>
        <row r="36">
          <cell r="G36">
            <v>254913</v>
          </cell>
          <cell r="H36">
            <v>0</v>
          </cell>
          <cell r="I36">
            <v>15197000</v>
          </cell>
          <cell r="J36">
            <v>15480000</v>
          </cell>
          <cell r="K36">
            <v>16275000</v>
          </cell>
          <cell r="L36">
            <v>0</v>
          </cell>
          <cell r="M36">
            <v>16865000</v>
          </cell>
          <cell r="N36">
            <v>17121000</v>
          </cell>
          <cell r="O36">
            <v>16467000</v>
          </cell>
          <cell r="P36">
            <v>0</v>
          </cell>
          <cell r="Q36">
            <v>0</v>
          </cell>
          <cell r="R36">
            <v>15197000</v>
          </cell>
          <cell r="S36">
            <v>15480000</v>
          </cell>
          <cell r="T36">
            <v>16275000</v>
          </cell>
          <cell r="U36">
            <v>0</v>
          </cell>
          <cell r="V36">
            <v>16865000</v>
          </cell>
          <cell r="W36">
            <v>17121000</v>
          </cell>
          <cell r="X36">
            <v>16467000</v>
          </cell>
          <cell r="Y36">
            <v>0</v>
          </cell>
        </row>
        <row r="37">
          <cell r="G37">
            <v>254914</v>
          </cell>
          <cell r="H37">
            <v>0</v>
          </cell>
          <cell r="I37">
            <v>-59000</v>
          </cell>
          <cell r="J37">
            <v>-34000</v>
          </cell>
          <cell r="K37">
            <v>-17000</v>
          </cell>
          <cell r="L37">
            <v>0</v>
          </cell>
          <cell r="M37">
            <v>-85000</v>
          </cell>
          <cell r="N37">
            <v>-47000</v>
          </cell>
          <cell r="O37">
            <v>-17000</v>
          </cell>
          <cell r="P37">
            <v>0</v>
          </cell>
          <cell r="Q37">
            <v>0</v>
          </cell>
          <cell r="R37">
            <v>-59000</v>
          </cell>
          <cell r="S37">
            <v>-34000</v>
          </cell>
          <cell r="T37">
            <v>-17000</v>
          </cell>
          <cell r="U37">
            <v>0</v>
          </cell>
          <cell r="V37">
            <v>-85000</v>
          </cell>
          <cell r="W37">
            <v>-47000</v>
          </cell>
          <cell r="X37">
            <v>-17000</v>
          </cell>
          <cell r="Y37">
            <v>0</v>
          </cell>
        </row>
        <row r="38">
          <cell r="G38">
            <v>254915</v>
          </cell>
          <cell r="H38">
            <v>0</v>
          </cell>
          <cell r="I38">
            <v>-2.67</v>
          </cell>
          <cell r="J38">
            <v>-1.9699999999999998</v>
          </cell>
          <cell r="K38">
            <v>-2.0100000000000002</v>
          </cell>
          <cell r="L38">
            <v>0</v>
          </cell>
          <cell r="M38">
            <v>-4.05</v>
          </cell>
          <cell r="N38">
            <v>-3.61</v>
          </cell>
          <cell r="O38">
            <v>0.37999999999999989</v>
          </cell>
          <cell r="P38">
            <v>0</v>
          </cell>
          <cell r="Q38">
            <v>0</v>
          </cell>
          <cell r="R38">
            <v>-0.52</v>
          </cell>
          <cell r="S38">
            <v>-0.44</v>
          </cell>
          <cell r="T38">
            <v>-0.42</v>
          </cell>
          <cell r="U38">
            <v>0</v>
          </cell>
          <cell r="V38">
            <v>-0.67</v>
          </cell>
          <cell r="W38">
            <v>-0.55000000000000004</v>
          </cell>
          <cell r="X38">
            <v>-0.41000000000000003</v>
          </cell>
          <cell r="Y38">
            <v>0</v>
          </cell>
        </row>
        <row r="39">
          <cell r="G39">
            <v>254931</v>
          </cell>
          <cell r="H39">
            <v>0</v>
          </cell>
          <cell r="I39">
            <v>4844000</v>
          </cell>
          <cell r="J39">
            <v>4951000</v>
          </cell>
          <cell r="K39">
            <v>5099000</v>
          </cell>
          <cell r="L39">
            <v>0</v>
          </cell>
          <cell r="M39">
            <v>5103000</v>
          </cell>
          <cell r="N39">
            <v>5376000</v>
          </cell>
          <cell r="O39">
            <v>5391000</v>
          </cell>
          <cell r="P39">
            <v>0</v>
          </cell>
          <cell r="Q39">
            <v>0</v>
          </cell>
          <cell r="R39">
            <v>4844000</v>
          </cell>
          <cell r="S39">
            <v>4951000</v>
          </cell>
          <cell r="T39">
            <v>5099000</v>
          </cell>
          <cell r="U39">
            <v>0</v>
          </cell>
          <cell r="V39">
            <v>5103000</v>
          </cell>
          <cell r="W39">
            <v>5376000</v>
          </cell>
          <cell r="X39">
            <v>5391000</v>
          </cell>
          <cell r="Y39">
            <v>0</v>
          </cell>
        </row>
        <row r="40">
          <cell r="G40">
            <v>254932</v>
          </cell>
          <cell r="H40">
            <v>0</v>
          </cell>
          <cell r="I40">
            <v>-113000</v>
          </cell>
          <cell r="J40">
            <v>-76000</v>
          </cell>
          <cell r="K40">
            <v>-39000</v>
          </cell>
          <cell r="L40">
            <v>0</v>
          </cell>
          <cell r="M40">
            <v>-116000</v>
          </cell>
          <cell r="N40">
            <v>-77000</v>
          </cell>
          <cell r="O40">
            <v>-41000</v>
          </cell>
          <cell r="P40">
            <v>0</v>
          </cell>
          <cell r="Q40">
            <v>0</v>
          </cell>
          <cell r="R40">
            <v>-113000</v>
          </cell>
          <cell r="S40">
            <v>-76000</v>
          </cell>
          <cell r="T40">
            <v>-39000</v>
          </cell>
          <cell r="U40">
            <v>0</v>
          </cell>
          <cell r="V40">
            <v>-116000</v>
          </cell>
          <cell r="W40">
            <v>-77000</v>
          </cell>
          <cell r="X40">
            <v>-41000</v>
          </cell>
          <cell r="Y40">
            <v>0</v>
          </cell>
        </row>
        <row r="41">
          <cell r="G41">
            <v>254949</v>
          </cell>
          <cell r="H41">
            <v>0</v>
          </cell>
          <cell r="I41">
            <v>99192000</v>
          </cell>
          <cell r="J41">
            <v>99027000</v>
          </cell>
          <cell r="K41">
            <v>98053000</v>
          </cell>
          <cell r="L41">
            <v>0</v>
          </cell>
          <cell r="M41">
            <v>92115000</v>
          </cell>
          <cell r="N41">
            <v>90340000</v>
          </cell>
          <cell r="O41">
            <v>89971000</v>
          </cell>
          <cell r="P41">
            <v>0</v>
          </cell>
          <cell r="Q41">
            <v>0</v>
          </cell>
          <cell r="R41">
            <v>99192000</v>
          </cell>
          <cell r="S41">
            <v>99027000</v>
          </cell>
          <cell r="T41">
            <v>98053000</v>
          </cell>
          <cell r="U41">
            <v>0</v>
          </cell>
          <cell r="V41">
            <v>92115000</v>
          </cell>
          <cell r="W41">
            <v>90340000</v>
          </cell>
          <cell r="X41">
            <v>89971000</v>
          </cell>
          <cell r="Y41">
            <v>0</v>
          </cell>
        </row>
        <row r="42">
          <cell r="G42">
            <v>254950</v>
          </cell>
          <cell r="H42">
            <v>0</v>
          </cell>
          <cell r="I42">
            <v>-2328000</v>
          </cell>
          <cell r="J42">
            <v>-1308000</v>
          </cell>
          <cell r="K42">
            <v>-223000</v>
          </cell>
          <cell r="L42">
            <v>0</v>
          </cell>
          <cell r="M42">
            <v>-2388000</v>
          </cell>
          <cell r="N42">
            <v>-1368000</v>
          </cell>
          <cell r="O42">
            <v>163000</v>
          </cell>
          <cell r="P42">
            <v>0</v>
          </cell>
          <cell r="Q42">
            <v>0</v>
          </cell>
          <cell r="R42">
            <v>-2328000</v>
          </cell>
          <cell r="S42">
            <v>-1308000</v>
          </cell>
          <cell r="T42">
            <v>-223000</v>
          </cell>
          <cell r="U42">
            <v>0</v>
          </cell>
          <cell r="V42">
            <v>-2388000</v>
          </cell>
          <cell r="W42">
            <v>-1368000</v>
          </cell>
          <cell r="X42">
            <v>163000</v>
          </cell>
          <cell r="Y42">
            <v>0</v>
          </cell>
        </row>
        <row r="43">
          <cell r="G43">
            <v>254951</v>
          </cell>
          <cell r="H43">
            <v>0</v>
          </cell>
          <cell r="I43">
            <v>-16.78</v>
          </cell>
          <cell r="J43">
            <v>-14.13</v>
          </cell>
          <cell r="K43">
            <v>-4.8100000000000005</v>
          </cell>
          <cell r="L43">
            <v>0</v>
          </cell>
          <cell r="M43">
            <v>-17.91</v>
          </cell>
          <cell r="N43">
            <v>-15.549999999999999</v>
          </cell>
          <cell r="O43">
            <v>4.3500000000000005</v>
          </cell>
          <cell r="P43">
            <v>0</v>
          </cell>
          <cell r="Q43">
            <v>0</v>
          </cell>
          <cell r="R43">
            <v>-3.14</v>
          </cell>
          <cell r="S43">
            <v>-2.66</v>
          </cell>
          <cell r="T43">
            <v>-0.91</v>
          </cell>
          <cell r="U43">
            <v>0</v>
          </cell>
          <cell r="V43">
            <v>-3.47</v>
          </cell>
          <cell r="W43">
            <v>-3.0500000000000003</v>
          </cell>
          <cell r="X43">
            <v>0.72</v>
          </cell>
          <cell r="Y43">
            <v>0</v>
          </cell>
        </row>
        <row r="44">
          <cell r="G44">
            <v>254967</v>
          </cell>
          <cell r="H44">
            <v>0</v>
          </cell>
          <cell r="I44">
            <v>540000</v>
          </cell>
          <cell r="J44">
            <v>585000</v>
          </cell>
          <cell r="K44">
            <v>587000</v>
          </cell>
          <cell r="L44">
            <v>0</v>
          </cell>
          <cell r="M44">
            <v>2072000</v>
          </cell>
          <cell r="N44">
            <v>2222000</v>
          </cell>
          <cell r="O44">
            <v>2385000</v>
          </cell>
          <cell r="P44">
            <v>0</v>
          </cell>
          <cell r="Q44">
            <v>0</v>
          </cell>
          <cell r="R44">
            <v>540000</v>
          </cell>
          <cell r="S44">
            <v>585000</v>
          </cell>
          <cell r="T44">
            <v>587000</v>
          </cell>
          <cell r="U44">
            <v>0</v>
          </cell>
          <cell r="V44">
            <v>2072000</v>
          </cell>
          <cell r="W44">
            <v>2222000</v>
          </cell>
          <cell r="X44">
            <v>2385000</v>
          </cell>
          <cell r="Y44">
            <v>0</v>
          </cell>
        </row>
        <row r="45">
          <cell r="G45">
            <v>254968</v>
          </cell>
          <cell r="H45">
            <v>0</v>
          </cell>
          <cell r="I45">
            <v>-12000</v>
          </cell>
          <cell r="J45">
            <v>-9000</v>
          </cell>
          <cell r="K45">
            <v>-2000</v>
          </cell>
          <cell r="L45">
            <v>0</v>
          </cell>
          <cell r="M45">
            <v>-16000</v>
          </cell>
          <cell r="N45">
            <v>-4000</v>
          </cell>
          <cell r="O45">
            <v>5000</v>
          </cell>
          <cell r="P45">
            <v>0</v>
          </cell>
          <cell r="Q45">
            <v>0</v>
          </cell>
          <cell r="R45">
            <v>-12000</v>
          </cell>
          <cell r="S45">
            <v>-9000</v>
          </cell>
          <cell r="T45">
            <v>-2000</v>
          </cell>
          <cell r="U45">
            <v>0</v>
          </cell>
          <cell r="V45">
            <v>-16000</v>
          </cell>
          <cell r="W45">
            <v>-4000</v>
          </cell>
          <cell r="X45">
            <v>5000</v>
          </cell>
          <cell r="Y45">
            <v>0</v>
          </cell>
        </row>
        <row r="46">
          <cell r="G46">
            <v>254973</v>
          </cell>
          <cell r="H46">
            <v>0</v>
          </cell>
          <cell r="I46">
            <v>910686000</v>
          </cell>
          <cell r="J46">
            <v>909615000</v>
          </cell>
          <cell r="K46">
            <v>905190000</v>
          </cell>
          <cell r="L46">
            <v>0</v>
          </cell>
          <cell r="M46">
            <v>875629000</v>
          </cell>
          <cell r="N46">
            <v>878269000</v>
          </cell>
          <cell r="O46">
            <v>887144000</v>
          </cell>
          <cell r="P46">
            <v>0</v>
          </cell>
          <cell r="Q46">
            <v>0</v>
          </cell>
          <cell r="R46">
            <v>910686000</v>
          </cell>
          <cell r="S46">
            <v>909615000</v>
          </cell>
          <cell r="T46">
            <v>905190000</v>
          </cell>
          <cell r="U46">
            <v>0</v>
          </cell>
          <cell r="V46">
            <v>875629000</v>
          </cell>
          <cell r="W46">
            <v>878269000</v>
          </cell>
          <cell r="X46">
            <v>887144000</v>
          </cell>
          <cell r="Y46">
            <v>0</v>
          </cell>
        </row>
        <row r="47">
          <cell r="G47">
            <v>254974</v>
          </cell>
          <cell r="H47">
            <v>0</v>
          </cell>
          <cell r="I47">
            <v>-5503000</v>
          </cell>
          <cell r="J47">
            <v>-3204000</v>
          </cell>
          <cell r="K47">
            <v>-805000</v>
          </cell>
          <cell r="L47">
            <v>0</v>
          </cell>
          <cell r="M47">
            <v>-5368000</v>
          </cell>
          <cell r="N47">
            <v>-3089000</v>
          </cell>
          <cell r="O47">
            <v>42000</v>
          </cell>
          <cell r="P47">
            <v>0</v>
          </cell>
          <cell r="Q47">
            <v>0</v>
          </cell>
          <cell r="R47">
            <v>-5503000</v>
          </cell>
          <cell r="S47">
            <v>-3204000</v>
          </cell>
          <cell r="T47">
            <v>-805000</v>
          </cell>
          <cell r="U47">
            <v>0</v>
          </cell>
          <cell r="V47">
            <v>-5368000</v>
          </cell>
          <cell r="W47">
            <v>-3089000</v>
          </cell>
          <cell r="X47">
            <v>42000</v>
          </cell>
          <cell r="Y47">
            <v>0</v>
          </cell>
        </row>
        <row r="48">
          <cell r="G48">
            <v>254975</v>
          </cell>
          <cell r="H48">
            <v>0</v>
          </cell>
          <cell r="I48">
            <v>-3.92</v>
          </cell>
          <cell r="J48">
            <v>-3.4</v>
          </cell>
          <cell r="K48">
            <v>-1.6300000000000001</v>
          </cell>
          <cell r="L48">
            <v>0</v>
          </cell>
          <cell r="M48">
            <v>-3.99</v>
          </cell>
          <cell r="N48">
            <v>-3.41</v>
          </cell>
          <cell r="O48">
            <v>0.4</v>
          </cell>
          <cell r="P48">
            <v>0</v>
          </cell>
          <cell r="Q48">
            <v>0</v>
          </cell>
          <cell r="R48">
            <v>-0.81</v>
          </cell>
          <cell r="S48">
            <v>-0.71</v>
          </cell>
          <cell r="T48">
            <v>-0.36</v>
          </cell>
          <cell r="U48">
            <v>0</v>
          </cell>
          <cell r="V48">
            <v>-0.82000000000000006</v>
          </cell>
          <cell r="W48">
            <v>-0.70000000000000007</v>
          </cell>
          <cell r="X48">
            <v>0.02</v>
          </cell>
          <cell r="Y48">
            <v>0</v>
          </cell>
        </row>
        <row r="49">
          <cell r="G49">
            <v>262245</v>
          </cell>
          <cell r="H49">
            <v>889075000</v>
          </cell>
          <cell r="I49">
            <v>0</v>
          </cell>
          <cell r="J49">
            <v>0</v>
          </cell>
          <cell r="K49">
            <v>0</v>
          </cell>
          <cell r="L49">
            <v>847929000</v>
          </cell>
          <cell r="M49">
            <v>0</v>
          </cell>
          <cell r="N49">
            <v>0</v>
          </cell>
          <cell r="O49">
            <v>0</v>
          </cell>
          <cell r="P49">
            <v>801005000</v>
          </cell>
          <cell r="Q49">
            <v>889075000</v>
          </cell>
          <cell r="R49">
            <v>0</v>
          </cell>
          <cell r="S49">
            <v>0</v>
          </cell>
          <cell r="T49">
            <v>0</v>
          </cell>
          <cell r="U49">
            <v>847929000</v>
          </cell>
          <cell r="V49">
            <v>0</v>
          </cell>
          <cell r="W49">
            <v>0</v>
          </cell>
          <cell r="X49">
            <v>0</v>
          </cell>
          <cell r="Y49">
            <v>801005000</v>
          </cell>
        </row>
        <row r="50">
          <cell r="G50">
            <v>262246</v>
          </cell>
          <cell r="H50">
            <v>30706000</v>
          </cell>
          <cell r="I50">
            <v>0</v>
          </cell>
          <cell r="J50">
            <v>0</v>
          </cell>
          <cell r="K50">
            <v>0</v>
          </cell>
          <cell r="L50">
            <v>28623000</v>
          </cell>
          <cell r="M50">
            <v>0</v>
          </cell>
          <cell r="N50">
            <v>0</v>
          </cell>
          <cell r="O50">
            <v>0</v>
          </cell>
          <cell r="P50">
            <v>30948000</v>
          </cell>
          <cell r="Q50">
            <v>30706000</v>
          </cell>
          <cell r="R50">
            <v>0</v>
          </cell>
          <cell r="S50">
            <v>0</v>
          </cell>
          <cell r="T50">
            <v>0</v>
          </cell>
          <cell r="U50">
            <v>28623000</v>
          </cell>
          <cell r="V50">
            <v>0</v>
          </cell>
          <cell r="W50">
            <v>0</v>
          </cell>
          <cell r="X50">
            <v>0</v>
          </cell>
          <cell r="Y50">
            <v>30948000</v>
          </cell>
        </row>
        <row r="51">
          <cell r="G51">
            <v>262247</v>
          </cell>
          <cell r="H51">
            <v>17.32</v>
          </cell>
          <cell r="I51">
            <v>0</v>
          </cell>
          <cell r="J51">
            <v>0</v>
          </cell>
          <cell r="K51">
            <v>0</v>
          </cell>
          <cell r="L51">
            <v>16.93</v>
          </cell>
          <cell r="M51">
            <v>0</v>
          </cell>
          <cell r="N51">
            <v>0</v>
          </cell>
          <cell r="O51">
            <v>0</v>
          </cell>
          <cell r="P51">
            <v>19.330000000000002</v>
          </cell>
          <cell r="Q51">
            <v>3.45</v>
          </cell>
          <cell r="R51">
            <v>0</v>
          </cell>
          <cell r="S51">
            <v>0</v>
          </cell>
          <cell r="T51">
            <v>0</v>
          </cell>
          <cell r="U51">
            <v>3.38</v>
          </cell>
          <cell r="V51">
            <v>0</v>
          </cell>
          <cell r="W51">
            <v>0</v>
          </cell>
          <cell r="X51">
            <v>0</v>
          </cell>
          <cell r="Y51">
            <v>3.86</v>
          </cell>
        </row>
        <row r="52">
          <cell r="G52">
            <v>262257</v>
          </cell>
          <cell r="H52">
            <v>4776000</v>
          </cell>
          <cell r="I52">
            <v>0</v>
          </cell>
          <cell r="J52">
            <v>0</v>
          </cell>
          <cell r="K52">
            <v>0</v>
          </cell>
          <cell r="L52">
            <v>4206000</v>
          </cell>
          <cell r="M52">
            <v>0</v>
          </cell>
          <cell r="N52">
            <v>0</v>
          </cell>
          <cell r="O52">
            <v>0</v>
          </cell>
          <cell r="P52">
            <v>4452000</v>
          </cell>
          <cell r="Q52">
            <v>4776000</v>
          </cell>
          <cell r="R52">
            <v>0</v>
          </cell>
          <cell r="S52">
            <v>0</v>
          </cell>
          <cell r="T52">
            <v>0</v>
          </cell>
          <cell r="U52">
            <v>4206000</v>
          </cell>
          <cell r="V52">
            <v>0</v>
          </cell>
          <cell r="W52">
            <v>0</v>
          </cell>
          <cell r="X52">
            <v>0</v>
          </cell>
          <cell r="Y52">
            <v>4452000</v>
          </cell>
        </row>
        <row r="53">
          <cell r="G53">
            <v>262258</v>
          </cell>
          <cell r="H53">
            <v>100000</v>
          </cell>
          <cell r="I53">
            <v>0</v>
          </cell>
          <cell r="J53">
            <v>0</v>
          </cell>
          <cell r="K53">
            <v>0</v>
          </cell>
          <cell r="L53">
            <v>80000</v>
          </cell>
          <cell r="M53">
            <v>0</v>
          </cell>
          <cell r="N53">
            <v>0</v>
          </cell>
          <cell r="O53">
            <v>0</v>
          </cell>
          <cell r="P53">
            <v>77000</v>
          </cell>
          <cell r="Q53">
            <v>100000</v>
          </cell>
          <cell r="R53">
            <v>0</v>
          </cell>
          <cell r="S53">
            <v>0</v>
          </cell>
          <cell r="T53">
            <v>0</v>
          </cell>
          <cell r="U53">
            <v>80000</v>
          </cell>
          <cell r="V53">
            <v>0</v>
          </cell>
          <cell r="W53">
            <v>0</v>
          </cell>
          <cell r="X53">
            <v>0</v>
          </cell>
          <cell r="Y53">
            <v>77000</v>
          </cell>
        </row>
        <row r="54">
          <cell r="G54">
            <v>262266</v>
          </cell>
          <cell r="H54">
            <v>23257000</v>
          </cell>
          <cell r="I54">
            <v>0</v>
          </cell>
          <cell r="J54">
            <v>0</v>
          </cell>
          <cell r="K54">
            <v>0</v>
          </cell>
          <cell r="L54">
            <v>30670000</v>
          </cell>
          <cell r="M54">
            <v>0</v>
          </cell>
          <cell r="N54">
            <v>0</v>
          </cell>
          <cell r="O54">
            <v>0</v>
          </cell>
          <cell r="P54">
            <v>26670000</v>
          </cell>
          <cell r="Q54">
            <v>23257000</v>
          </cell>
          <cell r="R54">
            <v>0</v>
          </cell>
          <cell r="S54">
            <v>0</v>
          </cell>
          <cell r="T54">
            <v>0</v>
          </cell>
          <cell r="U54">
            <v>30670000</v>
          </cell>
          <cell r="V54">
            <v>0</v>
          </cell>
          <cell r="W54">
            <v>0</v>
          </cell>
          <cell r="X54">
            <v>0</v>
          </cell>
          <cell r="Y54">
            <v>26670000</v>
          </cell>
        </row>
        <row r="55">
          <cell r="G55">
            <v>262267</v>
          </cell>
          <cell r="H55">
            <v>170000</v>
          </cell>
          <cell r="I55">
            <v>0</v>
          </cell>
          <cell r="J55">
            <v>0</v>
          </cell>
          <cell r="K55">
            <v>0</v>
          </cell>
          <cell r="L55">
            <v>180000</v>
          </cell>
          <cell r="M55">
            <v>0</v>
          </cell>
          <cell r="N55">
            <v>0</v>
          </cell>
          <cell r="O55">
            <v>0</v>
          </cell>
          <cell r="P55">
            <v>224000</v>
          </cell>
          <cell r="Q55">
            <v>170000</v>
          </cell>
          <cell r="R55">
            <v>0</v>
          </cell>
          <cell r="S55">
            <v>0</v>
          </cell>
          <cell r="T55">
            <v>0</v>
          </cell>
          <cell r="U55">
            <v>180000</v>
          </cell>
          <cell r="V55">
            <v>0</v>
          </cell>
          <cell r="W55">
            <v>0</v>
          </cell>
          <cell r="X55">
            <v>0</v>
          </cell>
          <cell r="Y55">
            <v>224000</v>
          </cell>
        </row>
        <row r="56">
          <cell r="G56">
            <v>262268</v>
          </cell>
          <cell r="H56">
            <v>3.07</v>
          </cell>
          <cell r="I56">
            <v>0</v>
          </cell>
          <cell r="J56">
            <v>0</v>
          </cell>
          <cell r="K56">
            <v>0</v>
          </cell>
          <cell r="L56">
            <v>2.4400000000000004</v>
          </cell>
          <cell r="M56">
            <v>0</v>
          </cell>
          <cell r="N56">
            <v>0</v>
          </cell>
          <cell r="O56">
            <v>0</v>
          </cell>
          <cell r="P56">
            <v>3.87</v>
          </cell>
          <cell r="Q56">
            <v>0.73</v>
          </cell>
          <cell r="R56">
            <v>0</v>
          </cell>
          <cell r="S56">
            <v>0</v>
          </cell>
          <cell r="T56">
            <v>0</v>
          </cell>
          <cell r="U56">
            <v>0.59</v>
          </cell>
          <cell r="V56">
            <v>0</v>
          </cell>
          <cell r="W56">
            <v>0</v>
          </cell>
          <cell r="X56">
            <v>0</v>
          </cell>
          <cell r="Y56">
            <v>0.84</v>
          </cell>
        </row>
        <row r="57">
          <cell r="G57">
            <v>262275</v>
          </cell>
          <cell r="H57">
            <v>161448000</v>
          </cell>
          <cell r="I57">
            <v>0</v>
          </cell>
          <cell r="J57">
            <v>0</v>
          </cell>
          <cell r="K57">
            <v>0</v>
          </cell>
          <cell r="L57">
            <v>140438000</v>
          </cell>
          <cell r="M57">
            <v>0</v>
          </cell>
          <cell r="N57">
            <v>0</v>
          </cell>
          <cell r="O57">
            <v>0</v>
          </cell>
          <cell r="P57">
            <v>111345000</v>
          </cell>
          <cell r="Q57">
            <v>161448000</v>
          </cell>
          <cell r="R57">
            <v>0</v>
          </cell>
          <cell r="S57">
            <v>0</v>
          </cell>
          <cell r="T57">
            <v>0</v>
          </cell>
          <cell r="U57">
            <v>140438000</v>
          </cell>
          <cell r="V57">
            <v>0</v>
          </cell>
          <cell r="W57">
            <v>0</v>
          </cell>
          <cell r="X57">
            <v>0</v>
          </cell>
          <cell r="Y57">
            <v>111345000</v>
          </cell>
        </row>
        <row r="58">
          <cell r="G58">
            <v>262276</v>
          </cell>
          <cell r="H58">
            <v>239000</v>
          </cell>
          <cell r="I58">
            <v>0</v>
          </cell>
          <cell r="J58">
            <v>0</v>
          </cell>
          <cell r="K58">
            <v>0</v>
          </cell>
          <cell r="L58">
            <v>198000</v>
          </cell>
          <cell r="M58">
            <v>0</v>
          </cell>
          <cell r="N58">
            <v>0</v>
          </cell>
          <cell r="O58">
            <v>0</v>
          </cell>
          <cell r="P58">
            <v>551000</v>
          </cell>
          <cell r="Q58">
            <v>239000</v>
          </cell>
          <cell r="R58">
            <v>0</v>
          </cell>
          <cell r="S58">
            <v>0</v>
          </cell>
          <cell r="T58">
            <v>0</v>
          </cell>
          <cell r="U58">
            <v>198000</v>
          </cell>
          <cell r="V58">
            <v>0</v>
          </cell>
          <cell r="W58">
            <v>0</v>
          </cell>
          <cell r="X58">
            <v>0</v>
          </cell>
          <cell r="Y58">
            <v>551000</v>
          </cell>
        </row>
        <row r="59">
          <cell r="G59">
            <v>262277</v>
          </cell>
          <cell r="H59">
            <v>0.69</v>
          </cell>
          <cell r="I59">
            <v>0</v>
          </cell>
          <cell r="J59">
            <v>0</v>
          </cell>
          <cell r="K59">
            <v>0</v>
          </cell>
          <cell r="L59">
            <v>0.68</v>
          </cell>
          <cell r="M59">
            <v>0</v>
          </cell>
          <cell r="N59">
            <v>0</v>
          </cell>
          <cell r="O59">
            <v>0</v>
          </cell>
          <cell r="P59">
            <v>2.54</v>
          </cell>
          <cell r="Q59">
            <v>0.15</v>
          </cell>
          <cell r="R59">
            <v>0</v>
          </cell>
          <cell r="S59">
            <v>0</v>
          </cell>
          <cell r="T59">
            <v>0</v>
          </cell>
          <cell r="U59">
            <v>0.14000000000000001</v>
          </cell>
          <cell r="V59">
            <v>0</v>
          </cell>
          <cell r="W59">
            <v>0</v>
          </cell>
          <cell r="X59">
            <v>0</v>
          </cell>
          <cell r="Y59">
            <v>0.49</v>
          </cell>
        </row>
        <row r="60">
          <cell r="G60">
            <v>262284</v>
          </cell>
          <cell r="H60">
            <v>2773000</v>
          </cell>
          <cell r="I60">
            <v>0</v>
          </cell>
          <cell r="J60">
            <v>0</v>
          </cell>
          <cell r="K60">
            <v>0</v>
          </cell>
          <cell r="L60">
            <v>3371000</v>
          </cell>
          <cell r="M60">
            <v>0</v>
          </cell>
          <cell r="N60">
            <v>0</v>
          </cell>
          <cell r="O60">
            <v>0</v>
          </cell>
          <cell r="P60">
            <v>3633000</v>
          </cell>
          <cell r="Q60">
            <v>2773000</v>
          </cell>
          <cell r="R60">
            <v>0</v>
          </cell>
          <cell r="S60">
            <v>0</v>
          </cell>
          <cell r="T60">
            <v>0</v>
          </cell>
          <cell r="U60">
            <v>3371000</v>
          </cell>
          <cell r="V60">
            <v>0</v>
          </cell>
          <cell r="W60">
            <v>0</v>
          </cell>
          <cell r="X60">
            <v>0</v>
          </cell>
          <cell r="Y60">
            <v>3633000</v>
          </cell>
        </row>
        <row r="61">
          <cell r="G61">
            <v>262285</v>
          </cell>
          <cell r="H61">
            <v>3000</v>
          </cell>
          <cell r="I61">
            <v>0</v>
          </cell>
          <cell r="J61">
            <v>0</v>
          </cell>
          <cell r="K61">
            <v>0</v>
          </cell>
          <cell r="L61">
            <v>6000</v>
          </cell>
          <cell r="M61">
            <v>0</v>
          </cell>
          <cell r="N61">
            <v>0</v>
          </cell>
          <cell r="O61">
            <v>0</v>
          </cell>
          <cell r="P61">
            <v>20000</v>
          </cell>
          <cell r="Q61">
            <v>3000</v>
          </cell>
          <cell r="R61">
            <v>0</v>
          </cell>
          <cell r="S61">
            <v>0</v>
          </cell>
          <cell r="T61">
            <v>0</v>
          </cell>
          <cell r="U61">
            <v>6000</v>
          </cell>
          <cell r="V61">
            <v>0</v>
          </cell>
          <cell r="W61">
            <v>0</v>
          </cell>
          <cell r="X61">
            <v>0</v>
          </cell>
          <cell r="Y61">
            <v>20000</v>
          </cell>
        </row>
        <row r="62">
          <cell r="G62">
            <v>262293</v>
          </cell>
          <cell r="H62">
            <v>179396000</v>
          </cell>
          <cell r="I62">
            <v>0</v>
          </cell>
          <cell r="J62">
            <v>0</v>
          </cell>
          <cell r="K62">
            <v>0</v>
          </cell>
          <cell r="L62">
            <v>157280000</v>
          </cell>
          <cell r="M62">
            <v>0</v>
          </cell>
          <cell r="N62">
            <v>0</v>
          </cell>
          <cell r="O62">
            <v>0</v>
          </cell>
          <cell r="P62">
            <v>150249000</v>
          </cell>
          <cell r="Q62">
            <v>179396000</v>
          </cell>
          <cell r="R62">
            <v>0</v>
          </cell>
          <cell r="S62">
            <v>0</v>
          </cell>
          <cell r="T62">
            <v>0</v>
          </cell>
          <cell r="U62">
            <v>157280000</v>
          </cell>
          <cell r="V62">
            <v>0</v>
          </cell>
          <cell r="W62">
            <v>0</v>
          </cell>
          <cell r="X62">
            <v>0</v>
          </cell>
          <cell r="Y62">
            <v>150249000</v>
          </cell>
        </row>
        <row r="63">
          <cell r="G63">
            <v>262294</v>
          </cell>
          <cell r="H63">
            <v>1897000</v>
          </cell>
          <cell r="I63">
            <v>0</v>
          </cell>
          <cell r="J63">
            <v>0</v>
          </cell>
          <cell r="K63">
            <v>0</v>
          </cell>
          <cell r="L63">
            <v>1817000</v>
          </cell>
          <cell r="M63">
            <v>0</v>
          </cell>
          <cell r="N63">
            <v>0</v>
          </cell>
          <cell r="O63">
            <v>0</v>
          </cell>
          <cell r="P63">
            <v>2405000</v>
          </cell>
          <cell r="Q63">
            <v>1897000</v>
          </cell>
          <cell r="R63">
            <v>0</v>
          </cell>
          <cell r="S63">
            <v>0</v>
          </cell>
          <cell r="T63">
            <v>0</v>
          </cell>
          <cell r="U63">
            <v>1817000</v>
          </cell>
          <cell r="V63">
            <v>0</v>
          </cell>
          <cell r="W63">
            <v>0</v>
          </cell>
          <cell r="X63">
            <v>0</v>
          </cell>
          <cell r="Y63">
            <v>2405000</v>
          </cell>
        </row>
        <row r="64">
          <cell r="G64">
            <v>262305</v>
          </cell>
          <cell r="H64">
            <v>23705000</v>
          </cell>
          <cell r="I64">
            <v>0</v>
          </cell>
          <cell r="J64">
            <v>0</v>
          </cell>
          <cell r="K64">
            <v>0</v>
          </cell>
          <cell r="L64">
            <v>21966000</v>
          </cell>
          <cell r="M64">
            <v>0</v>
          </cell>
          <cell r="N64">
            <v>0</v>
          </cell>
          <cell r="O64">
            <v>0</v>
          </cell>
          <cell r="P64">
            <v>17684000</v>
          </cell>
          <cell r="Q64">
            <v>23705000</v>
          </cell>
          <cell r="R64">
            <v>0</v>
          </cell>
          <cell r="S64">
            <v>0</v>
          </cell>
          <cell r="T64">
            <v>0</v>
          </cell>
          <cell r="U64">
            <v>21966000</v>
          </cell>
          <cell r="V64">
            <v>0</v>
          </cell>
          <cell r="W64">
            <v>0</v>
          </cell>
          <cell r="X64">
            <v>0</v>
          </cell>
          <cell r="Y64">
            <v>17684000</v>
          </cell>
        </row>
        <row r="65">
          <cell r="G65">
            <v>262306</v>
          </cell>
          <cell r="H65">
            <v>107000</v>
          </cell>
          <cell r="I65">
            <v>0</v>
          </cell>
          <cell r="J65">
            <v>0</v>
          </cell>
          <cell r="K65">
            <v>0</v>
          </cell>
          <cell r="L65">
            <v>120000</v>
          </cell>
          <cell r="M65">
            <v>0</v>
          </cell>
          <cell r="N65">
            <v>0</v>
          </cell>
          <cell r="O65">
            <v>0</v>
          </cell>
          <cell r="P65">
            <v>179000</v>
          </cell>
          <cell r="Q65">
            <v>107000</v>
          </cell>
          <cell r="R65">
            <v>0</v>
          </cell>
          <cell r="S65">
            <v>0</v>
          </cell>
          <cell r="T65">
            <v>0</v>
          </cell>
          <cell r="U65">
            <v>120000</v>
          </cell>
          <cell r="V65">
            <v>0</v>
          </cell>
          <cell r="W65">
            <v>0</v>
          </cell>
          <cell r="X65">
            <v>0</v>
          </cell>
          <cell r="Y65">
            <v>179000</v>
          </cell>
        </row>
        <row r="66">
          <cell r="G66">
            <v>262320</v>
          </cell>
          <cell r="H66">
            <v>971000</v>
          </cell>
          <cell r="I66">
            <v>0</v>
          </cell>
          <cell r="J66">
            <v>0</v>
          </cell>
          <cell r="K66">
            <v>0</v>
          </cell>
          <cell r="L66">
            <v>1026000</v>
          </cell>
          <cell r="M66">
            <v>0</v>
          </cell>
          <cell r="N66">
            <v>0</v>
          </cell>
          <cell r="O66">
            <v>0</v>
          </cell>
          <cell r="P66">
            <v>2004000</v>
          </cell>
          <cell r="Q66">
            <v>971000</v>
          </cell>
          <cell r="R66">
            <v>0</v>
          </cell>
          <cell r="S66">
            <v>0</v>
          </cell>
          <cell r="T66">
            <v>0</v>
          </cell>
          <cell r="U66">
            <v>1026000</v>
          </cell>
          <cell r="V66">
            <v>0</v>
          </cell>
          <cell r="W66">
            <v>0</v>
          </cell>
          <cell r="X66">
            <v>0</v>
          </cell>
          <cell r="Y66">
            <v>2004000</v>
          </cell>
        </row>
        <row r="67">
          <cell r="G67">
            <v>262321</v>
          </cell>
          <cell r="H67">
            <v>38000</v>
          </cell>
          <cell r="I67">
            <v>0</v>
          </cell>
          <cell r="J67">
            <v>0</v>
          </cell>
          <cell r="K67">
            <v>0</v>
          </cell>
          <cell r="L67">
            <v>30000</v>
          </cell>
          <cell r="M67">
            <v>0</v>
          </cell>
          <cell r="N67">
            <v>0</v>
          </cell>
          <cell r="O67">
            <v>0</v>
          </cell>
          <cell r="P67">
            <v>37000</v>
          </cell>
          <cell r="Q67">
            <v>38000</v>
          </cell>
          <cell r="R67">
            <v>0</v>
          </cell>
          <cell r="S67">
            <v>0</v>
          </cell>
          <cell r="T67">
            <v>0</v>
          </cell>
          <cell r="U67">
            <v>30000</v>
          </cell>
          <cell r="V67">
            <v>0</v>
          </cell>
          <cell r="W67">
            <v>0</v>
          </cell>
          <cell r="X67">
            <v>0</v>
          </cell>
          <cell r="Y67">
            <v>28000</v>
          </cell>
        </row>
        <row r="68">
          <cell r="G68">
            <v>262323</v>
          </cell>
          <cell r="H68">
            <v>1285401000</v>
          </cell>
          <cell r="I68">
            <v>0</v>
          </cell>
          <cell r="J68">
            <v>0</v>
          </cell>
          <cell r="K68">
            <v>0</v>
          </cell>
          <cell r="L68">
            <v>1206886000</v>
          </cell>
          <cell r="M68">
            <v>0</v>
          </cell>
          <cell r="N68">
            <v>0</v>
          </cell>
          <cell r="O68">
            <v>0</v>
          </cell>
          <cell r="P68">
            <v>1117042000</v>
          </cell>
          <cell r="Q68">
            <v>1285401000</v>
          </cell>
          <cell r="R68">
            <v>0</v>
          </cell>
          <cell r="S68">
            <v>0</v>
          </cell>
          <cell r="T68">
            <v>0</v>
          </cell>
          <cell r="U68">
            <v>1206886000</v>
          </cell>
          <cell r="V68">
            <v>0</v>
          </cell>
          <cell r="W68">
            <v>0</v>
          </cell>
          <cell r="X68">
            <v>0</v>
          </cell>
          <cell r="Y68">
            <v>1117042000</v>
          </cell>
        </row>
        <row r="69">
          <cell r="G69">
            <v>262324</v>
          </cell>
          <cell r="H69">
            <v>33260000</v>
          </cell>
          <cell r="I69">
            <v>0</v>
          </cell>
          <cell r="J69">
            <v>0</v>
          </cell>
          <cell r="K69">
            <v>0</v>
          </cell>
          <cell r="L69">
            <v>31054000</v>
          </cell>
          <cell r="M69">
            <v>0</v>
          </cell>
          <cell r="N69">
            <v>0</v>
          </cell>
          <cell r="O69">
            <v>0</v>
          </cell>
          <cell r="P69">
            <v>34432000</v>
          </cell>
          <cell r="Q69">
            <v>33260000</v>
          </cell>
          <cell r="R69">
            <v>0</v>
          </cell>
          <cell r="S69">
            <v>0</v>
          </cell>
          <cell r="T69">
            <v>0</v>
          </cell>
          <cell r="U69">
            <v>31054000</v>
          </cell>
          <cell r="V69">
            <v>0</v>
          </cell>
          <cell r="W69">
            <v>0</v>
          </cell>
          <cell r="X69">
            <v>0</v>
          </cell>
          <cell r="Y69">
            <v>34432000</v>
          </cell>
        </row>
        <row r="70">
          <cell r="G70">
            <v>262325</v>
          </cell>
          <cell r="H70">
            <v>12.89</v>
          </cell>
          <cell r="I70">
            <v>0</v>
          </cell>
          <cell r="J70">
            <v>0</v>
          </cell>
          <cell r="K70">
            <v>0</v>
          </cell>
          <cell r="L70">
            <v>12.65</v>
          </cell>
          <cell r="M70">
            <v>0</v>
          </cell>
          <cell r="N70">
            <v>0</v>
          </cell>
          <cell r="O70">
            <v>0</v>
          </cell>
          <cell r="P70">
            <v>15.21</v>
          </cell>
          <cell r="Q70">
            <v>2.59</v>
          </cell>
          <cell r="R70">
            <v>0</v>
          </cell>
          <cell r="S70">
            <v>0</v>
          </cell>
          <cell r="T70">
            <v>0</v>
          </cell>
          <cell r="U70">
            <v>2.57</v>
          </cell>
          <cell r="V70">
            <v>0</v>
          </cell>
          <cell r="W70">
            <v>0</v>
          </cell>
          <cell r="X70">
            <v>0</v>
          </cell>
          <cell r="Y70">
            <v>3.08</v>
          </cell>
        </row>
        <row r="71">
          <cell r="G71">
            <v>262356</v>
          </cell>
          <cell r="H71">
            <v>792258000</v>
          </cell>
          <cell r="I71">
            <v>0</v>
          </cell>
          <cell r="J71">
            <v>0</v>
          </cell>
          <cell r="K71">
            <v>0</v>
          </cell>
          <cell r="L71">
            <v>758020000</v>
          </cell>
          <cell r="M71">
            <v>0</v>
          </cell>
          <cell r="N71">
            <v>0</v>
          </cell>
          <cell r="O71">
            <v>0</v>
          </cell>
          <cell r="P71">
            <v>756625000</v>
          </cell>
          <cell r="Q71">
            <v>792258000</v>
          </cell>
          <cell r="R71">
            <v>0</v>
          </cell>
          <cell r="S71">
            <v>0</v>
          </cell>
          <cell r="T71">
            <v>0</v>
          </cell>
          <cell r="U71">
            <v>758020000</v>
          </cell>
          <cell r="V71">
            <v>0</v>
          </cell>
          <cell r="W71">
            <v>0</v>
          </cell>
          <cell r="X71">
            <v>0</v>
          </cell>
          <cell r="Y71">
            <v>756625000</v>
          </cell>
        </row>
        <row r="72">
          <cell r="G72">
            <v>262357</v>
          </cell>
          <cell r="H72">
            <v>-3859000</v>
          </cell>
          <cell r="I72">
            <v>0</v>
          </cell>
          <cell r="J72">
            <v>0</v>
          </cell>
          <cell r="K72">
            <v>0</v>
          </cell>
          <cell r="L72">
            <v>-3297000</v>
          </cell>
          <cell r="M72">
            <v>0</v>
          </cell>
          <cell r="N72">
            <v>0</v>
          </cell>
          <cell r="O72">
            <v>0</v>
          </cell>
          <cell r="P72">
            <v>-5497000</v>
          </cell>
          <cell r="Q72">
            <v>-3859000</v>
          </cell>
          <cell r="R72">
            <v>0</v>
          </cell>
          <cell r="S72">
            <v>0</v>
          </cell>
          <cell r="T72">
            <v>0</v>
          </cell>
          <cell r="U72">
            <v>-3297000</v>
          </cell>
          <cell r="V72">
            <v>0</v>
          </cell>
          <cell r="W72">
            <v>0</v>
          </cell>
          <cell r="X72">
            <v>0</v>
          </cell>
          <cell r="Y72">
            <v>-5497000</v>
          </cell>
        </row>
        <row r="73">
          <cell r="G73">
            <v>262358</v>
          </cell>
          <cell r="H73">
            <v>-2.37</v>
          </cell>
          <cell r="I73">
            <v>0</v>
          </cell>
          <cell r="J73">
            <v>0</v>
          </cell>
          <cell r="K73">
            <v>0</v>
          </cell>
          <cell r="L73">
            <v>-2.14</v>
          </cell>
          <cell r="M73">
            <v>0</v>
          </cell>
          <cell r="N73">
            <v>0</v>
          </cell>
          <cell r="O73">
            <v>0</v>
          </cell>
          <cell r="P73">
            <v>-3.6000000000000005</v>
          </cell>
          <cell r="Q73">
            <v>-0.49</v>
          </cell>
          <cell r="R73">
            <v>0</v>
          </cell>
          <cell r="S73">
            <v>0</v>
          </cell>
          <cell r="T73">
            <v>0</v>
          </cell>
          <cell r="U73">
            <v>-0.43</v>
          </cell>
          <cell r="V73">
            <v>0</v>
          </cell>
          <cell r="W73">
            <v>0</v>
          </cell>
          <cell r="X73">
            <v>0</v>
          </cell>
          <cell r="Y73">
            <v>-0.73</v>
          </cell>
        </row>
        <row r="74">
          <cell r="G74">
            <v>262365</v>
          </cell>
          <cell r="H74">
            <v>1775000</v>
          </cell>
          <cell r="I74">
            <v>0</v>
          </cell>
          <cell r="J74">
            <v>0</v>
          </cell>
          <cell r="K74">
            <v>0</v>
          </cell>
          <cell r="L74">
            <v>2009000</v>
          </cell>
          <cell r="M74">
            <v>0</v>
          </cell>
          <cell r="N74">
            <v>0</v>
          </cell>
          <cell r="O74">
            <v>0</v>
          </cell>
          <cell r="P74">
            <v>2056000</v>
          </cell>
          <cell r="Q74">
            <v>1775000</v>
          </cell>
          <cell r="R74">
            <v>0</v>
          </cell>
          <cell r="S74">
            <v>0</v>
          </cell>
          <cell r="T74">
            <v>0</v>
          </cell>
          <cell r="U74">
            <v>2009000</v>
          </cell>
          <cell r="V74">
            <v>0</v>
          </cell>
          <cell r="W74">
            <v>0</v>
          </cell>
          <cell r="X74">
            <v>0</v>
          </cell>
          <cell r="Y74">
            <v>2056000</v>
          </cell>
        </row>
        <row r="75">
          <cell r="G75">
            <v>262366</v>
          </cell>
          <cell r="H75">
            <v>-24000</v>
          </cell>
          <cell r="I75">
            <v>0</v>
          </cell>
          <cell r="J75">
            <v>0</v>
          </cell>
          <cell r="K75">
            <v>0</v>
          </cell>
          <cell r="L75">
            <v>-27000</v>
          </cell>
          <cell r="M75">
            <v>0</v>
          </cell>
          <cell r="N75">
            <v>0</v>
          </cell>
          <cell r="O75">
            <v>0</v>
          </cell>
          <cell r="P75">
            <v>-32000</v>
          </cell>
          <cell r="Q75">
            <v>-24000</v>
          </cell>
          <cell r="R75">
            <v>0</v>
          </cell>
          <cell r="S75">
            <v>0</v>
          </cell>
          <cell r="T75">
            <v>0</v>
          </cell>
          <cell r="U75">
            <v>-27000</v>
          </cell>
          <cell r="V75">
            <v>0</v>
          </cell>
          <cell r="W75">
            <v>0</v>
          </cell>
          <cell r="X75">
            <v>0</v>
          </cell>
          <cell r="Y75">
            <v>-32000</v>
          </cell>
        </row>
        <row r="76">
          <cell r="G76">
            <v>262374</v>
          </cell>
          <cell r="H76">
            <v>113000</v>
          </cell>
          <cell r="I76">
            <v>0</v>
          </cell>
          <cell r="J76">
            <v>0</v>
          </cell>
          <cell r="K76">
            <v>0</v>
          </cell>
          <cell r="L76">
            <v>484000</v>
          </cell>
          <cell r="M76">
            <v>0</v>
          </cell>
          <cell r="N76">
            <v>0</v>
          </cell>
          <cell r="O76">
            <v>0</v>
          </cell>
          <cell r="P76">
            <v>89000</v>
          </cell>
          <cell r="Q76">
            <v>113000</v>
          </cell>
          <cell r="R76">
            <v>0</v>
          </cell>
          <cell r="S76">
            <v>0</v>
          </cell>
          <cell r="T76">
            <v>0</v>
          </cell>
          <cell r="U76">
            <v>484000</v>
          </cell>
          <cell r="V76">
            <v>0</v>
          </cell>
          <cell r="W76">
            <v>0</v>
          </cell>
          <cell r="X76">
            <v>0</v>
          </cell>
          <cell r="Y76">
            <v>89000</v>
          </cell>
        </row>
        <row r="77">
          <cell r="G77">
            <v>262375</v>
          </cell>
          <cell r="H77">
            <v>0</v>
          </cell>
          <cell r="I77">
            <v>0</v>
          </cell>
          <cell r="J77">
            <v>0</v>
          </cell>
          <cell r="K77">
            <v>0</v>
          </cell>
          <cell r="L77">
            <v>0</v>
          </cell>
          <cell r="M77">
            <v>0</v>
          </cell>
          <cell r="N77">
            <v>0</v>
          </cell>
          <cell r="O77">
            <v>0</v>
          </cell>
          <cell r="P77">
            <v>0</v>
          </cell>
          <cell r="Q77">
            <v>0</v>
          </cell>
          <cell r="R77">
            <v>0</v>
          </cell>
          <cell r="S77">
            <v>0</v>
          </cell>
          <cell r="T77">
            <v>0</v>
          </cell>
          <cell r="U77">
            <v>0</v>
          </cell>
          <cell r="V77">
            <v>0</v>
          </cell>
          <cell r="W77">
            <v>0</v>
          </cell>
          <cell r="X77">
            <v>0</v>
          </cell>
          <cell r="Y77">
            <v>0</v>
          </cell>
        </row>
        <row r="78">
          <cell r="G78">
            <v>262376</v>
          </cell>
          <cell r="H78">
            <v>0</v>
          </cell>
          <cell r="I78">
            <v>0</v>
          </cell>
          <cell r="J78">
            <v>0</v>
          </cell>
          <cell r="K78">
            <v>0</v>
          </cell>
          <cell r="L78">
            <v>0</v>
          </cell>
          <cell r="M78">
            <v>0</v>
          </cell>
          <cell r="N78">
            <v>0</v>
          </cell>
          <cell r="O78">
            <v>0</v>
          </cell>
          <cell r="P78">
            <v>0</v>
          </cell>
          <cell r="Q78">
            <v>0</v>
          </cell>
          <cell r="R78">
            <v>0</v>
          </cell>
          <cell r="S78">
            <v>0</v>
          </cell>
          <cell r="T78">
            <v>0</v>
          </cell>
          <cell r="U78">
            <v>0</v>
          </cell>
          <cell r="V78">
            <v>0</v>
          </cell>
          <cell r="W78">
            <v>0</v>
          </cell>
          <cell r="X78">
            <v>0</v>
          </cell>
          <cell r="Y78">
            <v>0</v>
          </cell>
        </row>
        <row r="79">
          <cell r="G79">
            <v>262383</v>
          </cell>
          <cell r="H79">
            <v>14930000</v>
          </cell>
          <cell r="I79">
            <v>0</v>
          </cell>
          <cell r="J79">
            <v>0</v>
          </cell>
          <cell r="K79">
            <v>0</v>
          </cell>
          <cell r="L79">
            <v>16564000</v>
          </cell>
          <cell r="M79">
            <v>0</v>
          </cell>
          <cell r="N79">
            <v>0</v>
          </cell>
          <cell r="O79">
            <v>0</v>
          </cell>
          <cell r="P79">
            <v>15909000</v>
          </cell>
          <cell r="Q79">
            <v>14930000</v>
          </cell>
          <cell r="R79">
            <v>0</v>
          </cell>
          <cell r="S79">
            <v>0</v>
          </cell>
          <cell r="T79">
            <v>0</v>
          </cell>
          <cell r="U79">
            <v>16564000</v>
          </cell>
          <cell r="V79">
            <v>0</v>
          </cell>
          <cell r="W79">
            <v>0</v>
          </cell>
          <cell r="X79">
            <v>0</v>
          </cell>
          <cell r="Y79">
            <v>15909000</v>
          </cell>
        </row>
        <row r="80">
          <cell r="G80">
            <v>262384</v>
          </cell>
          <cell r="H80">
            <v>-87000</v>
          </cell>
          <cell r="I80">
            <v>0</v>
          </cell>
          <cell r="J80">
            <v>0</v>
          </cell>
          <cell r="K80">
            <v>0</v>
          </cell>
          <cell r="L80">
            <v>-97000</v>
          </cell>
          <cell r="M80">
            <v>0</v>
          </cell>
          <cell r="N80">
            <v>0</v>
          </cell>
          <cell r="O80">
            <v>0</v>
          </cell>
          <cell r="P80">
            <v>-174000</v>
          </cell>
          <cell r="Q80">
            <v>-87000</v>
          </cell>
          <cell r="R80">
            <v>0</v>
          </cell>
          <cell r="S80">
            <v>0</v>
          </cell>
          <cell r="T80">
            <v>0</v>
          </cell>
          <cell r="U80">
            <v>-97000</v>
          </cell>
          <cell r="V80">
            <v>0</v>
          </cell>
          <cell r="W80">
            <v>0</v>
          </cell>
          <cell r="X80">
            <v>0</v>
          </cell>
          <cell r="Y80">
            <v>-174000</v>
          </cell>
        </row>
        <row r="81">
          <cell r="G81">
            <v>262385</v>
          </cell>
          <cell r="H81">
            <v>-3.3800000000000003</v>
          </cell>
          <cell r="I81">
            <v>0</v>
          </cell>
          <cell r="J81">
            <v>0</v>
          </cell>
          <cell r="K81">
            <v>0</v>
          </cell>
          <cell r="L81">
            <v>-3.31</v>
          </cell>
          <cell r="M81">
            <v>0</v>
          </cell>
          <cell r="N81">
            <v>0</v>
          </cell>
          <cell r="O81">
            <v>0</v>
          </cell>
          <cell r="P81">
            <v>-4.7200000000000006</v>
          </cell>
          <cell r="Q81">
            <v>-0.57999999999999996</v>
          </cell>
          <cell r="R81">
            <v>0</v>
          </cell>
          <cell r="S81">
            <v>0</v>
          </cell>
          <cell r="T81">
            <v>0</v>
          </cell>
          <cell r="U81">
            <v>-0.59</v>
          </cell>
          <cell r="V81">
            <v>0</v>
          </cell>
          <cell r="W81">
            <v>0</v>
          </cell>
          <cell r="X81">
            <v>0</v>
          </cell>
          <cell r="Y81">
            <v>-1.0900000000000001</v>
          </cell>
        </row>
        <row r="82">
          <cell r="G82">
            <v>262392</v>
          </cell>
          <cell r="H82">
            <v>4804000</v>
          </cell>
          <cell r="I82">
            <v>0</v>
          </cell>
          <cell r="J82">
            <v>0</v>
          </cell>
          <cell r="K82">
            <v>0</v>
          </cell>
          <cell r="L82">
            <v>5037000</v>
          </cell>
          <cell r="M82">
            <v>0</v>
          </cell>
          <cell r="N82">
            <v>0</v>
          </cell>
          <cell r="O82">
            <v>0</v>
          </cell>
          <cell r="P82">
            <v>4834000</v>
          </cell>
          <cell r="Q82">
            <v>4804000</v>
          </cell>
          <cell r="R82">
            <v>0</v>
          </cell>
          <cell r="S82">
            <v>0</v>
          </cell>
          <cell r="T82">
            <v>0</v>
          </cell>
          <cell r="U82">
            <v>5037000</v>
          </cell>
          <cell r="V82">
            <v>0</v>
          </cell>
          <cell r="W82">
            <v>0</v>
          </cell>
          <cell r="X82">
            <v>0</v>
          </cell>
          <cell r="Y82">
            <v>4834000</v>
          </cell>
        </row>
        <row r="83">
          <cell r="G83">
            <v>262393</v>
          </cell>
          <cell r="H83">
            <v>-149000</v>
          </cell>
          <cell r="I83">
            <v>0</v>
          </cell>
          <cell r="J83">
            <v>0</v>
          </cell>
          <cell r="K83">
            <v>0</v>
          </cell>
          <cell r="L83">
            <v>-154000</v>
          </cell>
          <cell r="M83">
            <v>0</v>
          </cell>
          <cell r="N83">
            <v>0</v>
          </cell>
          <cell r="O83">
            <v>0</v>
          </cell>
          <cell r="P83">
            <v>-162000</v>
          </cell>
          <cell r="Q83">
            <v>-149000</v>
          </cell>
          <cell r="R83">
            <v>0</v>
          </cell>
          <cell r="S83">
            <v>0</v>
          </cell>
          <cell r="T83">
            <v>0</v>
          </cell>
          <cell r="U83">
            <v>-154000</v>
          </cell>
          <cell r="V83">
            <v>0</v>
          </cell>
          <cell r="W83">
            <v>0</v>
          </cell>
          <cell r="X83">
            <v>0</v>
          </cell>
          <cell r="Y83">
            <v>-162000</v>
          </cell>
        </row>
        <row r="84">
          <cell r="G84">
            <v>262401</v>
          </cell>
          <cell r="H84">
            <v>99456000</v>
          </cell>
          <cell r="I84">
            <v>0</v>
          </cell>
          <cell r="J84">
            <v>0</v>
          </cell>
          <cell r="K84">
            <v>0</v>
          </cell>
          <cell r="L84">
            <v>92952000</v>
          </cell>
          <cell r="M84">
            <v>0</v>
          </cell>
          <cell r="N84">
            <v>0</v>
          </cell>
          <cell r="O84">
            <v>0</v>
          </cell>
          <cell r="P84">
            <v>92454000</v>
          </cell>
          <cell r="Q84">
            <v>99456000</v>
          </cell>
          <cell r="R84">
            <v>0</v>
          </cell>
          <cell r="S84">
            <v>0</v>
          </cell>
          <cell r="T84">
            <v>0</v>
          </cell>
          <cell r="U84">
            <v>92952000</v>
          </cell>
          <cell r="V84">
            <v>0</v>
          </cell>
          <cell r="W84">
            <v>0</v>
          </cell>
          <cell r="X84">
            <v>0</v>
          </cell>
          <cell r="Y84">
            <v>92454000</v>
          </cell>
        </row>
        <row r="85">
          <cell r="G85">
            <v>262402</v>
          </cell>
          <cell r="H85">
            <v>-2892000</v>
          </cell>
          <cell r="I85">
            <v>0</v>
          </cell>
          <cell r="J85">
            <v>0</v>
          </cell>
          <cell r="K85">
            <v>0</v>
          </cell>
          <cell r="L85">
            <v>-2745000</v>
          </cell>
          <cell r="M85">
            <v>0</v>
          </cell>
          <cell r="N85">
            <v>0</v>
          </cell>
          <cell r="O85">
            <v>0</v>
          </cell>
          <cell r="P85">
            <v>-3694000</v>
          </cell>
          <cell r="Q85">
            <v>-2892000</v>
          </cell>
          <cell r="R85">
            <v>0</v>
          </cell>
          <cell r="S85">
            <v>0</v>
          </cell>
          <cell r="T85">
            <v>0</v>
          </cell>
          <cell r="U85">
            <v>-2745000</v>
          </cell>
          <cell r="V85">
            <v>0</v>
          </cell>
          <cell r="W85">
            <v>0</v>
          </cell>
          <cell r="X85">
            <v>0</v>
          </cell>
          <cell r="Y85">
            <v>-3694000</v>
          </cell>
        </row>
        <row r="86">
          <cell r="G86">
            <v>262403</v>
          </cell>
          <cell r="H86">
            <v>-15.650000000000002</v>
          </cell>
          <cell r="I86">
            <v>0</v>
          </cell>
          <cell r="J86">
            <v>0</v>
          </cell>
          <cell r="K86">
            <v>0</v>
          </cell>
          <cell r="L86">
            <v>-15.32</v>
          </cell>
          <cell r="M86">
            <v>0</v>
          </cell>
          <cell r="N86">
            <v>0</v>
          </cell>
          <cell r="O86">
            <v>0</v>
          </cell>
          <cell r="P86">
            <v>-20.299999999999997</v>
          </cell>
          <cell r="Q86">
            <v>-2.91</v>
          </cell>
          <cell r="R86">
            <v>0</v>
          </cell>
          <cell r="S86">
            <v>0</v>
          </cell>
          <cell r="T86">
            <v>0</v>
          </cell>
          <cell r="U86">
            <v>-2.95</v>
          </cell>
          <cell r="V86">
            <v>0</v>
          </cell>
          <cell r="W86">
            <v>0</v>
          </cell>
          <cell r="X86">
            <v>0</v>
          </cell>
          <cell r="Y86">
            <v>-4</v>
          </cell>
        </row>
        <row r="87">
          <cell r="G87">
            <v>262410</v>
          </cell>
          <cell r="H87">
            <v>527000</v>
          </cell>
          <cell r="I87">
            <v>0</v>
          </cell>
          <cell r="J87">
            <v>0</v>
          </cell>
          <cell r="K87">
            <v>0</v>
          </cell>
          <cell r="L87">
            <v>1456000</v>
          </cell>
          <cell r="M87">
            <v>0</v>
          </cell>
          <cell r="N87">
            <v>0</v>
          </cell>
          <cell r="O87">
            <v>0</v>
          </cell>
          <cell r="P87">
            <v>2198000</v>
          </cell>
          <cell r="Q87">
            <v>527000</v>
          </cell>
          <cell r="R87">
            <v>0</v>
          </cell>
          <cell r="S87">
            <v>0</v>
          </cell>
          <cell r="T87">
            <v>0</v>
          </cell>
          <cell r="U87">
            <v>1456000</v>
          </cell>
          <cell r="V87">
            <v>0</v>
          </cell>
          <cell r="W87">
            <v>0</v>
          </cell>
          <cell r="X87">
            <v>0</v>
          </cell>
          <cell r="Y87">
            <v>2198000</v>
          </cell>
        </row>
        <row r="88">
          <cell r="G88">
            <v>262411</v>
          </cell>
          <cell r="H88">
            <v>-14000</v>
          </cell>
          <cell r="I88">
            <v>0</v>
          </cell>
          <cell r="J88">
            <v>0</v>
          </cell>
          <cell r="K88">
            <v>0</v>
          </cell>
          <cell r="L88">
            <v>-19000</v>
          </cell>
          <cell r="M88">
            <v>0</v>
          </cell>
          <cell r="N88">
            <v>0</v>
          </cell>
          <cell r="O88">
            <v>0</v>
          </cell>
          <cell r="P88">
            <v>-48000</v>
          </cell>
          <cell r="Q88">
            <v>-14000</v>
          </cell>
          <cell r="R88">
            <v>0</v>
          </cell>
          <cell r="S88">
            <v>0</v>
          </cell>
          <cell r="T88">
            <v>0</v>
          </cell>
          <cell r="U88">
            <v>-19000</v>
          </cell>
          <cell r="V88">
            <v>0</v>
          </cell>
          <cell r="W88">
            <v>0</v>
          </cell>
          <cell r="X88">
            <v>0</v>
          </cell>
          <cell r="Y88">
            <v>-48000</v>
          </cell>
        </row>
        <row r="89">
          <cell r="G89">
            <v>262413</v>
          </cell>
          <cell r="H89">
            <v>913863000</v>
          </cell>
          <cell r="I89">
            <v>0</v>
          </cell>
          <cell r="J89">
            <v>0</v>
          </cell>
          <cell r="K89">
            <v>0</v>
          </cell>
          <cell r="L89">
            <v>876522000</v>
          </cell>
          <cell r="M89">
            <v>0</v>
          </cell>
          <cell r="N89">
            <v>0</v>
          </cell>
          <cell r="O89">
            <v>0</v>
          </cell>
          <cell r="P89">
            <v>874165000</v>
          </cell>
          <cell r="Q89">
            <v>913863000</v>
          </cell>
          <cell r="R89">
            <v>0</v>
          </cell>
          <cell r="S89">
            <v>0</v>
          </cell>
          <cell r="T89">
            <v>0</v>
          </cell>
          <cell r="U89">
            <v>876522000</v>
          </cell>
          <cell r="V89">
            <v>0</v>
          </cell>
          <cell r="W89">
            <v>0</v>
          </cell>
          <cell r="X89">
            <v>0</v>
          </cell>
          <cell r="Y89">
            <v>874165000</v>
          </cell>
        </row>
        <row r="90">
          <cell r="G90">
            <v>262414</v>
          </cell>
          <cell r="H90">
            <v>-7025000</v>
          </cell>
          <cell r="I90">
            <v>0</v>
          </cell>
          <cell r="J90">
            <v>0</v>
          </cell>
          <cell r="K90">
            <v>0</v>
          </cell>
          <cell r="L90">
            <v>-6339000</v>
          </cell>
          <cell r="M90">
            <v>0</v>
          </cell>
          <cell r="N90">
            <v>0</v>
          </cell>
          <cell r="O90">
            <v>0</v>
          </cell>
          <cell r="P90">
            <v>-9607000</v>
          </cell>
          <cell r="Q90">
            <v>-7025000</v>
          </cell>
          <cell r="R90">
            <v>0</v>
          </cell>
          <cell r="S90">
            <v>0</v>
          </cell>
          <cell r="T90">
            <v>0</v>
          </cell>
          <cell r="U90">
            <v>-6339000</v>
          </cell>
          <cell r="V90">
            <v>0</v>
          </cell>
          <cell r="W90">
            <v>0</v>
          </cell>
          <cell r="X90">
            <v>0</v>
          </cell>
          <cell r="Y90">
            <v>-9607000</v>
          </cell>
        </row>
        <row r="91">
          <cell r="G91">
            <v>262415</v>
          </cell>
          <cell r="H91">
            <v>-3.74</v>
          </cell>
          <cell r="I91">
            <v>0</v>
          </cell>
          <cell r="J91">
            <v>0</v>
          </cell>
          <cell r="K91">
            <v>0</v>
          </cell>
          <cell r="L91">
            <v>-3.51</v>
          </cell>
          <cell r="M91">
            <v>0</v>
          </cell>
          <cell r="N91">
            <v>0</v>
          </cell>
          <cell r="O91">
            <v>0</v>
          </cell>
          <cell r="P91">
            <v>-5.3500000000000005</v>
          </cell>
          <cell r="Q91">
            <v>-0.77</v>
          </cell>
          <cell r="R91">
            <v>0</v>
          </cell>
          <cell r="S91">
            <v>0</v>
          </cell>
          <cell r="T91">
            <v>0</v>
          </cell>
          <cell r="U91">
            <v>-0.72</v>
          </cell>
          <cell r="V91">
            <v>0</v>
          </cell>
          <cell r="W91">
            <v>0</v>
          </cell>
          <cell r="X91">
            <v>0</v>
          </cell>
          <cell r="Y91">
            <v>-1.1000000000000001</v>
          </cell>
        </row>
        <row r="92">
          <cell r="G92">
            <v>0</v>
          </cell>
          <cell r="H92">
            <v>0</v>
          </cell>
          <cell r="I92">
            <v>0</v>
          </cell>
          <cell r="J92">
            <v>0</v>
          </cell>
          <cell r="K92">
            <v>0</v>
          </cell>
          <cell r="L92">
            <v>0</v>
          </cell>
          <cell r="M92">
            <v>0</v>
          </cell>
          <cell r="N92">
            <v>0</v>
          </cell>
          <cell r="O92">
            <v>0</v>
          </cell>
          <cell r="P92">
            <v>0</v>
          </cell>
          <cell r="Q92">
            <v>0</v>
          </cell>
          <cell r="R92">
            <v>0</v>
          </cell>
          <cell r="S92">
            <v>0</v>
          </cell>
          <cell r="T92">
            <v>0</v>
          </cell>
          <cell r="U92">
            <v>0</v>
          </cell>
          <cell r="V92">
            <v>0</v>
          </cell>
          <cell r="W92">
            <v>0</v>
          </cell>
          <cell r="X92">
            <v>0</v>
          </cell>
          <cell r="Y92">
            <v>0</v>
          </cell>
        </row>
        <row r="93">
          <cell r="G93">
            <v>0</v>
          </cell>
          <cell r="H93">
            <v>0</v>
          </cell>
          <cell r="I93">
            <v>0</v>
          </cell>
          <cell r="J93">
            <v>0</v>
          </cell>
          <cell r="K93">
            <v>0</v>
          </cell>
          <cell r="L93">
            <v>0</v>
          </cell>
          <cell r="M93">
            <v>0</v>
          </cell>
          <cell r="N93">
            <v>0</v>
          </cell>
          <cell r="O93">
            <v>0</v>
          </cell>
          <cell r="P93">
            <v>0</v>
          </cell>
          <cell r="Q93">
            <v>0</v>
          </cell>
          <cell r="R93">
            <v>0</v>
          </cell>
          <cell r="S93">
            <v>0</v>
          </cell>
          <cell r="T93">
            <v>0</v>
          </cell>
          <cell r="U93">
            <v>0</v>
          </cell>
          <cell r="V93">
            <v>0</v>
          </cell>
          <cell r="W93">
            <v>0</v>
          </cell>
          <cell r="X93">
            <v>0</v>
          </cell>
          <cell r="Y93">
            <v>0</v>
          </cell>
        </row>
        <row r="94">
          <cell r="G94">
            <v>0</v>
          </cell>
          <cell r="H94">
            <v>0</v>
          </cell>
          <cell r="I94">
            <v>0</v>
          </cell>
          <cell r="J94">
            <v>0</v>
          </cell>
          <cell r="K94">
            <v>0</v>
          </cell>
          <cell r="L94">
            <v>0</v>
          </cell>
          <cell r="M94">
            <v>0</v>
          </cell>
          <cell r="N94">
            <v>0</v>
          </cell>
          <cell r="O94">
            <v>0</v>
          </cell>
          <cell r="P94">
            <v>0</v>
          </cell>
          <cell r="Q94">
            <v>0</v>
          </cell>
          <cell r="R94">
            <v>0</v>
          </cell>
          <cell r="S94">
            <v>0</v>
          </cell>
          <cell r="T94">
            <v>0</v>
          </cell>
          <cell r="U94">
            <v>0</v>
          </cell>
          <cell r="V94">
            <v>0</v>
          </cell>
          <cell r="W94">
            <v>0</v>
          </cell>
          <cell r="X94">
            <v>0</v>
          </cell>
          <cell r="Y94">
            <v>0</v>
          </cell>
        </row>
        <row r="95">
          <cell r="G95">
            <v>0</v>
          </cell>
          <cell r="H95">
            <v>0</v>
          </cell>
          <cell r="I95">
            <v>0</v>
          </cell>
          <cell r="J95">
            <v>0</v>
          </cell>
          <cell r="K95">
            <v>0</v>
          </cell>
          <cell r="L95">
            <v>0</v>
          </cell>
          <cell r="M95">
            <v>0</v>
          </cell>
          <cell r="N95">
            <v>0</v>
          </cell>
          <cell r="O95">
            <v>0</v>
          </cell>
          <cell r="P95">
            <v>0</v>
          </cell>
          <cell r="Q95">
            <v>0</v>
          </cell>
          <cell r="R95">
            <v>0</v>
          </cell>
          <cell r="S95">
            <v>0</v>
          </cell>
          <cell r="T95">
            <v>0</v>
          </cell>
          <cell r="U95">
            <v>0</v>
          </cell>
          <cell r="V95">
            <v>0</v>
          </cell>
          <cell r="W95">
            <v>0</v>
          </cell>
          <cell r="X95">
            <v>0</v>
          </cell>
          <cell r="Y95">
            <v>0</v>
          </cell>
        </row>
        <row r="96">
          <cell r="G96">
            <v>0</v>
          </cell>
          <cell r="H96">
            <v>0</v>
          </cell>
          <cell r="I96">
            <v>0</v>
          </cell>
          <cell r="J96">
            <v>0</v>
          </cell>
          <cell r="K96">
            <v>0</v>
          </cell>
          <cell r="L96">
            <v>0</v>
          </cell>
          <cell r="M96">
            <v>0</v>
          </cell>
          <cell r="N96">
            <v>0</v>
          </cell>
          <cell r="O96">
            <v>0</v>
          </cell>
          <cell r="P96">
            <v>0</v>
          </cell>
          <cell r="Q96">
            <v>0</v>
          </cell>
          <cell r="R96">
            <v>0</v>
          </cell>
          <cell r="S96">
            <v>0</v>
          </cell>
          <cell r="T96">
            <v>0</v>
          </cell>
          <cell r="U96">
            <v>0</v>
          </cell>
          <cell r="V96">
            <v>0</v>
          </cell>
          <cell r="W96">
            <v>0</v>
          </cell>
          <cell r="X96">
            <v>0</v>
          </cell>
          <cell r="Y96">
            <v>0</v>
          </cell>
        </row>
      </sheetData>
      <sheetData sheetId="4"/>
      <sheetData sheetId="5"/>
    </sheetDataSet>
  </externalBook>
</externalLink>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53"/>
  <sheetViews>
    <sheetView showGridLines="0" rightToLeft="1" tabSelected="1" zoomScaleNormal="100" workbookViewId="0">
      <selection activeCell="A16" sqref="A16"/>
    </sheetView>
  </sheetViews>
  <sheetFormatPr defaultColWidth="7.75" defaultRowHeight="10.5"/>
  <cols>
    <col min="1" max="1" width="9.5" style="1" customWidth="1"/>
    <col min="2" max="3" width="7.75" style="1" customWidth="1"/>
    <col min="4" max="4" width="9.125" style="1" customWidth="1"/>
    <col min="5" max="5" width="7.25" style="1" bestFit="1" customWidth="1"/>
    <col min="6" max="6" width="11.25" style="1" customWidth="1"/>
    <col min="7" max="7" width="8.5" style="1" customWidth="1"/>
    <col min="8" max="8" width="7.625" style="7" bestFit="1" customWidth="1"/>
    <col min="9" max="9" width="1.75" style="68" customWidth="1"/>
    <col min="10" max="10" width="8.625" style="1" customWidth="1"/>
    <col min="11" max="11" width="1.875" style="68" hidden="1" customWidth="1"/>
    <col min="12" max="12" width="10" style="68" hidden="1" customWidth="1"/>
    <col min="13" max="13" width="7.125" style="68" customWidth="1"/>
    <col min="14" max="14" width="1.75" style="68" customWidth="1"/>
    <col min="15" max="15" width="7.875" style="1" customWidth="1"/>
    <col min="16" max="16" width="6.5" style="1" hidden="1" customWidth="1"/>
    <col min="17" max="17" width="1.75" style="68" hidden="1" customWidth="1"/>
    <col min="18" max="18" width="5.625" style="1" customWidth="1"/>
    <col min="19" max="19" width="1.75" style="68" customWidth="1"/>
    <col min="20" max="20" width="7.875" style="68" customWidth="1"/>
    <col min="21" max="21" width="6.5" style="68" customWidth="1"/>
    <col min="22" max="22" width="1.75" style="68" customWidth="1"/>
    <col min="23" max="23" width="12.125" style="1" customWidth="1"/>
    <col min="24" max="26" width="7.75" style="2"/>
    <col min="27" max="27" width="9.875" style="1" bestFit="1" customWidth="1"/>
    <col min="28" max="33" width="7.75" style="1"/>
    <col min="34" max="263" width="7.75" style="2"/>
    <col min="264" max="264" width="0" style="2" hidden="1" customWidth="1"/>
    <col min="265" max="265" width="7.875" style="2" customWidth="1"/>
    <col min="266" max="266" width="8" style="2" customWidth="1"/>
    <col min="267" max="267" width="10.25" style="2" customWidth="1"/>
    <col min="268" max="268" width="8" style="2" customWidth="1"/>
    <col min="269" max="269" width="6.5" style="2" bestFit="1" customWidth="1"/>
    <col min="270" max="270" width="1.75" style="2" customWidth="1"/>
    <col min="271" max="271" width="6.875" style="2" customWidth="1"/>
    <col min="272" max="272" width="1.875" style="2" customWidth="1"/>
    <col min="273" max="273" width="7.625" style="2" customWidth="1"/>
    <col min="274" max="274" width="6.25" style="2" customWidth="1"/>
    <col min="275" max="275" width="1.625" style="2" customWidth="1"/>
    <col min="276" max="276" width="5.625" style="2" customWidth="1"/>
    <col min="277" max="277" width="3" style="2" customWidth="1"/>
    <col min="278" max="278" width="7.75" style="2" customWidth="1"/>
    <col min="279" max="279" width="0" style="2" hidden="1" customWidth="1"/>
    <col min="280" max="519" width="7.75" style="2"/>
    <col min="520" max="520" width="0" style="2" hidden="1" customWidth="1"/>
    <col min="521" max="521" width="7.875" style="2" customWidth="1"/>
    <col min="522" max="522" width="8" style="2" customWidth="1"/>
    <col min="523" max="523" width="10.25" style="2" customWidth="1"/>
    <col min="524" max="524" width="8" style="2" customWidth="1"/>
    <col min="525" max="525" width="6.5" style="2" bestFit="1" customWidth="1"/>
    <col min="526" max="526" width="1.75" style="2" customWidth="1"/>
    <col min="527" max="527" width="6.875" style="2" customWidth="1"/>
    <col min="528" max="528" width="1.875" style="2" customWidth="1"/>
    <col min="529" max="529" width="7.625" style="2" customWidth="1"/>
    <col min="530" max="530" width="6.25" style="2" customWidth="1"/>
    <col min="531" max="531" width="1.625" style="2" customWidth="1"/>
    <col min="532" max="532" width="5.625" style="2" customWidth="1"/>
    <col min="533" max="533" width="3" style="2" customWidth="1"/>
    <col min="534" max="534" width="7.75" style="2" customWidth="1"/>
    <col min="535" max="535" width="0" style="2" hidden="1" customWidth="1"/>
    <col min="536" max="775" width="7.75" style="2"/>
    <col min="776" max="776" width="0" style="2" hidden="1" customWidth="1"/>
    <col min="777" max="777" width="7.875" style="2" customWidth="1"/>
    <col min="778" max="778" width="8" style="2" customWidth="1"/>
    <col min="779" max="779" width="10.25" style="2" customWidth="1"/>
    <col min="780" max="780" width="8" style="2" customWidth="1"/>
    <col min="781" max="781" width="6.5" style="2" bestFit="1" customWidth="1"/>
    <col min="782" max="782" width="1.75" style="2" customWidth="1"/>
    <col min="783" max="783" width="6.875" style="2" customWidth="1"/>
    <col min="784" max="784" width="1.875" style="2" customWidth="1"/>
    <col min="785" max="785" width="7.625" style="2" customWidth="1"/>
    <col min="786" max="786" width="6.25" style="2" customWidth="1"/>
    <col min="787" max="787" width="1.625" style="2" customWidth="1"/>
    <col min="788" max="788" width="5.625" style="2" customWidth="1"/>
    <col min="789" max="789" width="3" style="2" customWidth="1"/>
    <col min="790" max="790" width="7.75" style="2" customWidth="1"/>
    <col min="791" max="791" width="0" style="2" hidden="1" customWidth="1"/>
    <col min="792" max="1031" width="7.75" style="2"/>
    <col min="1032" max="1032" width="0" style="2" hidden="1" customWidth="1"/>
    <col min="1033" max="1033" width="7.875" style="2" customWidth="1"/>
    <col min="1034" max="1034" width="8" style="2" customWidth="1"/>
    <col min="1035" max="1035" width="10.25" style="2" customWidth="1"/>
    <col min="1036" max="1036" width="8" style="2" customWidth="1"/>
    <col min="1037" max="1037" width="6.5" style="2" bestFit="1" customWidth="1"/>
    <col min="1038" max="1038" width="1.75" style="2" customWidth="1"/>
    <col min="1039" max="1039" width="6.875" style="2" customWidth="1"/>
    <col min="1040" max="1040" width="1.875" style="2" customWidth="1"/>
    <col min="1041" max="1041" width="7.625" style="2" customWidth="1"/>
    <col min="1042" max="1042" width="6.25" style="2" customWidth="1"/>
    <col min="1043" max="1043" width="1.625" style="2" customWidth="1"/>
    <col min="1044" max="1044" width="5.625" style="2" customWidth="1"/>
    <col min="1045" max="1045" width="3" style="2" customWidth="1"/>
    <col min="1046" max="1046" width="7.75" style="2" customWidth="1"/>
    <col min="1047" max="1047" width="0" style="2" hidden="1" customWidth="1"/>
    <col min="1048" max="1287" width="7.75" style="2"/>
    <col min="1288" max="1288" width="0" style="2" hidden="1" customWidth="1"/>
    <col min="1289" max="1289" width="7.875" style="2" customWidth="1"/>
    <col min="1290" max="1290" width="8" style="2" customWidth="1"/>
    <col min="1291" max="1291" width="10.25" style="2" customWidth="1"/>
    <col min="1292" max="1292" width="8" style="2" customWidth="1"/>
    <col min="1293" max="1293" width="6.5" style="2" bestFit="1" customWidth="1"/>
    <col min="1294" max="1294" width="1.75" style="2" customWidth="1"/>
    <col min="1295" max="1295" width="6.875" style="2" customWidth="1"/>
    <col min="1296" max="1296" width="1.875" style="2" customWidth="1"/>
    <col min="1297" max="1297" width="7.625" style="2" customWidth="1"/>
    <col min="1298" max="1298" width="6.25" style="2" customWidth="1"/>
    <col min="1299" max="1299" width="1.625" style="2" customWidth="1"/>
    <col min="1300" max="1300" width="5.625" style="2" customWidth="1"/>
    <col min="1301" max="1301" width="3" style="2" customWidth="1"/>
    <col min="1302" max="1302" width="7.75" style="2" customWidth="1"/>
    <col min="1303" max="1303" width="0" style="2" hidden="1" customWidth="1"/>
    <col min="1304" max="1543" width="7.75" style="2"/>
    <col min="1544" max="1544" width="0" style="2" hidden="1" customWidth="1"/>
    <col min="1545" max="1545" width="7.875" style="2" customWidth="1"/>
    <col min="1546" max="1546" width="8" style="2" customWidth="1"/>
    <col min="1547" max="1547" width="10.25" style="2" customWidth="1"/>
    <col min="1548" max="1548" width="8" style="2" customWidth="1"/>
    <col min="1549" max="1549" width="6.5" style="2" bestFit="1" customWidth="1"/>
    <col min="1550" max="1550" width="1.75" style="2" customWidth="1"/>
    <col min="1551" max="1551" width="6.875" style="2" customWidth="1"/>
    <col min="1552" max="1552" width="1.875" style="2" customWidth="1"/>
    <col min="1553" max="1553" width="7.625" style="2" customWidth="1"/>
    <col min="1554" max="1554" width="6.25" style="2" customWidth="1"/>
    <col min="1555" max="1555" width="1.625" style="2" customWidth="1"/>
    <col min="1556" max="1556" width="5.625" style="2" customWidth="1"/>
    <col min="1557" max="1557" width="3" style="2" customWidth="1"/>
    <col min="1558" max="1558" width="7.75" style="2" customWidth="1"/>
    <col min="1559" max="1559" width="0" style="2" hidden="1" customWidth="1"/>
    <col min="1560" max="1799" width="7.75" style="2"/>
    <col min="1800" max="1800" width="0" style="2" hidden="1" customWidth="1"/>
    <col min="1801" max="1801" width="7.875" style="2" customWidth="1"/>
    <col min="1802" max="1802" width="8" style="2" customWidth="1"/>
    <col min="1803" max="1803" width="10.25" style="2" customWidth="1"/>
    <col min="1804" max="1804" width="8" style="2" customWidth="1"/>
    <col min="1805" max="1805" width="6.5" style="2" bestFit="1" customWidth="1"/>
    <col min="1806" max="1806" width="1.75" style="2" customWidth="1"/>
    <col min="1807" max="1807" width="6.875" style="2" customWidth="1"/>
    <col min="1808" max="1808" width="1.875" style="2" customWidth="1"/>
    <col min="1809" max="1809" width="7.625" style="2" customWidth="1"/>
    <col min="1810" max="1810" width="6.25" style="2" customWidth="1"/>
    <col min="1811" max="1811" width="1.625" style="2" customWidth="1"/>
    <col min="1812" max="1812" width="5.625" style="2" customWidth="1"/>
    <col min="1813" max="1813" width="3" style="2" customWidth="1"/>
    <col min="1814" max="1814" width="7.75" style="2" customWidth="1"/>
    <col min="1815" max="1815" width="0" style="2" hidden="1" customWidth="1"/>
    <col min="1816" max="2055" width="7.75" style="2"/>
    <col min="2056" max="2056" width="0" style="2" hidden="1" customWidth="1"/>
    <col min="2057" max="2057" width="7.875" style="2" customWidth="1"/>
    <col min="2058" max="2058" width="8" style="2" customWidth="1"/>
    <col min="2059" max="2059" width="10.25" style="2" customWidth="1"/>
    <col min="2060" max="2060" width="8" style="2" customWidth="1"/>
    <col min="2061" max="2061" width="6.5" style="2" bestFit="1" customWidth="1"/>
    <col min="2062" max="2062" width="1.75" style="2" customWidth="1"/>
    <col min="2063" max="2063" width="6.875" style="2" customWidth="1"/>
    <col min="2064" max="2064" width="1.875" style="2" customWidth="1"/>
    <col min="2065" max="2065" width="7.625" style="2" customWidth="1"/>
    <col min="2066" max="2066" width="6.25" style="2" customWidth="1"/>
    <col min="2067" max="2067" width="1.625" style="2" customWidth="1"/>
    <col min="2068" max="2068" width="5.625" style="2" customWidth="1"/>
    <col min="2069" max="2069" width="3" style="2" customWidth="1"/>
    <col min="2070" max="2070" width="7.75" style="2" customWidth="1"/>
    <col min="2071" max="2071" width="0" style="2" hidden="1" customWidth="1"/>
    <col min="2072" max="2311" width="7.75" style="2"/>
    <col min="2312" max="2312" width="0" style="2" hidden="1" customWidth="1"/>
    <col min="2313" max="2313" width="7.875" style="2" customWidth="1"/>
    <col min="2314" max="2314" width="8" style="2" customWidth="1"/>
    <col min="2315" max="2315" width="10.25" style="2" customWidth="1"/>
    <col min="2316" max="2316" width="8" style="2" customWidth="1"/>
    <col min="2317" max="2317" width="6.5" style="2" bestFit="1" customWidth="1"/>
    <col min="2318" max="2318" width="1.75" style="2" customWidth="1"/>
    <col min="2319" max="2319" width="6.875" style="2" customWidth="1"/>
    <col min="2320" max="2320" width="1.875" style="2" customWidth="1"/>
    <col min="2321" max="2321" width="7.625" style="2" customWidth="1"/>
    <col min="2322" max="2322" width="6.25" style="2" customWidth="1"/>
    <col min="2323" max="2323" width="1.625" style="2" customWidth="1"/>
    <col min="2324" max="2324" width="5.625" style="2" customWidth="1"/>
    <col min="2325" max="2325" width="3" style="2" customWidth="1"/>
    <col min="2326" max="2326" width="7.75" style="2" customWidth="1"/>
    <col min="2327" max="2327" width="0" style="2" hidden="1" customWidth="1"/>
    <col min="2328" max="2567" width="7.75" style="2"/>
    <col min="2568" max="2568" width="0" style="2" hidden="1" customWidth="1"/>
    <col min="2569" max="2569" width="7.875" style="2" customWidth="1"/>
    <col min="2570" max="2570" width="8" style="2" customWidth="1"/>
    <col min="2571" max="2571" width="10.25" style="2" customWidth="1"/>
    <col min="2572" max="2572" width="8" style="2" customWidth="1"/>
    <col min="2573" max="2573" width="6.5" style="2" bestFit="1" customWidth="1"/>
    <col min="2574" max="2574" width="1.75" style="2" customWidth="1"/>
    <col min="2575" max="2575" width="6.875" style="2" customWidth="1"/>
    <col min="2576" max="2576" width="1.875" style="2" customWidth="1"/>
    <col min="2577" max="2577" width="7.625" style="2" customWidth="1"/>
    <col min="2578" max="2578" width="6.25" style="2" customWidth="1"/>
    <col min="2579" max="2579" width="1.625" style="2" customWidth="1"/>
    <col min="2580" max="2580" width="5.625" style="2" customWidth="1"/>
    <col min="2581" max="2581" width="3" style="2" customWidth="1"/>
    <col min="2582" max="2582" width="7.75" style="2" customWidth="1"/>
    <col min="2583" max="2583" width="0" style="2" hidden="1" customWidth="1"/>
    <col min="2584" max="2823" width="7.75" style="2"/>
    <col min="2824" max="2824" width="0" style="2" hidden="1" customWidth="1"/>
    <col min="2825" max="2825" width="7.875" style="2" customWidth="1"/>
    <col min="2826" max="2826" width="8" style="2" customWidth="1"/>
    <col min="2827" max="2827" width="10.25" style="2" customWidth="1"/>
    <col min="2828" max="2828" width="8" style="2" customWidth="1"/>
    <col min="2829" max="2829" width="6.5" style="2" bestFit="1" customWidth="1"/>
    <col min="2830" max="2830" width="1.75" style="2" customWidth="1"/>
    <col min="2831" max="2831" width="6.875" style="2" customWidth="1"/>
    <col min="2832" max="2832" width="1.875" style="2" customWidth="1"/>
    <col min="2833" max="2833" width="7.625" style="2" customWidth="1"/>
    <col min="2834" max="2834" width="6.25" style="2" customWidth="1"/>
    <col min="2835" max="2835" width="1.625" style="2" customWidth="1"/>
    <col min="2836" max="2836" width="5.625" style="2" customWidth="1"/>
    <col min="2837" max="2837" width="3" style="2" customWidth="1"/>
    <col min="2838" max="2838" width="7.75" style="2" customWidth="1"/>
    <col min="2839" max="2839" width="0" style="2" hidden="1" customWidth="1"/>
    <col min="2840" max="3079" width="7.75" style="2"/>
    <col min="3080" max="3080" width="0" style="2" hidden="1" customWidth="1"/>
    <col min="3081" max="3081" width="7.875" style="2" customWidth="1"/>
    <col min="3082" max="3082" width="8" style="2" customWidth="1"/>
    <col min="3083" max="3083" width="10.25" style="2" customWidth="1"/>
    <col min="3084" max="3084" width="8" style="2" customWidth="1"/>
    <col min="3085" max="3085" width="6.5" style="2" bestFit="1" customWidth="1"/>
    <col min="3086" max="3086" width="1.75" style="2" customWidth="1"/>
    <col min="3087" max="3087" width="6.875" style="2" customWidth="1"/>
    <col min="3088" max="3088" width="1.875" style="2" customWidth="1"/>
    <col min="3089" max="3089" width="7.625" style="2" customWidth="1"/>
    <col min="3090" max="3090" width="6.25" style="2" customWidth="1"/>
    <col min="3091" max="3091" width="1.625" style="2" customWidth="1"/>
    <col min="3092" max="3092" width="5.625" style="2" customWidth="1"/>
    <col min="3093" max="3093" width="3" style="2" customWidth="1"/>
    <col min="3094" max="3094" width="7.75" style="2" customWidth="1"/>
    <col min="3095" max="3095" width="0" style="2" hidden="1" customWidth="1"/>
    <col min="3096" max="3335" width="7.75" style="2"/>
    <col min="3336" max="3336" width="0" style="2" hidden="1" customWidth="1"/>
    <col min="3337" max="3337" width="7.875" style="2" customWidth="1"/>
    <col min="3338" max="3338" width="8" style="2" customWidth="1"/>
    <col min="3339" max="3339" width="10.25" style="2" customWidth="1"/>
    <col min="3340" max="3340" width="8" style="2" customWidth="1"/>
    <col min="3341" max="3341" width="6.5" style="2" bestFit="1" customWidth="1"/>
    <col min="3342" max="3342" width="1.75" style="2" customWidth="1"/>
    <col min="3343" max="3343" width="6.875" style="2" customWidth="1"/>
    <col min="3344" max="3344" width="1.875" style="2" customWidth="1"/>
    <col min="3345" max="3345" width="7.625" style="2" customWidth="1"/>
    <col min="3346" max="3346" width="6.25" style="2" customWidth="1"/>
    <col min="3347" max="3347" width="1.625" style="2" customWidth="1"/>
    <col min="3348" max="3348" width="5.625" style="2" customWidth="1"/>
    <col min="3349" max="3349" width="3" style="2" customWidth="1"/>
    <col min="3350" max="3350" width="7.75" style="2" customWidth="1"/>
    <col min="3351" max="3351" width="0" style="2" hidden="1" customWidth="1"/>
    <col min="3352" max="3591" width="7.75" style="2"/>
    <col min="3592" max="3592" width="0" style="2" hidden="1" customWidth="1"/>
    <col min="3593" max="3593" width="7.875" style="2" customWidth="1"/>
    <col min="3594" max="3594" width="8" style="2" customWidth="1"/>
    <col min="3595" max="3595" width="10.25" style="2" customWidth="1"/>
    <col min="3596" max="3596" width="8" style="2" customWidth="1"/>
    <col min="3597" max="3597" width="6.5" style="2" bestFit="1" customWidth="1"/>
    <col min="3598" max="3598" width="1.75" style="2" customWidth="1"/>
    <col min="3599" max="3599" width="6.875" style="2" customWidth="1"/>
    <col min="3600" max="3600" width="1.875" style="2" customWidth="1"/>
    <col min="3601" max="3601" width="7.625" style="2" customWidth="1"/>
    <col min="3602" max="3602" width="6.25" style="2" customWidth="1"/>
    <col min="3603" max="3603" width="1.625" style="2" customWidth="1"/>
    <col min="3604" max="3604" width="5.625" style="2" customWidth="1"/>
    <col min="3605" max="3605" width="3" style="2" customWidth="1"/>
    <col min="3606" max="3606" width="7.75" style="2" customWidth="1"/>
    <col min="3607" max="3607" width="0" style="2" hidden="1" customWidth="1"/>
    <col min="3608" max="3847" width="7.75" style="2"/>
    <col min="3848" max="3848" width="0" style="2" hidden="1" customWidth="1"/>
    <col min="3849" max="3849" width="7.875" style="2" customWidth="1"/>
    <col min="3850" max="3850" width="8" style="2" customWidth="1"/>
    <col min="3851" max="3851" width="10.25" style="2" customWidth="1"/>
    <col min="3852" max="3852" width="8" style="2" customWidth="1"/>
    <col min="3853" max="3853" width="6.5" style="2" bestFit="1" customWidth="1"/>
    <col min="3854" max="3854" width="1.75" style="2" customWidth="1"/>
    <col min="3855" max="3855" width="6.875" style="2" customWidth="1"/>
    <col min="3856" max="3856" width="1.875" style="2" customWidth="1"/>
    <col min="3857" max="3857" width="7.625" style="2" customWidth="1"/>
    <col min="3858" max="3858" width="6.25" style="2" customWidth="1"/>
    <col min="3859" max="3859" width="1.625" style="2" customWidth="1"/>
    <col min="3860" max="3860" width="5.625" style="2" customWidth="1"/>
    <col min="3861" max="3861" width="3" style="2" customWidth="1"/>
    <col min="3862" max="3862" width="7.75" style="2" customWidth="1"/>
    <col min="3863" max="3863" width="0" style="2" hidden="1" customWidth="1"/>
    <col min="3864" max="4103" width="7.75" style="2"/>
    <col min="4104" max="4104" width="0" style="2" hidden="1" customWidth="1"/>
    <col min="4105" max="4105" width="7.875" style="2" customWidth="1"/>
    <col min="4106" max="4106" width="8" style="2" customWidth="1"/>
    <col min="4107" max="4107" width="10.25" style="2" customWidth="1"/>
    <col min="4108" max="4108" width="8" style="2" customWidth="1"/>
    <col min="4109" max="4109" width="6.5" style="2" bestFit="1" customWidth="1"/>
    <col min="4110" max="4110" width="1.75" style="2" customWidth="1"/>
    <col min="4111" max="4111" width="6.875" style="2" customWidth="1"/>
    <col min="4112" max="4112" width="1.875" style="2" customWidth="1"/>
    <col min="4113" max="4113" width="7.625" style="2" customWidth="1"/>
    <col min="4114" max="4114" width="6.25" style="2" customWidth="1"/>
    <col min="4115" max="4115" width="1.625" style="2" customWidth="1"/>
    <col min="4116" max="4116" width="5.625" style="2" customWidth="1"/>
    <col min="4117" max="4117" width="3" style="2" customWidth="1"/>
    <col min="4118" max="4118" width="7.75" style="2" customWidth="1"/>
    <col min="4119" max="4119" width="0" style="2" hidden="1" customWidth="1"/>
    <col min="4120" max="4359" width="7.75" style="2"/>
    <col min="4360" max="4360" width="0" style="2" hidden="1" customWidth="1"/>
    <col min="4361" max="4361" width="7.875" style="2" customWidth="1"/>
    <col min="4362" max="4362" width="8" style="2" customWidth="1"/>
    <col min="4363" max="4363" width="10.25" style="2" customWidth="1"/>
    <col min="4364" max="4364" width="8" style="2" customWidth="1"/>
    <col min="4365" max="4365" width="6.5" style="2" bestFit="1" customWidth="1"/>
    <col min="4366" max="4366" width="1.75" style="2" customWidth="1"/>
    <col min="4367" max="4367" width="6.875" style="2" customWidth="1"/>
    <col min="4368" max="4368" width="1.875" style="2" customWidth="1"/>
    <col min="4369" max="4369" width="7.625" style="2" customWidth="1"/>
    <col min="4370" max="4370" width="6.25" style="2" customWidth="1"/>
    <col min="4371" max="4371" width="1.625" style="2" customWidth="1"/>
    <col min="4372" max="4372" width="5.625" style="2" customWidth="1"/>
    <col min="4373" max="4373" width="3" style="2" customWidth="1"/>
    <col min="4374" max="4374" width="7.75" style="2" customWidth="1"/>
    <col min="4375" max="4375" width="0" style="2" hidden="1" customWidth="1"/>
    <col min="4376" max="4615" width="7.75" style="2"/>
    <col min="4616" max="4616" width="0" style="2" hidden="1" customWidth="1"/>
    <col min="4617" max="4617" width="7.875" style="2" customWidth="1"/>
    <col min="4618" max="4618" width="8" style="2" customWidth="1"/>
    <col min="4619" max="4619" width="10.25" style="2" customWidth="1"/>
    <col min="4620" max="4620" width="8" style="2" customWidth="1"/>
    <col min="4621" max="4621" width="6.5" style="2" bestFit="1" customWidth="1"/>
    <col min="4622" max="4622" width="1.75" style="2" customWidth="1"/>
    <col min="4623" max="4623" width="6.875" style="2" customWidth="1"/>
    <col min="4624" max="4624" width="1.875" style="2" customWidth="1"/>
    <col min="4625" max="4625" width="7.625" style="2" customWidth="1"/>
    <col min="4626" max="4626" width="6.25" style="2" customWidth="1"/>
    <col min="4627" max="4627" width="1.625" style="2" customWidth="1"/>
    <col min="4628" max="4628" width="5.625" style="2" customWidth="1"/>
    <col min="4629" max="4629" width="3" style="2" customWidth="1"/>
    <col min="4630" max="4630" width="7.75" style="2" customWidth="1"/>
    <col min="4631" max="4631" width="0" style="2" hidden="1" customWidth="1"/>
    <col min="4632" max="4871" width="7.75" style="2"/>
    <col min="4872" max="4872" width="0" style="2" hidden="1" customWidth="1"/>
    <col min="4873" max="4873" width="7.875" style="2" customWidth="1"/>
    <col min="4874" max="4874" width="8" style="2" customWidth="1"/>
    <col min="4875" max="4875" width="10.25" style="2" customWidth="1"/>
    <col min="4876" max="4876" width="8" style="2" customWidth="1"/>
    <col min="4877" max="4877" width="6.5" style="2" bestFit="1" customWidth="1"/>
    <col min="4878" max="4878" width="1.75" style="2" customWidth="1"/>
    <col min="4879" max="4879" width="6.875" style="2" customWidth="1"/>
    <col min="4880" max="4880" width="1.875" style="2" customWidth="1"/>
    <col min="4881" max="4881" width="7.625" style="2" customWidth="1"/>
    <col min="4882" max="4882" width="6.25" style="2" customWidth="1"/>
    <col min="4883" max="4883" width="1.625" style="2" customWidth="1"/>
    <col min="4884" max="4884" width="5.625" style="2" customWidth="1"/>
    <col min="4885" max="4885" width="3" style="2" customWidth="1"/>
    <col min="4886" max="4886" width="7.75" style="2" customWidth="1"/>
    <col min="4887" max="4887" width="0" style="2" hidden="1" customWidth="1"/>
    <col min="4888" max="5127" width="7.75" style="2"/>
    <col min="5128" max="5128" width="0" style="2" hidden="1" customWidth="1"/>
    <col min="5129" max="5129" width="7.875" style="2" customWidth="1"/>
    <col min="5130" max="5130" width="8" style="2" customWidth="1"/>
    <col min="5131" max="5131" width="10.25" style="2" customWidth="1"/>
    <col min="5132" max="5132" width="8" style="2" customWidth="1"/>
    <col min="5133" max="5133" width="6.5" style="2" bestFit="1" customWidth="1"/>
    <col min="5134" max="5134" width="1.75" style="2" customWidth="1"/>
    <col min="5135" max="5135" width="6.875" style="2" customWidth="1"/>
    <col min="5136" max="5136" width="1.875" style="2" customWidth="1"/>
    <col min="5137" max="5137" width="7.625" style="2" customWidth="1"/>
    <col min="5138" max="5138" width="6.25" style="2" customWidth="1"/>
    <col min="5139" max="5139" width="1.625" style="2" customWidth="1"/>
    <col min="5140" max="5140" width="5.625" style="2" customWidth="1"/>
    <col min="5141" max="5141" width="3" style="2" customWidth="1"/>
    <col min="5142" max="5142" width="7.75" style="2" customWidth="1"/>
    <col min="5143" max="5143" width="0" style="2" hidden="1" customWidth="1"/>
    <col min="5144" max="5383" width="7.75" style="2"/>
    <col min="5384" max="5384" width="0" style="2" hidden="1" customWidth="1"/>
    <col min="5385" max="5385" width="7.875" style="2" customWidth="1"/>
    <col min="5386" max="5386" width="8" style="2" customWidth="1"/>
    <col min="5387" max="5387" width="10.25" style="2" customWidth="1"/>
    <col min="5388" max="5388" width="8" style="2" customWidth="1"/>
    <col min="5389" max="5389" width="6.5" style="2" bestFit="1" customWidth="1"/>
    <col min="5390" max="5390" width="1.75" style="2" customWidth="1"/>
    <col min="5391" max="5391" width="6.875" style="2" customWidth="1"/>
    <col min="5392" max="5392" width="1.875" style="2" customWidth="1"/>
    <col min="5393" max="5393" width="7.625" style="2" customWidth="1"/>
    <col min="5394" max="5394" width="6.25" style="2" customWidth="1"/>
    <col min="5395" max="5395" width="1.625" style="2" customWidth="1"/>
    <col min="5396" max="5396" width="5.625" style="2" customWidth="1"/>
    <col min="5397" max="5397" width="3" style="2" customWidth="1"/>
    <col min="5398" max="5398" width="7.75" style="2" customWidth="1"/>
    <col min="5399" max="5399" width="0" style="2" hidden="1" customWidth="1"/>
    <col min="5400" max="5639" width="7.75" style="2"/>
    <col min="5640" max="5640" width="0" style="2" hidden="1" customWidth="1"/>
    <col min="5641" max="5641" width="7.875" style="2" customWidth="1"/>
    <col min="5642" max="5642" width="8" style="2" customWidth="1"/>
    <col min="5643" max="5643" width="10.25" style="2" customWidth="1"/>
    <col min="5644" max="5644" width="8" style="2" customWidth="1"/>
    <col min="5645" max="5645" width="6.5" style="2" bestFit="1" customWidth="1"/>
    <col min="5646" max="5646" width="1.75" style="2" customWidth="1"/>
    <col min="5647" max="5647" width="6.875" style="2" customWidth="1"/>
    <col min="5648" max="5648" width="1.875" style="2" customWidth="1"/>
    <col min="5649" max="5649" width="7.625" style="2" customWidth="1"/>
    <col min="5650" max="5650" width="6.25" style="2" customWidth="1"/>
    <col min="5651" max="5651" width="1.625" style="2" customWidth="1"/>
    <col min="5652" max="5652" width="5.625" style="2" customWidth="1"/>
    <col min="5653" max="5653" width="3" style="2" customWidth="1"/>
    <col min="5654" max="5654" width="7.75" style="2" customWidth="1"/>
    <col min="5655" max="5655" width="0" style="2" hidden="1" customWidth="1"/>
    <col min="5656" max="5895" width="7.75" style="2"/>
    <col min="5896" max="5896" width="0" style="2" hidden="1" customWidth="1"/>
    <col min="5897" max="5897" width="7.875" style="2" customWidth="1"/>
    <col min="5898" max="5898" width="8" style="2" customWidth="1"/>
    <col min="5899" max="5899" width="10.25" style="2" customWidth="1"/>
    <col min="5900" max="5900" width="8" style="2" customWidth="1"/>
    <col min="5901" max="5901" width="6.5" style="2" bestFit="1" customWidth="1"/>
    <col min="5902" max="5902" width="1.75" style="2" customWidth="1"/>
    <col min="5903" max="5903" width="6.875" style="2" customWidth="1"/>
    <col min="5904" max="5904" width="1.875" style="2" customWidth="1"/>
    <col min="5905" max="5905" width="7.625" style="2" customWidth="1"/>
    <col min="5906" max="5906" width="6.25" style="2" customWidth="1"/>
    <col min="5907" max="5907" width="1.625" style="2" customWidth="1"/>
    <col min="5908" max="5908" width="5.625" style="2" customWidth="1"/>
    <col min="5909" max="5909" width="3" style="2" customWidth="1"/>
    <col min="5910" max="5910" width="7.75" style="2" customWidth="1"/>
    <col min="5911" max="5911" width="0" style="2" hidden="1" customWidth="1"/>
    <col min="5912" max="6151" width="7.75" style="2"/>
    <col min="6152" max="6152" width="0" style="2" hidden="1" customWidth="1"/>
    <col min="6153" max="6153" width="7.875" style="2" customWidth="1"/>
    <col min="6154" max="6154" width="8" style="2" customWidth="1"/>
    <col min="6155" max="6155" width="10.25" style="2" customWidth="1"/>
    <col min="6156" max="6156" width="8" style="2" customWidth="1"/>
    <col min="6157" max="6157" width="6.5" style="2" bestFit="1" customWidth="1"/>
    <col min="6158" max="6158" width="1.75" style="2" customWidth="1"/>
    <col min="6159" max="6159" width="6.875" style="2" customWidth="1"/>
    <col min="6160" max="6160" width="1.875" style="2" customWidth="1"/>
    <col min="6161" max="6161" width="7.625" style="2" customWidth="1"/>
    <col min="6162" max="6162" width="6.25" style="2" customWidth="1"/>
    <col min="6163" max="6163" width="1.625" style="2" customWidth="1"/>
    <col min="6164" max="6164" width="5.625" style="2" customWidth="1"/>
    <col min="6165" max="6165" width="3" style="2" customWidth="1"/>
    <col min="6166" max="6166" width="7.75" style="2" customWidth="1"/>
    <col min="6167" max="6167" width="0" style="2" hidden="1" customWidth="1"/>
    <col min="6168" max="6407" width="7.75" style="2"/>
    <col min="6408" max="6408" width="0" style="2" hidden="1" customWidth="1"/>
    <col min="6409" max="6409" width="7.875" style="2" customWidth="1"/>
    <col min="6410" max="6410" width="8" style="2" customWidth="1"/>
    <col min="6411" max="6411" width="10.25" style="2" customWidth="1"/>
    <col min="6412" max="6412" width="8" style="2" customWidth="1"/>
    <col min="6413" max="6413" width="6.5" style="2" bestFit="1" customWidth="1"/>
    <col min="6414" max="6414" width="1.75" style="2" customWidth="1"/>
    <col min="6415" max="6415" width="6.875" style="2" customWidth="1"/>
    <col min="6416" max="6416" width="1.875" style="2" customWidth="1"/>
    <col min="6417" max="6417" width="7.625" style="2" customWidth="1"/>
    <col min="6418" max="6418" width="6.25" style="2" customWidth="1"/>
    <col min="6419" max="6419" width="1.625" style="2" customWidth="1"/>
    <col min="6420" max="6420" width="5.625" style="2" customWidth="1"/>
    <col min="6421" max="6421" width="3" style="2" customWidth="1"/>
    <col min="6422" max="6422" width="7.75" style="2" customWidth="1"/>
    <col min="6423" max="6423" width="0" style="2" hidden="1" customWidth="1"/>
    <col min="6424" max="6663" width="7.75" style="2"/>
    <col min="6664" max="6664" width="0" style="2" hidden="1" customWidth="1"/>
    <col min="6665" max="6665" width="7.875" style="2" customWidth="1"/>
    <col min="6666" max="6666" width="8" style="2" customWidth="1"/>
    <col min="6667" max="6667" width="10.25" style="2" customWidth="1"/>
    <col min="6668" max="6668" width="8" style="2" customWidth="1"/>
    <col min="6669" max="6669" width="6.5" style="2" bestFit="1" customWidth="1"/>
    <col min="6670" max="6670" width="1.75" style="2" customWidth="1"/>
    <col min="6671" max="6671" width="6.875" style="2" customWidth="1"/>
    <col min="6672" max="6672" width="1.875" style="2" customWidth="1"/>
    <col min="6673" max="6673" width="7.625" style="2" customWidth="1"/>
    <col min="6674" max="6674" width="6.25" style="2" customWidth="1"/>
    <col min="6675" max="6675" width="1.625" style="2" customWidth="1"/>
    <col min="6676" max="6676" width="5.625" style="2" customWidth="1"/>
    <col min="6677" max="6677" width="3" style="2" customWidth="1"/>
    <col min="6678" max="6678" width="7.75" style="2" customWidth="1"/>
    <col min="6679" max="6679" width="0" style="2" hidden="1" customWidth="1"/>
    <col min="6680" max="6919" width="7.75" style="2"/>
    <col min="6920" max="6920" width="0" style="2" hidden="1" customWidth="1"/>
    <col min="6921" max="6921" width="7.875" style="2" customWidth="1"/>
    <col min="6922" max="6922" width="8" style="2" customWidth="1"/>
    <col min="6923" max="6923" width="10.25" style="2" customWidth="1"/>
    <col min="6924" max="6924" width="8" style="2" customWidth="1"/>
    <col min="6925" max="6925" width="6.5" style="2" bestFit="1" customWidth="1"/>
    <col min="6926" max="6926" width="1.75" style="2" customWidth="1"/>
    <col min="6927" max="6927" width="6.875" style="2" customWidth="1"/>
    <col min="6928" max="6928" width="1.875" style="2" customWidth="1"/>
    <col min="6929" max="6929" width="7.625" style="2" customWidth="1"/>
    <col min="6930" max="6930" width="6.25" style="2" customWidth="1"/>
    <col min="6931" max="6931" width="1.625" style="2" customWidth="1"/>
    <col min="6932" max="6932" width="5.625" style="2" customWidth="1"/>
    <col min="6933" max="6933" width="3" style="2" customWidth="1"/>
    <col min="6934" max="6934" width="7.75" style="2" customWidth="1"/>
    <col min="6935" max="6935" width="0" style="2" hidden="1" customWidth="1"/>
    <col min="6936" max="7175" width="7.75" style="2"/>
    <col min="7176" max="7176" width="0" style="2" hidden="1" customWidth="1"/>
    <col min="7177" max="7177" width="7.875" style="2" customWidth="1"/>
    <col min="7178" max="7178" width="8" style="2" customWidth="1"/>
    <col min="7179" max="7179" width="10.25" style="2" customWidth="1"/>
    <col min="7180" max="7180" width="8" style="2" customWidth="1"/>
    <col min="7181" max="7181" width="6.5" style="2" bestFit="1" customWidth="1"/>
    <col min="7182" max="7182" width="1.75" style="2" customWidth="1"/>
    <col min="7183" max="7183" width="6.875" style="2" customWidth="1"/>
    <col min="7184" max="7184" width="1.875" style="2" customWidth="1"/>
    <col min="7185" max="7185" width="7.625" style="2" customWidth="1"/>
    <col min="7186" max="7186" width="6.25" style="2" customWidth="1"/>
    <col min="7187" max="7187" width="1.625" style="2" customWidth="1"/>
    <col min="7188" max="7188" width="5.625" style="2" customWidth="1"/>
    <col min="7189" max="7189" width="3" style="2" customWidth="1"/>
    <col min="7190" max="7190" width="7.75" style="2" customWidth="1"/>
    <col min="7191" max="7191" width="0" style="2" hidden="1" customWidth="1"/>
    <col min="7192" max="7431" width="7.75" style="2"/>
    <col min="7432" max="7432" width="0" style="2" hidden="1" customWidth="1"/>
    <col min="7433" max="7433" width="7.875" style="2" customWidth="1"/>
    <col min="7434" max="7434" width="8" style="2" customWidth="1"/>
    <col min="7435" max="7435" width="10.25" style="2" customWidth="1"/>
    <col min="7436" max="7436" width="8" style="2" customWidth="1"/>
    <col min="7437" max="7437" width="6.5" style="2" bestFit="1" customWidth="1"/>
    <col min="7438" max="7438" width="1.75" style="2" customWidth="1"/>
    <col min="7439" max="7439" width="6.875" style="2" customWidth="1"/>
    <col min="7440" max="7440" width="1.875" style="2" customWidth="1"/>
    <col min="7441" max="7441" width="7.625" style="2" customWidth="1"/>
    <col min="7442" max="7442" width="6.25" style="2" customWidth="1"/>
    <col min="7443" max="7443" width="1.625" style="2" customWidth="1"/>
    <col min="7444" max="7444" width="5.625" style="2" customWidth="1"/>
    <col min="7445" max="7445" width="3" style="2" customWidth="1"/>
    <col min="7446" max="7446" width="7.75" style="2" customWidth="1"/>
    <col min="7447" max="7447" width="0" style="2" hidden="1" customWidth="1"/>
    <col min="7448" max="7687" width="7.75" style="2"/>
    <col min="7688" max="7688" width="0" style="2" hidden="1" customWidth="1"/>
    <col min="7689" max="7689" width="7.875" style="2" customWidth="1"/>
    <col min="7690" max="7690" width="8" style="2" customWidth="1"/>
    <col min="7691" max="7691" width="10.25" style="2" customWidth="1"/>
    <col min="7692" max="7692" width="8" style="2" customWidth="1"/>
    <col min="7693" max="7693" width="6.5" style="2" bestFit="1" customWidth="1"/>
    <col min="7694" max="7694" width="1.75" style="2" customWidth="1"/>
    <col min="7695" max="7695" width="6.875" style="2" customWidth="1"/>
    <col min="7696" max="7696" width="1.875" style="2" customWidth="1"/>
    <col min="7697" max="7697" width="7.625" style="2" customWidth="1"/>
    <col min="7698" max="7698" width="6.25" style="2" customWidth="1"/>
    <col min="7699" max="7699" width="1.625" style="2" customWidth="1"/>
    <col min="7700" max="7700" width="5.625" style="2" customWidth="1"/>
    <col min="7701" max="7701" width="3" style="2" customWidth="1"/>
    <col min="7702" max="7702" width="7.75" style="2" customWidth="1"/>
    <col min="7703" max="7703" width="0" style="2" hidden="1" customWidth="1"/>
    <col min="7704" max="7943" width="7.75" style="2"/>
    <col min="7944" max="7944" width="0" style="2" hidden="1" customWidth="1"/>
    <col min="7945" max="7945" width="7.875" style="2" customWidth="1"/>
    <col min="7946" max="7946" width="8" style="2" customWidth="1"/>
    <col min="7947" max="7947" width="10.25" style="2" customWidth="1"/>
    <col min="7948" max="7948" width="8" style="2" customWidth="1"/>
    <col min="7949" max="7949" width="6.5" style="2" bestFit="1" customWidth="1"/>
    <col min="7950" max="7950" width="1.75" style="2" customWidth="1"/>
    <col min="7951" max="7951" width="6.875" style="2" customWidth="1"/>
    <col min="7952" max="7952" width="1.875" style="2" customWidth="1"/>
    <col min="7953" max="7953" width="7.625" style="2" customWidth="1"/>
    <col min="7954" max="7954" width="6.25" style="2" customWidth="1"/>
    <col min="7955" max="7955" width="1.625" style="2" customWidth="1"/>
    <col min="7956" max="7956" width="5.625" style="2" customWidth="1"/>
    <col min="7957" max="7957" width="3" style="2" customWidth="1"/>
    <col min="7958" max="7958" width="7.75" style="2" customWidth="1"/>
    <col min="7959" max="7959" width="0" style="2" hidden="1" customWidth="1"/>
    <col min="7960" max="8199" width="7.75" style="2"/>
    <col min="8200" max="8200" width="0" style="2" hidden="1" customWidth="1"/>
    <col min="8201" max="8201" width="7.875" style="2" customWidth="1"/>
    <col min="8202" max="8202" width="8" style="2" customWidth="1"/>
    <col min="8203" max="8203" width="10.25" style="2" customWidth="1"/>
    <col min="8204" max="8204" width="8" style="2" customWidth="1"/>
    <col min="8205" max="8205" width="6.5" style="2" bestFit="1" customWidth="1"/>
    <col min="8206" max="8206" width="1.75" style="2" customWidth="1"/>
    <col min="8207" max="8207" width="6.875" style="2" customWidth="1"/>
    <col min="8208" max="8208" width="1.875" style="2" customWidth="1"/>
    <col min="8209" max="8209" width="7.625" style="2" customWidth="1"/>
    <col min="8210" max="8210" width="6.25" style="2" customWidth="1"/>
    <col min="8211" max="8211" width="1.625" style="2" customWidth="1"/>
    <col min="8212" max="8212" width="5.625" style="2" customWidth="1"/>
    <col min="8213" max="8213" width="3" style="2" customWidth="1"/>
    <col min="8214" max="8214" width="7.75" style="2" customWidth="1"/>
    <col min="8215" max="8215" width="0" style="2" hidden="1" customWidth="1"/>
    <col min="8216" max="8455" width="7.75" style="2"/>
    <col min="8456" max="8456" width="0" style="2" hidden="1" customWidth="1"/>
    <col min="8457" max="8457" width="7.875" style="2" customWidth="1"/>
    <col min="8458" max="8458" width="8" style="2" customWidth="1"/>
    <col min="8459" max="8459" width="10.25" style="2" customWidth="1"/>
    <col min="8460" max="8460" width="8" style="2" customWidth="1"/>
    <col min="8461" max="8461" width="6.5" style="2" bestFit="1" customWidth="1"/>
    <col min="8462" max="8462" width="1.75" style="2" customWidth="1"/>
    <col min="8463" max="8463" width="6.875" style="2" customWidth="1"/>
    <col min="8464" max="8464" width="1.875" style="2" customWidth="1"/>
    <col min="8465" max="8465" width="7.625" style="2" customWidth="1"/>
    <col min="8466" max="8466" width="6.25" style="2" customWidth="1"/>
    <col min="8467" max="8467" width="1.625" style="2" customWidth="1"/>
    <col min="8468" max="8468" width="5.625" style="2" customWidth="1"/>
    <col min="8469" max="8469" width="3" style="2" customWidth="1"/>
    <col min="8470" max="8470" width="7.75" style="2" customWidth="1"/>
    <col min="8471" max="8471" width="0" style="2" hidden="1" customWidth="1"/>
    <col min="8472" max="8711" width="7.75" style="2"/>
    <col min="8712" max="8712" width="0" style="2" hidden="1" customWidth="1"/>
    <col min="8713" max="8713" width="7.875" style="2" customWidth="1"/>
    <col min="8714" max="8714" width="8" style="2" customWidth="1"/>
    <col min="8715" max="8715" width="10.25" style="2" customWidth="1"/>
    <col min="8716" max="8716" width="8" style="2" customWidth="1"/>
    <col min="8717" max="8717" width="6.5" style="2" bestFit="1" customWidth="1"/>
    <col min="8718" max="8718" width="1.75" style="2" customWidth="1"/>
    <col min="8719" max="8719" width="6.875" style="2" customWidth="1"/>
    <col min="8720" max="8720" width="1.875" style="2" customWidth="1"/>
    <col min="8721" max="8721" width="7.625" style="2" customWidth="1"/>
    <col min="8722" max="8722" width="6.25" style="2" customWidth="1"/>
    <col min="8723" max="8723" width="1.625" style="2" customWidth="1"/>
    <col min="8724" max="8724" width="5.625" style="2" customWidth="1"/>
    <col min="8725" max="8725" width="3" style="2" customWidth="1"/>
    <col min="8726" max="8726" width="7.75" style="2" customWidth="1"/>
    <col min="8727" max="8727" width="0" style="2" hidden="1" customWidth="1"/>
    <col min="8728" max="8967" width="7.75" style="2"/>
    <col min="8968" max="8968" width="0" style="2" hidden="1" customWidth="1"/>
    <col min="8969" max="8969" width="7.875" style="2" customWidth="1"/>
    <col min="8970" max="8970" width="8" style="2" customWidth="1"/>
    <col min="8971" max="8971" width="10.25" style="2" customWidth="1"/>
    <col min="8972" max="8972" width="8" style="2" customWidth="1"/>
    <col min="8973" max="8973" width="6.5" style="2" bestFit="1" customWidth="1"/>
    <col min="8974" max="8974" width="1.75" style="2" customWidth="1"/>
    <col min="8975" max="8975" width="6.875" style="2" customWidth="1"/>
    <col min="8976" max="8976" width="1.875" style="2" customWidth="1"/>
    <col min="8977" max="8977" width="7.625" style="2" customWidth="1"/>
    <col min="8978" max="8978" width="6.25" style="2" customWidth="1"/>
    <col min="8979" max="8979" width="1.625" style="2" customWidth="1"/>
    <col min="8980" max="8980" width="5.625" style="2" customWidth="1"/>
    <col min="8981" max="8981" width="3" style="2" customWidth="1"/>
    <col min="8982" max="8982" width="7.75" style="2" customWidth="1"/>
    <col min="8983" max="8983" width="0" style="2" hidden="1" customWidth="1"/>
    <col min="8984" max="9223" width="7.75" style="2"/>
    <col min="9224" max="9224" width="0" style="2" hidden="1" customWidth="1"/>
    <col min="9225" max="9225" width="7.875" style="2" customWidth="1"/>
    <col min="9226" max="9226" width="8" style="2" customWidth="1"/>
    <col min="9227" max="9227" width="10.25" style="2" customWidth="1"/>
    <col min="9228" max="9228" width="8" style="2" customWidth="1"/>
    <col min="9229" max="9229" width="6.5" style="2" bestFit="1" customWidth="1"/>
    <col min="9230" max="9230" width="1.75" style="2" customWidth="1"/>
    <col min="9231" max="9231" width="6.875" style="2" customWidth="1"/>
    <col min="9232" max="9232" width="1.875" style="2" customWidth="1"/>
    <col min="9233" max="9233" width="7.625" style="2" customWidth="1"/>
    <col min="9234" max="9234" width="6.25" style="2" customWidth="1"/>
    <col min="9235" max="9235" width="1.625" style="2" customWidth="1"/>
    <col min="9236" max="9236" width="5.625" style="2" customWidth="1"/>
    <col min="9237" max="9237" width="3" style="2" customWidth="1"/>
    <col min="9238" max="9238" width="7.75" style="2" customWidth="1"/>
    <col min="9239" max="9239" width="0" style="2" hidden="1" customWidth="1"/>
    <col min="9240" max="9479" width="7.75" style="2"/>
    <col min="9480" max="9480" width="0" style="2" hidden="1" customWidth="1"/>
    <col min="9481" max="9481" width="7.875" style="2" customWidth="1"/>
    <col min="9482" max="9482" width="8" style="2" customWidth="1"/>
    <col min="9483" max="9483" width="10.25" style="2" customWidth="1"/>
    <col min="9484" max="9484" width="8" style="2" customWidth="1"/>
    <col min="9485" max="9485" width="6.5" style="2" bestFit="1" customWidth="1"/>
    <col min="9486" max="9486" width="1.75" style="2" customWidth="1"/>
    <col min="9487" max="9487" width="6.875" style="2" customWidth="1"/>
    <col min="9488" max="9488" width="1.875" style="2" customWidth="1"/>
    <col min="9489" max="9489" width="7.625" style="2" customWidth="1"/>
    <col min="9490" max="9490" width="6.25" style="2" customWidth="1"/>
    <col min="9491" max="9491" width="1.625" style="2" customWidth="1"/>
    <col min="9492" max="9492" width="5.625" style="2" customWidth="1"/>
    <col min="9493" max="9493" width="3" style="2" customWidth="1"/>
    <col min="9494" max="9494" width="7.75" style="2" customWidth="1"/>
    <col min="9495" max="9495" width="0" style="2" hidden="1" customWidth="1"/>
    <col min="9496" max="9735" width="7.75" style="2"/>
    <col min="9736" max="9736" width="0" style="2" hidden="1" customWidth="1"/>
    <col min="9737" max="9737" width="7.875" style="2" customWidth="1"/>
    <col min="9738" max="9738" width="8" style="2" customWidth="1"/>
    <col min="9739" max="9739" width="10.25" style="2" customWidth="1"/>
    <col min="9740" max="9740" width="8" style="2" customWidth="1"/>
    <col min="9741" max="9741" width="6.5" style="2" bestFit="1" customWidth="1"/>
    <col min="9742" max="9742" width="1.75" style="2" customWidth="1"/>
    <col min="9743" max="9743" width="6.875" style="2" customWidth="1"/>
    <col min="9744" max="9744" width="1.875" style="2" customWidth="1"/>
    <col min="9745" max="9745" width="7.625" style="2" customWidth="1"/>
    <col min="9746" max="9746" width="6.25" style="2" customWidth="1"/>
    <col min="9747" max="9747" width="1.625" style="2" customWidth="1"/>
    <col min="9748" max="9748" width="5.625" style="2" customWidth="1"/>
    <col min="9749" max="9749" width="3" style="2" customWidth="1"/>
    <col min="9750" max="9750" width="7.75" style="2" customWidth="1"/>
    <col min="9751" max="9751" width="0" style="2" hidden="1" customWidth="1"/>
    <col min="9752" max="9991" width="7.75" style="2"/>
    <col min="9992" max="9992" width="0" style="2" hidden="1" customWidth="1"/>
    <col min="9993" max="9993" width="7.875" style="2" customWidth="1"/>
    <col min="9994" max="9994" width="8" style="2" customWidth="1"/>
    <col min="9995" max="9995" width="10.25" style="2" customWidth="1"/>
    <col min="9996" max="9996" width="8" style="2" customWidth="1"/>
    <col min="9997" max="9997" width="6.5" style="2" bestFit="1" customWidth="1"/>
    <col min="9998" max="9998" width="1.75" style="2" customWidth="1"/>
    <col min="9999" max="9999" width="6.875" style="2" customWidth="1"/>
    <col min="10000" max="10000" width="1.875" style="2" customWidth="1"/>
    <col min="10001" max="10001" width="7.625" style="2" customWidth="1"/>
    <col min="10002" max="10002" width="6.25" style="2" customWidth="1"/>
    <col min="10003" max="10003" width="1.625" style="2" customWidth="1"/>
    <col min="10004" max="10004" width="5.625" style="2" customWidth="1"/>
    <col min="10005" max="10005" width="3" style="2" customWidth="1"/>
    <col min="10006" max="10006" width="7.75" style="2" customWidth="1"/>
    <col min="10007" max="10007" width="0" style="2" hidden="1" customWidth="1"/>
    <col min="10008" max="10247" width="7.75" style="2"/>
    <col min="10248" max="10248" width="0" style="2" hidden="1" customWidth="1"/>
    <col min="10249" max="10249" width="7.875" style="2" customWidth="1"/>
    <col min="10250" max="10250" width="8" style="2" customWidth="1"/>
    <col min="10251" max="10251" width="10.25" style="2" customWidth="1"/>
    <col min="10252" max="10252" width="8" style="2" customWidth="1"/>
    <col min="10253" max="10253" width="6.5" style="2" bestFit="1" customWidth="1"/>
    <col min="10254" max="10254" width="1.75" style="2" customWidth="1"/>
    <col min="10255" max="10255" width="6.875" style="2" customWidth="1"/>
    <col min="10256" max="10256" width="1.875" style="2" customWidth="1"/>
    <col min="10257" max="10257" width="7.625" style="2" customWidth="1"/>
    <col min="10258" max="10258" width="6.25" style="2" customWidth="1"/>
    <col min="10259" max="10259" width="1.625" style="2" customWidth="1"/>
    <col min="10260" max="10260" width="5.625" style="2" customWidth="1"/>
    <col min="10261" max="10261" width="3" style="2" customWidth="1"/>
    <col min="10262" max="10262" width="7.75" style="2" customWidth="1"/>
    <col min="10263" max="10263" width="0" style="2" hidden="1" customWidth="1"/>
    <col min="10264" max="10503" width="7.75" style="2"/>
    <col min="10504" max="10504" width="0" style="2" hidden="1" customWidth="1"/>
    <col min="10505" max="10505" width="7.875" style="2" customWidth="1"/>
    <col min="10506" max="10506" width="8" style="2" customWidth="1"/>
    <col min="10507" max="10507" width="10.25" style="2" customWidth="1"/>
    <col min="10508" max="10508" width="8" style="2" customWidth="1"/>
    <col min="10509" max="10509" width="6.5" style="2" bestFit="1" customWidth="1"/>
    <col min="10510" max="10510" width="1.75" style="2" customWidth="1"/>
    <col min="10511" max="10511" width="6.875" style="2" customWidth="1"/>
    <col min="10512" max="10512" width="1.875" style="2" customWidth="1"/>
    <col min="10513" max="10513" width="7.625" style="2" customWidth="1"/>
    <col min="10514" max="10514" width="6.25" style="2" customWidth="1"/>
    <col min="10515" max="10515" width="1.625" style="2" customWidth="1"/>
    <col min="10516" max="10516" width="5.625" style="2" customWidth="1"/>
    <col min="10517" max="10517" width="3" style="2" customWidth="1"/>
    <col min="10518" max="10518" width="7.75" style="2" customWidth="1"/>
    <col min="10519" max="10519" width="0" style="2" hidden="1" customWidth="1"/>
    <col min="10520" max="10759" width="7.75" style="2"/>
    <col min="10760" max="10760" width="0" style="2" hidden="1" customWidth="1"/>
    <col min="10761" max="10761" width="7.875" style="2" customWidth="1"/>
    <col min="10762" max="10762" width="8" style="2" customWidth="1"/>
    <col min="10763" max="10763" width="10.25" style="2" customWidth="1"/>
    <col min="10764" max="10764" width="8" style="2" customWidth="1"/>
    <col min="10765" max="10765" width="6.5" style="2" bestFit="1" customWidth="1"/>
    <col min="10766" max="10766" width="1.75" style="2" customWidth="1"/>
    <col min="10767" max="10767" width="6.875" style="2" customWidth="1"/>
    <col min="10768" max="10768" width="1.875" style="2" customWidth="1"/>
    <col min="10769" max="10769" width="7.625" style="2" customWidth="1"/>
    <col min="10770" max="10770" width="6.25" style="2" customWidth="1"/>
    <col min="10771" max="10771" width="1.625" style="2" customWidth="1"/>
    <col min="10772" max="10772" width="5.625" style="2" customWidth="1"/>
    <col min="10773" max="10773" width="3" style="2" customWidth="1"/>
    <col min="10774" max="10774" width="7.75" style="2" customWidth="1"/>
    <col min="10775" max="10775" width="0" style="2" hidden="1" customWidth="1"/>
    <col min="10776" max="11015" width="7.75" style="2"/>
    <col min="11016" max="11016" width="0" style="2" hidden="1" customWidth="1"/>
    <col min="11017" max="11017" width="7.875" style="2" customWidth="1"/>
    <col min="11018" max="11018" width="8" style="2" customWidth="1"/>
    <col min="11019" max="11019" width="10.25" style="2" customWidth="1"/>
    <col min="11020" max="11020" width="8" style="2" customWidth="1"/>
    <col min="11021" max="11021" width="6.5" style="2" bestFit="1" customWidth="1"/>
    <col min="11022" max="11022" width="1.75" style="2" customWidth="1"/>
    <col min="11023" max="11023" width="6.875" style="2" customWidth="1"/>
    <col min="11024" max="11024" width="1.875" style="2" customWidth="1"/>
    <col min="11025" max="11025" width="7.625" style="2" customWidth="1"/>
    <col min="11026" max="11026" width="6.25" style="2" customWidth="1"/>
    <col min="11027" max="11027" width="1.625" style="2" customWidth="1"/>
    <col min="11028" max="11028" width="5.625" style="2" customWidth="1"/>
    <col min="11029" max="11029" width="3" style="2" customWidth="1"/>
    <col min="11030" max="11030" width="7.75" style="2" customWidth="1"/>
    <col min="11031" max="11031" width="0" style="2" hidden="1" customWidth="1"/>
    <col min="11032" max="11271" width="7.75" style="2"/>
    <col min="11272" max="11272" width="0" style="2" hidden="1" customWidth="1"/>
    <col min="11273" max="11273" width="7.875" style="2" customWidth="1"/>
    <col min="11274" max="11274" width="8" style="2" customWidth="1"/>
    <col min="11275" max="11275" width="10.25" style="2" customWidth="1"/>
    <col min="11276" max="11276" width="8" style="2" customWidth="1"/>
    <col min="11277" max="11277" width="6.5" style="2" bestFit="1" customWidth="1"/>
    <col min="11278" max="11278" width="1.75" style="2" customWidth="1"/>
    <col min="11279" max="11279" width="6.875" style="2" customWidth="1"/>
    <col min="11280" max="11280" width="1.875" style="2" customWidth="1"/>
    <col min="11281" max="11281" width="7.625" style="2" customWidth="1"/>
    <col min="11282" max="11282" width="6.25" style="2" customWidth="1"/>
    <col min="11283" max="11283" width="1.625" style="2" customWidth="1"/>
    <col min="11284" max="11284" width="5.625" style="2" customWidth="1"/>
    <col min="11285" max="11285" width="3" style="2" customWidth="1"/>
    <col min="11286" max="11286" width="7.75" style="2" customWidth="1"/>
    <col min="11287" max="11287" width="0" style="2" hidden="1" customWidth="1"/>
    <col min="11288" max="11527" width="7.75" style="2"/>
    <col min="11528" max="11528" width="0" style="2" hidden="1" customWidth="1"/>
    <col min="11529" max="11529" width="7.875" style="2" customWidth="1"/>
    <col min="11530" max="11530" width="8" style="2" customWidth="1"/>
    <col min="11531" max="11531" width="10.25" style="2" customWidth="1"/>
    <col min="11532" max="11532" width="8" style="2" customWidth="1"/>
    <col min="11533" max="11533" width="6.5" style="2" bestFit="1" customWidth="1"/>
    <col min="11534" max="11534" width="1.75" style="2" customWidth="1"/>
    <col min="11535" max="11535" width="6.875" style="2" customWidth="1"/>
    <col min="11536" max="11536" width="1.875" style="2" customWidth="1"/>
    <col min="11537" max="11537" width="7.625" style="2" customWidth="1"/>
    <col min="11538" max="11538" width="6.25" style="2" customWidth="1"/>
    <col min="11539" max="11539" width="1.625" style="2" customWidth="1"/>
    <col min="11540" max="11540" width="5.625" style="2" customWidth="1"/>
    <col min="11541" max="11541" width="3" style="2" customWidth="1"/>
    <col min="11542" max="11542" width="7.75" style="2" customWidth="1"/>
    <col min="11543" max="11543" width="0" style="2" hidden="1" customWidth="1"/>
    <col min="11544" max="11783" width="7.75" style="2"/>
    <col min="11784" max="11784" width="0" style="2" hidden="1" customWidth="1"/>
    <col min="11785" max="11785" width="7.875" style="2" customWidth="1"/>
    <col min="11786" max="11786" width="8" style="2" customWidth="1"/>
    <col min="11787" max="11787" width="10.25" style="2" customWidth="1"/>
    <col min="11788" max="11788" width="8" style="2" customWidth="1"/>
    <col min="11789" max="11789" width="6.5" style="2" bestFit="1" customWidth="1"/>
    <col min="11790" max="11790" width="1.75" style="2" customWidth="1"/>
    <col min="11791" max="11791" width="6.875" style="2" customWidth="1"/>
    <col min="11792" max="11792" width="1.875" style="2" customWidth="1"/>
    <col min="11793" max="11793" width="7.625" style="2" customWidth="1"/>
    <col min="11794" max="11794" width="6.25" style="2" customWidth="1"/>
    <col min="11795" max="11795" width="1.625" style="2" customWidth="1"/>
    <col min="11796" max="11796" width="5.625" style="2" customWidth="1"/>
    <col min="11797" max="11797" width="3" style="2" customWidth="1"/>
    <col min="11798" max="11798" width="7.75" style="2" customWidth="1"/>
    <col min="11799" max="11799" width="0" style="2" hidden="1" customWidth="1"/>
    <col min="11800" max="12039" width="7.75" style="2"/>
    <col min="12040" max="12040" width="0" style="2" hidden="1" customWidth="1"/>
    <col min="12041" max="12041" width="7.875" style="2" customWidth="1"/>
    <col min="12042" max="12042" width="8" style="2" customWidth="1"/>
    <col min="12043" max="12043" width="10.25" style="2" customWidth="1"/>
    <col min="12044" max="12044" width="8" style="2" customWidth="1"/>
    <col min="12045" max="12045" width="6.5" style="2" bestFit="1" customWidth="1"/>
    <col min="12046" max="12046" width="1.75" style="2" customWidth="1"/>
    <col min="12047" max="12047" width="6.875" style="2" customWidth="1"/>
    <col min="12048" max="12048" width="1.875" style="2" customWidth="1"/>
    <col min="12049" max="12049" width="7.625" style="2" customWidth="1"/>
    <col min="12050" max="12050" width="6.25" style="2" customWidth="1"/>
    <col min="12051" max="12051" width="1.625" style="2" customWidth="1"/>
    <col min="12052" max="12052" width="5.625" style="2" customWidth="1"/>
    <col min="12053" max="12053" width="3" style="2" customWidth="1"/>
    <col min="12054" max="12054" width="7.75" style="2" customWidth="1"/>
    <col min="12055" max="12055" width="0" style="2" hidden="1" customWidth="1"/>
    <col min="12056" max="12295" width="7.75" style="2"/>
    <col min="12296" max="12296" width="0" style="2" hidden="1" customWidth="1"/>
    <col min="12297" max="12297" width="7.875" style="2" customWidth="1"/>
    <col min="12298" max="12298" width="8" style="2" customWidth="1"/>
    <col min="12299" max="12299" width="10.25" style="2" customWidth="1"/>
    <col min="12300" max="12300" width="8" style="2" customWidth="1"/>
    <col min="12301" max="12301" width="6.5" style="2" bestFit="1" customWidth="1"/>
    <col min="12302" max="12302" width="1.75" style="2" customWidth="1"/>
    <col min="12303" max="12303" width="6.875" style="2" customWidth="1"/>
    <col min="12304" max="12304" width="1.875" style="2" customWidth="1"/>
    <col min="12305" max="12305" width="7.625" style="2" customWidth="1"/>
    <col min="12306" max="12306" width="6.25" style="2" customWidth="1"/>
    <col min="12307" max="12307" width="1.625" style="2" customWidth="1"/>
    <col min="12308" max="12308" width="5.625" style="2" customWidth="1"/>
    <col min="12309" max="12309" width="3" style="2" customWidth="1"/>
    <col min="12310" max="12310" width="7.75" style="2" customWidth="1"/>
    <col min="12311" max="12311" width="0" style="2" hidden="1" customWidth="1"/>
    <col min="12312" max="12551" width="7.75" style="2"/>
    <col min="12552" max="12552" width="0" style="2" hidden="1" customWidth="1"/>
    <col min="12553" max="12553" width="7.875" style="2" customWidth="1"/>
    <col min="12554" max="12554" width="8" style="2" customWidth="1"/>
    <col min="12555" max="12555" width="10.25" style="2" customWidth="1"/>
    <col min="12556" max="12556" width="8" style="2" customWidth="1"/>
    <col min="12557" max="12557" width="6.5" style="2" bestFit="1" customWidth="1"/>
    <col min="12558" max="12558" width="1.75" style="2" customWidth="1"/>
    <col min="12559" max="12559" width="6.875" style="2" customWidth="1"/>
    <col min="12560" max="12560" width="1.875" style="2" customWidth="1"/>
    <col min="12561" max="12561" width="7.625" style="2" customWidth="1"/>
    <col min="12562" max="12562" width="6.25" style="2" customWidth="1"/>
    <col min="12563" max="12563" width="1.625" style="2" customWidth="1"/>
    <col min="12564" max="12564" width="5.625" style="2" customWidth="1"/>
    <col min="12565" max="12565" width="3" style="2" customWidth="1"/>
    <col min="12566" max="12566" width="7.75" style="2" customWidth="1"/>
    <col min="12567" max="12567" width="0" style="2" hidden="1" customWidth="1"/>
    <col min="12568" max="12807" width="7.75" style="2"/>
    <col min="12808" max="12808" width="0" style="2" hidden="1" customWidth="1"/>
    <col min="12809" max="12809" width="7.875" style="2" customWidth="1"/>
    <col min="12810" max="12810" width="8" style="2" customWidth="1"/>
    <col min="12811" max="12811" width="10.25" style="2" customWidth="1"/>
    <col min="12812" max="12812" width="8" style="2" customWidth="1"/>
    <col min="12813" max="12813" width="6.5" style="2" bestFit="1" customWidth="1"/>
    <col min="12814" max="12814" width="1.75" style="2" customWidth="1"/>
    <col min="12815" max="12815" width="6.875" style="2" customWidth="1"/>
    <col min="12816" max="12816" width="1.875" style="2" customWidth="1"/>
    <col min="12817" max="12817" width="7.625" style="2" customWidth="1"/>
    <col min="12818" max="12818" width="6.25" style="2" customWidth="1"/>
    <col min="12819" max="12819" width="1.625" style="2" customWidth="1"/>
    <col min="12820" max="12820" width="5.625" style="2" customWidth="1"/>
    <col min="12821" max="12821" width="3" style="2" customWidth="1"/>
    <col min="12822" max="12822" width="7.75" style="2" customWidth="1"/>
    <col min="12823" max="12823" width="0" style="2" hidden="1" customWidth="1"/>
    <col min="12824" max="13063" width="7.75" style="2"/>
    <col min="13064" max="13064" width="0" style="2" hidden="1" customWidth="1"/>
    <col min="13065" max="13065" width="7.875" style="2" customWidth="1"/>
    <col min="13066" max="13066" width="8" style="2" customWidth="1"/>
    <col min="13067" max="13067" width="10.25" style="2" customWidth="1"/>
    <col min="13068" max="13068" width="8" style="2" customWidth="1"/>
    <col min="13069" max="13069" width="6.5" style="2" bestFit="1" customWidth="1"/>
    <col min="13070" max="13070" width="1.75" style="2" customWidth="1"/>
    <col min="13071" max="13071" width="6.875" style="2" customWidth="1"/>
    <col min="13072" max="13072" width="1.875" style="2" customWidth="1"/>
    <col min="13073" max="13073" width="7.625" style="2" customWidth="1"/>
    <col min="13074" max="13074" width="6.25" style="2" customWidth="1"/>
    <col min="13075" max="13075" width="1.625" style="2" customWidth="1"/>
    <col min="13076" max="13076" width="5.625" style="2" customWidth="1"/>
    <col min="13077" max="13077" width="3" style="2" customWidth="1"/>
    <col min="13078" max="13078" width="7.75" style="2" customWidth="1"/>
    <col min="13079" max="13079" width="0" style="2" hidden="1" customWidth="1"/>
    <col min="13080" max="13319" width="7.75" style="2"/>
    <col min="13320" max="13320" width="0" style="2" hidden="1" customWidth="1"/>
    <col min="13321" max="13321" width="7.875" style="2" customWidth="1"/>
    <col min="13322" max="13322" width="8" style="2" customWidth="1"/>
    <col min="13323" max="13323" width="10.25" style="2" customWidth="1"/>
    <col min="13324" max="13324" width="8" style="2" customWidth="1"/>
    <col min="13325" max="13325" width="6.5" style="2" bestFit="1" customWidth="1"/>
    <col min="13326" max="13326" width="1.75" style="2" customWidth="1"/>
    <col min="13327" max="13327" width="6.875" style="2" customWidth="1"/>
    <col min="13328" max="13328" width="1.875" style="2" customWidth="1"/>
    <col min="13329" max="13329" width="7.625" style="2" customWidth="1"/>
    <col min="13330" max="13330" width="6.25" style="2" customWidth="1"/>
    <col min="13331" max="13331" width="1.625" style="2" customWidth="1"/>
    <col min="13332" max="13332" width="5.625" style="2" customWidth="1"/>
    <col min="13333" max="13333" width="3" style="2" customWidth="1"/>
    <col min="13334" max="13334" width="7.75" style="2" customWidth="1"/>
    <col min="13335" max="13335" width="0" style="2" hidden="1" customWidth="1"/>
    <col min="13336" max="13575" width="7.75" style="2"/>
    <col min="13576" max="13576" width="0" style="2" hidden="1" customWidth="1"/>
    <col min="13577" max="13577" width="7.875" style="2" customWidth="1"/>
    <col min="13578" max="13578" width="8" style="2" customWidth="1"/>
    <col min="13579" max="13579" width="10.25" style="2" customWidth="1"/>
    <col min="13580" max="13580" width="8" style="2" customWidth="1"/>
    <col min="13581" max="13581" width="6.5" style="2" bestFit="1" customWidth="1"/>
    <col min="13582" max="13582" width="1.75" style="2" customWidth="1"/>
    <col min="13583" max="13583" width="6.875" style="2" customWidth="1"/>
    <col min="13584" max="13584" width="1.875" style="2" customWidth="1"/>
    <col min="13585" max="13585" width="7.625" style="2" customWidth="1"/>
    <col min="13586" max="13586" width="6.25" style="2" customWidth="1"/>
    <col min="13587" max="13587" width="1.625" style="2" customWidth="1"/>
    <col min="13588" max="13588" width="5.625" style="2" customWidth="1"/>
    <col min="13589" max="13589" width="3" style="2" customWidth="1"/>
    <col min="13590" max="13590" width="7.75" style="2" customWidth="1"/>
    <col min="13591" max="13591" width="0" style="2" hidden="1" customWidth="1"/>
    <col min="13592" max="13831" width="7.75" style="2"/>
    <col min="13832" max="13832" width="0" style="2" hidden="1" customWidth="1"/>
    <col min="13833" max="13833" width="7.875" style="2" customWidth="1"/>
    <col min="13834" max="13834" width="8" style="2" customWidth="1"/>
    <col min="13835" max="13835" width="10.25" style="2" customWidth="1"/>
    <col min="13836" max="13836" width="8" style="2" customWidth="1"/>
    <col min="13837" max="13837" width="6.5" style="2" bestFit="1" customWidth="1"/>
    <col min="13838" max="13838" width="1.75" style="2" customWidth="1"/>
    <col min="13839" max="13839" width="6.875" style="2" customWidth="1"/>
    <col min="13840" max="13840" width="1.875" style="2" customWidth="1"/>
    <col min="13841" max="13841" width="7.625" style="2" customWidth="1"/>
    <col min="13842" max="13842" width="6.25" style="2" customWidth="1"/>
    <col min="13843" max="13843" width="1.625" style="2" customWidth="1"/>
    <col min="13844" max="13844" width="5.625" style="2" customWidth="1"/>
    <col min="13845" max="13845" width="3" style="2" customWidth="1"/>
    <col min="13846" max="13846" width="7.75" style="2" customWidth="1"/>
    <col min="13847" max="13847" width="0" style="2" hidden="1" customWidth="1"/>
    <col min="13848" max="14087" width="7.75" style="2"/>
    <col min="14088" max="14088" width="0" style="2" hidden="1" customWidth="1"/>
    <col min="14089" max="14089" width="7.875" style="2" customWidth="1"/>
    <col min="14090" max="14090" width="8" style="2" customWidth="1"/>
    <col min="14091" max="14091" width="10.25" style="2" customWidth="1"/>
    <col min="14092" max="14092" width="8" style="2" customWidth="1"/>
    <col min="14093" max="14093" width="6.5" style="2" bestFit="1" customWidth="1"/>
    <col min="14094" max="14094" width="1.75" style="2" customWidth="1"/>
    <col min="14095" max="14095" width="6.875" style="2" customWidth="1"/>
    <col min="14096" max="14096" width="1.875" style="2" customWidth="1"/>
    <col min="14097" max="14097" width="7.625" style="2" customWidth="1"/>
    <col min="14098" max="14098" width="6.25" style="2" customWidth="1"/>
    <col min="14099" max="14099" width="1.625" style="2" customWidth="1"/>
    <col min="14100" max="14100" width="5.625" style="2" customWidth="1"/>
    <col min="14101" max="14101" width="3" style="2" customWidth="1"/>
    <col min="14102" max="14102" width="7.75" style="2" customWidth="1"/>
    <col min="14103" max="14103" width="0" style="2" hidden="1" customWidth="1"/>
    <col min="14104" max="14343" width="7.75" style="2"/>
    <col min="14344" max="14344" width="0" style="2" hidden="1" customWidth="1"/>
    <col min="14345" max="14345" width="7.875" style="2" customWidth="1"/>
    <col min="14346" max="14346" width="8" style="2" customWidth="1"/>
    <col min="14347" max="14347" width="10.25" style="2" customWidth="1"/>
    <col min="14348" max="14348" width="8" style="2" customWidth="1"/>
    <col min="14349" max="14349" width="6.5" style="2" bestFit="1" customWidth="1"/>
    <col min="14350" max="14350" width="1.75" style="2" customWidth="1"/>
    <col min="14351" max="14351" width="6.875" style="2" customWidth="1"/>
    <col min="14352" max="14352" width="1.875" style="2" customWidth="1"/>
    <col min="14353" max="14353" width="7.625" style="2" customWidth="1"/>
    <col min="14354" max="14354" width="6.25" style="2" customWidth="1"/>
    <col min="14355" max="14355" width="1.625" style="2" customWidth="1"/>
    <col min="14356" max="14356" width="5.625" style="2" customWidth="1"/>
    <col min="14357" max="14357" width="3" style="2" customWidth="1"/>
    <col min="14358" max="14358" width="7.75" style="2" customWidth="1"/>
    <col min="14359" max="14359" width="0" style="2" hidden="1" customWidth="1"/>
    <col min="14360" max="14599" width="7.75" style="2"/>
    <col min="14600" max="14600" width="0" style="2" hidden="1" customWidth="1"/>
    <col min="14601" max="14601" width="7.875" style="2" customWidth="1"/>
    <col min="14602" max="14602" width="8" style="2" customWidth="1"/>
    <col min="14603" max="14603" width="10.25" style="2" customWidth="1"/>
    <col min="14604" max="14604" width="8" style="2" customWidth="1"/>
    <col min="14605" max="14605" width="6.5" style="2" bestFit="1" customWidth="1"/>
    <col min="14606" max="14606" width="1.75" style="2" customWidth="1"/>
    <col min="14607" max="14607" width="6.875" style="2" customWidth="1"/>
    <col min="14608" max="14608" width="1.875" style="2" customWidth="1"/>
    <col min="14609" max="14609" width="7.625" style="2" customWidth="1"/>
    <col min="14610" max="14610" width="6.25" style="2" customWidth="1"/>
    <col min="14611" max="14611" width="1.625" style="2" customWidth="1"/>
    <col min="14612" max="14612" width="5.625" style="2" customWidth="1"/>
    <col min="14613" max="14613" width="3" style="2" customWidth="1"/>
    <col min="14614" max="14614" width="7.75" style="2" customWidth="1"/>
    <col min="14615" max="14615" width="0" style="2" hidden="1" customWidth="1"/>
    <col min="14616" max="14855" width="7.75" style="2"/>
    <col min="14856" max="14856" width="0" style="2" hidden="1" customWidth="1"/>
    <col min="14857" max="14857" width="7.875" style="2" customWidth="1"/>
    <col min="14858" max="14858" width="8" style="2" customWidth="1"/>
    <col min="14859" max="14859" width="10.25" style="2" customWidth="1"/>
    <col min="14860" max="14860" width="8" style="2" customWidth="1"/>
    <col min="14861" max="14861" width="6.5" style="2" bestFit="1" customWidth="1"/>
    <col min="14862" max="14862" width="1.75" style="2" customWidth="1"/>
    <col min="14863" max="14863" width="6.875" style="2" customWidth="1"/>
    <col min="14864" max="14864" width="1.875" style="2" customWidth="1"/>
    <col min="14865" max="14865" width="7.625" style="2" customWidth="1"/>
    <col min="14866" max="14866" width="6.25" style="2" customWidth="1"/>
    <col min="14867" max="14867" width="1.625" style="2" customWidth="1"/>
    <col min="14868" max="14868" width="5.625" style="2" customWidth="1"/>
    <col min="14869" max="14869" width="3" style="2" customWidth="1"/>
    <col min="14870" max="14870" width="7.75" style="2" customWidth="1"/>
    <col min="14871" max="14871" width="0" style="2" hidden="1" customWidth="1"/>
    <col min="14872" max="15111" width="7.75" style="2"/>
    <col min="15112" max="15112" width="0" style="2" hidden="1" customWidth="1"/>
    <col min="15113" max="15113" width="7.875" style="2" customWidth="1"/>
    <col min="15114" max="15114" width="8" style="2" customWidth="1"/>
    <col min="15115" max="15115" width="10.25" style="2" customWidth="1"/>
    <col min="15116" max="15116" width="8" style="2" customWidth="1"/>
    <col min="15117" max="15117" width="6.5" style="2" bestFit="1" customWidth="1"/>
    <col min="15118" max="15118" width="1.75" style="2" customWidth="1"/>
    <col min="15119" max="15119" width="6.875" style="2" customWidth="1"/>
    <col min="15120" max="15120" width="1.875" style="2" customWidth="1"/>
    <col min="15121" max="15121" width="7.625" style="2" customWidth="1"/>
    <col min="15122" max="15122" width="6.25" style="2" customWidth="1"/>
    <col min="15123" max="15123" width="1.625" style="2" customWidth="1"/>
    <col min="15124" max="15124" width="5.625" style="2" customWidth="1"/>
    <col min="15125" max="15125" width="3" style="2" customWidth="1"/>
    <col min="15126" max="15126" width="7.75" style="2" customWidth="1"/>
    <col min="15127" max="15127" width="0" style="2" hidden="1" customWidth="1"/>
    <col min="15128" max="15367" width="7.75" style="2"/>
    <col min="15368" max="15368" width="0" style="2" hidden="1" customWidth="1"/>
    <col min="15369" max="15369" width="7.875" style="2" customWidth="1"/>
    <col min="15370" max="15370" width="8" style="2" customWidth="1"/>
    <col min="15371" max="15371" width="10.25" style="2" customWidth="1"/>
    <col min="15372" max="15372" width="8" style="2" customWidth="1"/>
    <col min="15373" max="15373" width="6.5" style="2" bestFit="1" customWidth="1"/>
    <col min="15374" max="15374" width="1.75" style="2" customWidth="1"/>
    <col min="15375" max="15375" width="6.875" style="2" customWidth="1"/>
    <col min="15376" max="15376" width="1.875" style="2" customWidth="1"/>
    <col min="15377" max="15377" width="7.625" style="2" customWidth="1"/>
    <col min="15378" max="15378" width="6.25" style="2" customWidth="1"/>
    <col min="15379" max="15379" width="1.625" style="2" customWidth="1"/>
    <col min="15380" max="15380" width="5.625" style="2" customWidth="1"/>
    <col min="15381" max="15381" width="3" style="2" customWidth="1"/>
    <col min="15382" max="15382" width="7.75" style="2" customWidth="1"/>
    <col min="15383" max="15383" width="0" style="2" hidden="1" customWidth="1"/>
    <col min="15384" max="15623" width="7.75" style="2"/>
    <col min="15624" max="15624" width="0" style="2" hidden="1" customWidth="1"/>
    <col min="15625" max="15625" width="7.875" style="2" customWidth="1"/>
    <col min="15626" max="15626" width="8" style="2" customWidth="1"/>
    <col min="15627" max="15627" width="10.25" style="2" customWidth="1"/>
    <col min="15628" max="15628" width="8" style="2" customWidth="1"/>
    <col min="15629" max="15629" width="6.5" style="2" bestFit="1" customWidth="1"/>
    <col min="15630" max="15630" width="1.75" style="2" customWidth="1"/>
    <col min="15631" max="15631" width="6.875" style="2" customWidth="1"/>
    <col min="15632" max="15632" width="1.875" style="2" customWidth="1"/>
    <col min="15633" max="15633" width="7.625" style="2" customWidth="1"/>
    <col min="15634" max="15634" width="6.25" style="2" customWidth="1"/>
    <col min="15635" max="15635" width="1.625" style="2" customWidth="1"/>
    <col min="15636" max="15636" width="5.625" style="2" customWidth="1"/>
    <col min="15637" max="15637" width="3" style="2" customWidth="1"/>
    <col min="15638" max="15638" width="7.75" style="2" customWidth="1"/>
    <col min="15639" max="15639" width="0" style="2" hidden="1" customWidth="1"/>
    <col min="15640" max="15879" width="7.75" style="2"/>
    <col min="15880" max="15880" width="0" style="2" hidden="1" customWidth="1"/>
    <col min="15881" max="15881" width="7.875" style="2" customWidth="1"/>
    <col min="15882" max="15882" width="8" style="2" customWidth="1"/>
    <col min="15883" max="15883" width="10.25" style="2" customWidth="1"/>
    <col min="15884" max="15884" width="8" style="2" customWidth="1"/>
    <col min="15885" max="15885" width="6.5" style="2" bestFit="1" customWidth="1"/>
    <col min="15886" max="15886" width="1.75" style="2" customWidth="1"/>
    <col min="15887" max="15887" width="6.875" style="2" customWidth="1"/>
    <col min="15888" max="15888" width="1.875" style="2" customWidth="1"/>
    <col min="15889" max="15889" width="7.625" style="2" customWidth="1"/>
    <col min="15890" max="15890" width="6.25" style="2" customWidth="1"/>
    <col min="15891" max="15891" width="1.625" style="2" customWidth="1"/>
    <col min="15892" max="15892" width="5.625" style="2" customWidth="1"/>
    <col min="15893" max="15893" width="3" style="2" customWidth="1"/>
    <col min="15894" max="15894" width="7.75" style="2" customWidth="1"/>
    <col min="15895" max="15895" width="0" style="2" hidden="1" customWidth="1"/>
    <col min="15896" max="16135" width="7.75" style="2"/>
    <col min="16136" max="16136" width="0" style="2" hidden="1" customWidth="1"/>
    <col min="16137" max="16137" width="7.875" style="2" customWidth="1"/>
    <col min="16138" max="16138" width="8" style="2" customWidth="1"/>
    <col min="16139" max="16139" width="10.25" style="2" customWidth="1"/>
    <col min="16140" max="16140" width="8" style="2" customWidth="1"/>
    <col min="16141" max="16141" width="6.5" style="2" bestFit="1" customWidth="1"/>
    <col min="16142" max="16142" width="1.75" style="2" customWidth="1"/>
    <col min="16143" max="16143" width="6.875" style="2" customWidth="1"/>
    <col min="16144" max="16144" width="1.875" style="2" customWidth="1"/>
    <col min="16145" max="16145" width="7.625" style="2" customWidth="1"/>
    <col min="16146" max="16146" width="6.25" style="2" customWidth="1"/>
    <col min="16147" max="16147" width="1.625" style="2" customWidth="1"/>
    <col min="16148" max="16148" width="5.625" style="2" customWidth="1"/>
    <col min="16149" max="16149" width="3" style="2" customWidth="1"/>
    <col min="16150" max="16150" width="7.75" style="2" customWidth="1"/>
    <col min="16151" max="16151" width="0" style="2" hidden="1" customWidth="1"/>
    <col min="16152" max="16384" width="7.75" style="2"/>
  </cols>
  <sheetData>
    <row r="1" spans="1:38" ht="16.5">
      <c r="D1" s="70" t="s">
        <v>0</v>
      </c>
      <c r="E1" s="70"/>
      <c r="F1" s="70"/>
      <c r="G1" s="70"/>
      <c r="H1" s="70"/>
      <c r="I1" s="70"/>
      <c r="J1" s="70"/>
      <c r="K1" s="70"/>
      <c r="L1" s="70"/>
      <c r="M1" s="70"/>
      <c r="N1" s="70"/>
      <c r="O1" s="70"/>
      <c r="P1" s="70"/>
      <c r="Q1" s="70"/>
      <c r="R1" s="70"/>
      <c r="S1" s="70"/>
      <c r="T1" s="70"/>
      <c r="U1" s="70"/>
      <c r="V1" s="70"/>
      <c r="W1" s="70"/>
    </row>
    <row r="2" spans="1:38" ht="16.5">
      <c r="D2" s="71" t="s">
        <v>1</v>
      </c>
      <c r="E2" s="71"/>
      <c r="F2" s="71"/>
      <c r="G2" s="71"/>
      <c r="H2" s="71"/>
      <c r="I2" s="71"/>
      <c r="J2" s="71"/>
      <c r="K2" s="71"/>
      <c r="L2" s="71"/>
      <c r="M2" s="71"/>
      <c r="N2" s="71"/>
      <c r="O2" s="71"/>
      <c r="P2" s="71"/>
      <c r="Q2" s="71"/>
      <c r="R2" s="71"/>
      <c r="S2" s="71"/>
      <c r="T2" s="71"/>
      <c r="U2" s="71"/>
      <c r="V2" s="71"/>
      <c r="W2" s="71"/>
    </row>
    <row r="3" spans="1:38" ht="90.75" customHeight="1">
      <c r="D3" s="3"/>
      <c r="E3" s="4" t="s">
        <v>2</v>
      </c>
      <c r="F3" s="4" t="s">
        <v>3</v>
      </c>
      <c r="G3" s="4" t="s">
        <v>4</v>
      </c>
      <c r="H3" s="72" t="s">
        <v>5</v>
      </c>
      <c r="I3" s="72"/>
      <c r="J3" s="72" t="s">
        <v>6</v>
      </c>
      <c r="K3" s="72"/>
      <c r="L3" s="4" t="s">
        <v>7</v>
      </c>
      <c r="M3" s="4" t="s">
        <v>8</v>
      </c>
      <c r="N3" s="4"/>
      <c r="O3" s="4" t="s">
        <v>9</v>
      </c>
      <c r="P3" s="72" t="s">
        <v>10</v>
      </c>
      <c r="Q3" s="72"/>
      <c r="R3" s="72" t="s">
        <v>11</v>
      </c>
      <c r="S3" s="72"/>
      <c r="T3" s="4" t="s">
        <v>12</v>
      </c>
      <c r="U3" s="4" t="s">
        <v>13</v>
      </c>
      <c r="V3" s="4"/>
      <c r="W3" s="4" t="s">
        <v>14</v>
      </c>
      <c r="Y3" s="5"/>
      <c r="Z3" s="6"/>
      <c r="AA3" s="7"/>
      <c r="AB3" s="7"/>
      <c r="AC3" s="7"/>
      <c r="AD3" s="7"/>
      <c r="AE3" s="7"/>
      <c r="AF3" s="7"/>
      <c r="AG3" s="7"/>
      <c r="AH3" s="8"/>
      <c r="AI3" s="8"/>
      <c r="AJ3" s="8"/>
      <c r="AK3" s="8"/>
      <c r="AL3" s="8"/>
    </row>
    <row r="4" spans="1:38" s="17" customFormat="1" ht="12.75" customHeight="1">
      <c r="A4" s="9"/>
      <c r="B4" s="9"/>
      <c r="C4" s="9"/>
      <c r="D4" s="10">
        <v>2001</v>
      </c>
      <c r="E4" s="11">
        <v>0.9115299201011885</v>
      </c>
      <c r="F4" s="12">
        <v>0.67210065299999999</v>
      </c>
      <c r="G4" s="12">
        <v>109.43046749294962</v>
      </c>
      <c r="H4" s="13" t="s">
        <v>15</v>
      </c>
      <c r="I4" s="12"/>
      <c r="J4" s="11">
        <v>0.83799036881512867</v>
      </c>
      <c r="K4" s="12"/>
      <c r="L4" s="11" t="s">
        <v>15</v>
      </c>
      <c r="M4" s="11"/>
      <c r="N4" s="12"/>
      <c r="O4" s="11">
        <v>0.81451288968824942</v>
      </c>
      <c r="P4" s="14">
        <v>9.390404376959621</v>
      </c>
      <c r="Q4" s="12"/>
      <c r="R4" s="14"/>
      <c r="S4" s="12"/>
      <c r="T4" s="12">
        <v>4.8814394439311952</v>
      </c>
      <c r="U4" s="12"/>
      <c r="V4" s="12"/>
      <c r="W4" s="12">
        <v>5.6004063529027874</v>
      </c>
      <c r="X4" s="15"/>
      <c r="Y4" s="16"/>
    </row>
    <row r="5" spans="1:38" s="17" customFormat="1" ht="12.75">
      <c r="A5" s="9"/>
      <c r="B5" s="9"/>
      <c r="C5" s="9"/>
      <c r="D5" s="10">
        <v>2002</v>
      </c>
      <c r="E5" s="11">
        <v>0.55517936248195832</v>
      </c>
      <c r="F5" s="12">
        <v>0.77290007679999995</v>
      </c>
      <c r="G5" s="12">
        <v>104.73018610179992</v>
      </c>
      <c r="H5" s="13">
        <v>-1.1266284856087849</v>
      </c>
      <c r="I5" s="12"/>
      <c r="J5" s="11">
        <v>1.3227283718406155</v>
      </c>
      <c r="K5" s="12"/>
      <c r="L5" s="11">
        <v>0.41598375087682726</v>
      </c>
      <c r="M5" s="11"/>
      <c r="N5" s="12"/>
      <c r="O5" s="11">
        <v>0.83215545803502444</v>
      </c>
      <c r="P5" s="14">
        <v>9.8768910444434344</v>
      </c>
      <c r="Q5" s="12"/>
      <c r="R5" s="14"/>
      <c r="S5" s="12"/>
      <c r="T5" s="12">
        <v>4.8754267395174278</v>
      </c>
      <c r="U5" s="12"/>
      <c r="V5" s="12"/>
      <c r="W5" s="12">
        <v>2.4769107067025304</v>
      </c>
      <c r="Y5" s="16"/>
    </row>
    <row r="6" spans="1:38" ht="12.75" customHeight="1">
      <c r="A6" s="9"/>
      <c r="B6" s="9"/>
      <c r="C6" s="9"/>
      <c r="D6" s="10">
        <v>2003</v>
      </c>
      <c r="E6" s="11">
        <v>0.84744988843284963</v>
      </c>
      <c r="F6" s="12">
        <v>0.70025113299999997</v>
      </c>
      <c r="G6" s="12">
        <v>102.98560577186441</v>
      </c>
      <c r="H6" s="13">
        <v>-1.7356394209494648</v>
      </c>
      <c r="I6" s="12"/>
      <c r="J6" s="11">
        <v>1.1208851984858053</v>
      </c>
      <c r="K6" s="12"/>
      <c r="L6" s="11">
        <v>0.40943009491736077</v>
      </c>
      <c r="M6" s="11"/>
      <c r="N6" s="12"/>
      <c r="O6" s="11">
        <v>0.82427156504744314</v>
      </c>
      <c r="P6" s="14">
        <v>10.296697569826259</v>
      </c>
      <c r="Q6" s="12"/>
      <c r="R6" s="14"/>
      <c r="S6" s="12"/>
      <c r="T6" s="12">
        <v>5.296532846715329</v>
      </c>
      <c r="U6" s="12"/>
      <c r="V6" s="12"/>
      <c r="W6" s="12">
        <v>8.2516650330816894</v>
      </c>
      <c r="Y6" s="8"/>
    </row>
    <row r="7" spans="1:38" ht="12.75">
      <c r="A7" s="9"/>
      <c r="B7" s="9"/>
      <c r="C7" s="9"/>
      <c r="D7" s="10">
        <v>2004</v>
      </c>
      <c r="E7" s="11">
        <v>1.0621389628684395</v>
      </c>
      <c r="F7" s="12">
        <v>0.65026290840000001</v>
      </c>
      <c r="G7" s="12">
        <v>98.561273032661333</v>
      </c>
      <c r="H7" s="13">
        <v>0.11104509523590321</v>
      </c>
      <c r="I7" s="12"/>
      <c r="J7" s="11">
        <v>0.92459290312474351</v>
      </c>
      <c r="K7" s="12"/>
      <c r="L7" s="11">
        <v>0.41394271950482314</v>
      </c>
      <c r="M7" s="11"/>
      <c r="N7" s="12"/>
      <c r="O7" s="11">
        <v>0.8043922086299099</v>
      </c>
      <c r="P7" s="14">
        <v>10.705689831165589</v>
      </c>
      <c r="Q7" s="12"/>
      <c r="R7" s="14"/>
      <c r="S7" s="12"/>
      <c r="T7" s="12">
        <v>5.4651705426261143</v>
      </c>
      <c r="U7" s="12"/>
      <c r="V7" s="12"/>
      <c r="W7" s="12">
        <v>12.432786928737535</v>
      </c>
      <c r="Y7" s="18"/>
    </row>
    <row r="8" spans="1:38" ht="12.75">
      <c r="A8" s="9"/>
      <c r="B8" s="9"/>
      <c r="C8" s="9"/>
      <c r="D8" s="10">
        <v>2005</v>
      </c>
      <c r="E8" s="11">
        <v>1.4481756273966211</v>
      </c>
      <c r="F8" s="12">
        <v>0.68908686614285719</v>
      </c>
      <c r="G8" s="12">
        <v>99.696725809059117</v>
      </c>
      <c r="H8" s="13">
        <v>6.6892032222855597</v>
      </c>
      <c r="I8" s="12"/>
      <c r="J8" s="11">
        <v>0.68946632202071356</v>
      </c>
      <c r="K8" s="12"/>
      <c r="L8" s="11">
        <v>0.42024852226010756</v>
      </c>
      <c r="M8" s="11"/>
      <c r="N8" s="12"/>
      <c r="O8" s="11">
        <v>0.82030686643698425</v>
      </c>
      <c r="P8" s="14">
        <v>10.659895799910474</v>
      </c>
      <c r="Q8" s="12"/>
      <c r="R8" s="14"/>
      <c r="S8" s="12"/>
      <c r="T8" s="12">
        <v>5.4489093519932528</v>
      </c>
      <c r="U8" s="12"/>
      <c r="V8" s="12"/>
      <c r="W8" s="12">
        <v>14.530857651808237</v>
      </c>
      <c r="Y8" s="8"/>
    </row>
    <row r="9" spans="1:38" ht="12.75" customHeight="1">
      <c r="A9" s="9"/>
      <c r="B9" s="9"/>
      <c r="C9" s="9"/>
      <c r="D9" s="10">
        <v>2006</v>
      </c>
      <c r="E9" s="11">
        <v>1.3250839982854374</v>
      </c>
      <c r="F9" s="12">
        <v>0.59738189090476201</v>
      </c>
      <c r="G9" s="12">
        <v>94.676373964905878</v>
      </c>
      <c r="H9" s="13">
        <v>2.0363606843370059</v>
      </c>
      <c r="I9" s="12"/>
      <c r="J9" s="11">
        <v>0.51710496733125444</v>
      </c>
      <c r="K9" s="12"/>
      <c r="L9" s="11">
        <v>0.38330670515850268</v>
      </c>
      <c r="M9" s="11"/>
      <c r="N9" s="12"/>
      <c r="O9" s="11">
        <v>0.80388042239569102</v>
      </c>
      <c r="P9" s="14">
        <v>10.824801061007957</v>
      </c>
      <c r="Q9" s="12"/>
      <c r="R9" s="14"/>
      <c r="S9" s="12"/>
      <c r="T9" s="12">
        <v>5.8652794971803015</v>
      </c>
      <c r="U9" s="12"/>
      <c r="V9" s="12"/>
      <c r="W9" s="12">
        <v>17.273484276298699</v>
      </c>
      <c r="Y9" s="8"/>
    </row>
    <row r="10" spans="1:38" ht="12.75">
      <c r="A10" s="9"/>
      <c r="B10" s="9"/>
      <c r="C10" s="9"/>
      <c r="D10" s="10">
        <v>2007</v>
      </c>
      <c r="E10" s="11">
        <v>1.2084691896162838</v>
      </c>
      <c r="F10" s="12">
        <v>0.87306426786363633</v>
      </c>
      <c r="G10" s="12">
        <v>94.738862559235841</v>
      </c>
      <c r="H10" s="13">
        <v>7.7234012705014647</v>
      </c>
      <c r="I10" s="12"/>
      <c r="J10" s="11">
        <v>0.27964320298538015</v>
      </c>
      <c r="K10" s="12"/>
      <c r="L10" s="11">
        <v>0.28765475756981596</v>
      </c>
      <c r="M10" s="11"/>
      <c r="N10" s="12"/>
      <c r="O10" s="11">
        <v>0.84522684624495936</v>
      </c>
      <c r="P10" s="14">
        <v>10.979330550272733</v>
      </c>
      <c r="Q10" s="12"/>
      <c r="R10" s="14"/>
      <c r="S10" s="12"/>
      <c r="T10" s="12">
        <v>6.0907107666263904</v>
      </c>
      <c r="U10" s="12"/>
      <c r="V10" s="12"/>
      <c r="W10" s="12">
        <v>15.637577819880818</v>
      </c>
      <c r="Y10" s="8"/>
    </row>
    <row r="11" spans="1:38" s="17" customFormat="1" ht="12.75">
      <c r="A11" s="9"/>
      <c r="B11" s="9"/>
      <c r="C11" s="9"/>
      <c r="D11" s="10">
        <v>2008</v>
      </c>
      <c r="E11" s="11">
        <v>0.55525902380388426</v>
      </c>
      <c r="F11" s="12">
        <v>1.9777848522173913</v>
      </c>
      <c r="G11" s="12">
        <v>98.948669863186481</v>
      </c>
      <c r="H11" s="13">
        <v>10.396851367375291</v>
      </c>
      <c r="I11" s="12"/>
      <c r="J11" s="11">
        <v>0.72341953204244214</v>
      </c>
      <c r="K11" s="12"/>
      <c r="L11" s="11">
        <v>0.27331213339924909</v>
      </c>
      <c r="M11" s="11"/>
      <c r="N11" s="12"/>
      <c r="O11" s="11">
        <v>0.89683298155596325</v>
      </c>
      <c r="P11" s="14">
        <v>11.167224313785509</v>
      </c>
      <c r="Q11" s="12"/>
      <c r="R11" s="14"/>
      <c r="S11" s="12"/>
      <c r="T11" s="12">
        <v>5.69508071822343</v>
      </c>
      <c r="U11" s="12"/>
      <c r="V11" s="12"/>
      <c r="W11" s="12">
        <v>0.26383556579399581</v>
      </c>
      <c r="Y11" s="16"/>
    </row>
    <row r="12" spans="1:38" s="16" customFormat="1" ht="13.15" customHeight="1">
      <c r="A12" s="9"/>
      <c r="B12" s="9"/>
      <c r="C12" s="9"/>
      <c r="D12" s="10">
        <v>2009</v>
      </c>
      <c r="E12" s="11">
        <v>1.1060781255426602</v>
      </c>
      <c r="F12" s="12">
        <v>1.5633710045909091</v>
      </c>
      <c r="G12" s="12">
        <v>93.029228208044913</v>
      </c>
      <c r="H12" s="13">
        <v>-1.4291511054058843</v>
      </c>
      <c r="I12" s="19"/>
      <c r="J12" s="11">
        <v>0.74953724222436591</v>
      </c>
      <c r="K12" s="19"/>
      <c r="L12" s="11">
        <v>0.3754438768728281</v>
      </c>
      <c r="M12" s="11"/>
      <c r="N12" s="19"/>
      <c r="O12" s="11">
        <v>0.86078692211692742</v>
      </c>
      <c r="P12" s="14">
        <v>13.7</v>
      </c>
      <c r="Q12" s="19">
        <v>11</v>
      </c>
      <c r="R12" s="14">
        <v>7.9146256639147445</v>
      </c>
      <c r="S12" s="19">
        <v>10</v>
      </c>
      <c r="T12" s="12">
        <v>6.2515712648994288</v>
      </c>
      <c r="U12" s="12"/>
      <c r="V12" s="19"/>
      <c r="W12" s="12">
        <v>8.8047683136409614</v>
      </c>
      <c r="Y12" s="18"/>
    </row>
    <row r="13" spans="1:38" s="8" customFormat="1" ht="13.15" hidden="1" customHeight="1">
      <c r="A13" s="9"/>
      <c r="B13" s="7"/>
      <c r="C13" s="7"/>
      <c r="D13" s="10"/>
      <c r="E13" s="11"/>
      <c r="F13" s="12"/>
      <c r="G13" s="12"/>
      <c r="H13" s="13"/>
      <c r="I13" s="19"/>
      <c r="J13" s="11"/>
      <c r="K13" s="19"/>
      <c r="L13" s="11"/>
      <c r="M13" s="11"/>
      <c r="N13" s="19"/>
      <c r="O13" s="11"/>
      <c r="P13" s="14">
        <v>13.6</v>
      </c>
      <c r="Q13" s="19">
        <v>12</v>
      </c>
      <c r="R13" s="14">
        <v>7.9146256639147445</v>
      </c>
      <c r="S13" s="19">
        <v>13</v>
      </c>
      <c r="T13" s="12"/>
      <c r="U13" s="12"/>
      <c r="V13" s="19"/>
      <c r="W13" s="12"/>
    </row>
    <row r="14" spans="1:38" s="8" customFormat="1" ht="12.75">
      <c r="A14" s="9"/>
      <c r="B14" s="9"/>
      <c r="C14" s="9"/>
      <c r="D14" s="10">
        <v>2010</v>
      </c>
      <c r="E14" s="11">
        <v>1.063477163802766</v>
      </c>
      <c r="F14" s="12">
        <v>0.95534528595454549</v>
      </c>
      <c r="G14" s="12">
        <v>92.673547014760089</v>
      </c>
      <c r="H14" s="13">
        <v>7.1732060613305189</v>
      </c>
      <c r="I14" s="12"/>
      <c r="J14" s="11">
        <v>0.40938650256899178</v>
      </c>
      <c r="K14" s="12"/>
      <c r="L14" s="11">
        <v>0.32473266978425558</v>
      </c>
      <c r="M14" s="11"/>
      <c r="N14" s="12"/>
      <c r="O14" s="11">
        <v>0.91422126367762524</v>
      </c>
      <c r="P14" s="14">
        <v>14.023300439240719</v>
      </c>
      <c r="Q14" s="12"/>
      <c r="R14" s="14">
        <v>8.2483029438998656</v>
      </c>
      <c r="S14" s="12"/>
      <c r="T14" s="12">
        <v>6.6714188692377201</v>
      </c>
      <c r="U14" s="12"/>
      <c r="V14" s="12"/>
      <c r="W14" s="12">
        <v>9.7936008754249233</v>
      </c>
      <c r="Y14" s="18"/>
    </row>
    <row r="15" spans="1:38" s="8" customFormat="1" ht="12.75">
      <c r="A15" s="9"/>
      <c r="B15" s="9"/>
      <c r="C15" s="9"/>
      <c r="D15" s="10">
        <v>2011</v>
      </c>
      <c r="E15" s="11">
        <v>0.6924219123487656</v>
      </c>
      <c r="F15" s="12">
        <v>1.2521169438095237</v>
      </c>
      <c r="G15" s="12">
        <v>89.732606621359679</v>
      </c>
      <c r="H15" s="13">
        <v>3.7053719830403953</v>
      </c>
      <c r="I15" s="12"/>
      <c r="J15" s="11">
        <v>0.39112436081815277</v>
      </c>
      <c r="K15" s="12"/>
      <c r="L15" s="11">
        <v>0.36789611456711163</v>
      </c>
      <c r="M15" s="11"/>
      <c r="N15" s="12"/>
      <c r="O15" s="11">
        <v>0.8861074024625426</v>
      </c>
      <c r="P15" s="14">
        <v>13.998968971868139</v>
      </c>
      <c r="Q15" s="12"/>
      <c r="R15" s="14">
        <v>8.0115498790610715</v>
      </c>
      <c r="S15" s="12"/>
      <c r="T15" s="12">
        <v>6.188565108764676</v>
      </c>
      <c r="U15" s="12"/>
      <c r="V15" s="12"/>
      <c r="W15" s="12">
        <v>10.174846492732014</v>
      </c>
      <c r="Y15" s="18"/>
    </row>
    <row r="16" spans="1:38" s="8" customFormat="1" ht="12.75">
      <c r="A16" s="9"/>
      <c r="B16" s="9"/>
      <c r="C16" s="9"/>
      <c r="D16" s="10">
        <v>2012</v>
      </c>
      <c r="E16" s="11">
        <v>0.78186553149626103</v>
      </c>
      <c r="F16" s="12">
        <v>0.99895070027272714</v>
      </c>
      <c r="G16" s="12">
        <v>86.259955547494357</v>
      </c>
      <c r="H16" s="13">
        <v>2.113914238713825</v>
      </c>
      <c r="I16" s="12"/>
      <c r="J16" s="11">
        <v>0.41123160255523972</v>
      </c>
      <c r="K16" s="12"/>
      <c r="L16" s="11">
        <v>0.38573694381859513</v>
      </c>
      <c r="M16" s="11"/>
      <c r="N16" s="12"/>
      <c r="O16" s="11">
        <v>0.8695135789394054</v>
      </c>
      <c r="P16" s="14">
        <v>14.877461483407634</v>
      </c>
      <c r="Q16" s="12"/>
      <c r="R16" s="14">
        <v>8.7418118259726239</v>
      </c>
      <c r="S16" s="12"/>
      <c r="T16" s="12">
        <v>6.5856615747854867</v>
      </c>
      <c r="U16" s="12"/>
      <c r="V16" s="12"/>
      <c r="W16" s="12">
        <v>7.875309354815033</v>
      </c>
    </row>
    <row r="17" spans="1:33" s="8" customFormat="1" ht="13.15" customHeight="1">
      <c r="A17" s="9"/>
      <c r="B17" s="9"/>
      <c r="C17" s="9"/>
      <c r="D17" s="10">
        <v>2013</v>
      </c>
      <c r="E17" s="11">
        <v>0.83690807496532182</v>
      </c>
      <c r="F17" s="12">
        <v>0.88981556626086966</v>
      </c>
      <c r="G17" s="12">
        <v>81.781504280434675</v>
      </c>
      <c r="H17" s="13">
        <v>1.0744490726613194</v>
      </c>
      <c r="I17" s="12"/>
      <c r="J17" s="11">
        <v>0.25431735422964191</v>
      </c>
      <c r="K17" s="12"/>
      <c r="L17" s="11">
        <v>0.36464077460894051</v>
      </c>
      <c r="M17" s="11"/>
      <c r="N17" s="12"/>
      <c r="O17" s="11">
        <v>0.8659852923376179</v>
      </c>
      <c r="P17" s="14">
        <v>14.725784164014527</v>
      </c>
      <c r="Q17" s="12"/>
      <c r="R17" s="14">
        <v>9.3166917824057265</v>
      </c>
      <c r="S17" s="12"/>
      <c r="T17" s="12">
        <v>6.8598480013550951</v>
      </c>
      <c r="U17" s="12"/>
      <c r="V17" s="12"/>
      <c r="W17" s="12">
        <v>8.7205045984411722</v>
      </c>
    </row>
    <row r="18" spans="1:33" s="8" customFormat="1" ht="13.15" customHeight="1">
      <c r="A18" s="20"/>
      <c r="B18" s="9"/>
      <c r="C18" s="7"/>
      <c r="D18" s="21" t="s">
        <v>16</v>
      </c>
      <c r="E18" s="11"/>
      <c r="F18" s="12"/>
      <c r="G18" s="12"/>
      <c r="H18" s="13"/>
      <c r="I18" s="19"/>
      <c r="J18" s="11"/>
      <c r="K18" s="19"/>
      <c r="L18" s="11"/>
      <c r="M18" s="11"/>
      <c r="N18" s="19"/>
      <c r="O18" s="11"/>
      <c r="P18" s="14">
        <v>14.169287608231205</v>
      </c>
      <c r="Q18" s="19">
        <v>13</v>
      </c>
      <c r="R18" s="14">
        <v>9.0836415689380061</v>
      </c>
      <c r="S18" s="19">
        <v>11</v>
      </c>
      <c r="T18" s="12"/>
      <c r="U18" s="12"/>
      <c r="V18" s="19"/>
      <c r="W18" s="12"/>
      <c r="Y18" s="22"/>
    </row>
    <row r="19" spans="1:33" s="8" customFormat="1" ht="13.15" customHeight="1">
      <c r="A19" s="23"/>
      <c r="B19" s="23"/>
      <c r="C19" s="23"/>
      <c r="D19" s="10">
        <v>2014</v>
      </c>
      <c r="E19" s="11">
        <v>0.71711126323208607</v>
      </c>
      <c r="F19" s="12">
        <v>0.89531996173913053</v>
      </c>
      <c r="G19" s="12">
        <v>81.783329403618751</v>
      </c>
      <c r="H19" s="13">
        <v>4.3120992245097813</v>
      </c>
      <c r="I19" s="19"/>
      <c r="J19" s="11">
        <v>0.1536650264176754</v>
      </c>
      <c r="K19" s="19"/>
      <c r="L19" s="11">
        <v>0.34961900799598777</v>
      </c>
      <c r="M19" s="24"/>
      <c r="N19" s="19"/>
      <c r="O19" s="11">
        <v>0.85217628443336291</v>
      </c>
      <c r="P19" s="14">
        <v>14.181779378960261</v>
      </c>
      <c r="Q19" s="19">
        <v>13</v>
      </c>
      <c r="R19" s="14">
        <v>9.2397827224731834</v>
      </c>
      <c r="S19" s="19"/>
      <c r="T19" s="12">
        <v>6.6758397678021133</v>
      </c>
      <c r="U19" s="12"/>
      <c r="V19" s="19"/>
      <c r="W19" s="12">
        <v>7.2850058656369079</v>
      </c>
    </row>
    <row r="20" spans="1:33" s="8" customFormat="1" ht="13.15" customHeight="1">
      <c r="A20" s="23"/>
      <c r="B20" s="23"/>
      <c r="C20" s="23"/>
      <c r="D20" s="21" t="s">
        <v>17</v>
      </c>
      <c r="E20" s="11"/>
      <c r="F20" s="12"/>
      <c r="G20" s="12"/>
      <c r="H20" s="13"/>
      <c r="I20" s="19"/>
      <c r="J20" s="11"/>
      <c r="K20" s="19"/>
      <c r="L20" s="11"/>
      <c r="M20" s="14">
        <v>100.71359199970431</v>
      </c>
      <c r="N20" s="19">
        <v>11</v>
      </c>
      <c r="O20" s="11"/>
      <c r="P20" s="14"/>
      <c r="Q20" s="19"/>
      <c r="R20" s="14"/>
      <c r="S20" s="19"/>
      <c r="T20" s="12"/>
      <c r="U20" s="14">
        <v>6.4112731805300305</v>
      </c>
      <c r="V20" s="19">
        <v>11</v>
      </c>
      <c r="W20" s="12">
        <v>10.203253072014457</v>
      </c>
      <c r="Y20" s="25"/>
    </row>
    <row r="21" spans="1:33" s="8" customFormat="1" ht="13.15" customHeight="1">
      <c r="A21" s="9"/>
      <c r="B21" s="9"/>
      <c r="C21" s="9"/>
      <c r="D21" s="10">
        <v>2015</v>
      </c>
      <c r="E21" s="11">
        <v>0.74451724988207046</v>
      </c>
      <c r="F21" s="12">
        <v>0.86592316573913031</v>
      </c>
      <c r="G21" s="12">
        <v>81.640548884831816</v>
      </c>
      <c r="H21" s="13">
        <v>5.1532925193755252</v>
      </c>
      <c r="I21" s="26"/>
      <c r="J21" s="11">
        <v>0.12027672425902515</v>
      </c>
      <c r="K21" s="26"/>
      <c r="L21" s="11">
        <v>0.38567980478290292</v>
      </c>
      <c r="M21" s="14">
        <v>113.07264531199968</v>
      </c>
      <c r="N21" s="26"/>
      <c r="O21" s="27">
        <v>0.83698671337331709</v>
      </c>
      <c r="P21" s="28">
        <v>13.944430200934038</v>
      </c>
      <c r="Q21" s="26"/>
      <c r="R21" s="14">
        <v>9.5961713444030536</v>
      </c>
      <c r="S21" s="19"/>
      <c r="T21" s="12">
        <v>6.8955232267867217</v>
      </c>
      <c r="U21" s="14">
        <v>6.3593251360081275</v>
      </c>
      <c r="V21" s="26"/>
      <c r="W21" s="12">
        <v>9.0817983226846302</v>
      </c>
    </row>
    <row r="22" spans="1:33" s="8" customFormat="1" ht="12.75" customHeight="1">
      <c r="A22" s="9"/>
      <c r="B22" s="9"/>
      <c r="C22" s="9"/>
      <c r="D22" s="29">
        <v>2016</v>
      </c>
      <c r="E22" s="30">
        <v>0.82818461831831225</v>
      </c>
      <c r="F22" s="31">
        <v>0.72446081086666669</v>
      </c>
      <c r="G22" s="32">
        <v>79.788089241865379</v>
      </c>
      <c r="H22" s="32">
        <v>2.6784587855414812</v>
      </c>
      <c r="I22" s="33"/>
      <c r="J22" s="30">
        <v>9.5681810406759951E-2</v>
      </c>
      <c r="K22" s="33"/>
      <c r="L22" s="34">
        <v>0.42082676250081191</v>
      </c>
      <c r="M22" s="35">
        <v>137.76623355738639</v>
      </c>
      <c r="N22" s="33"/>
      <c r="O22" s="30">
        <v>0.80867498202309973</v>
      </c>
      <c r="P22" s="36">
        <v>14.656299343087181</v>
      </c>
      <c r="Q22" s="33">
        <v>10</v>
      </c>
      <c r="R22" s="35">
        <v>10.670870414631183</v>
      </c>
      <c r="S22" s="37"/>
      <c r="T22" s="31">
        <v>6.9506850456116736</v>
      </c>
      <c r="U22" s="35">
        <v>6.5522208957618053</v>
      </c>
      <c r="V22" s="33"/>
      <c r="W22" s="31">
        <v>8.3292286620991369</v>
      </c>
    </row>
    <row r="23" spans="1:33" s="8" customFormat="1" ht="12.75" hidden="1" customHeight="1">
      <c r="A23" s="9"/>
      <c r="B23" s="9"/>
      <c r="C23" s="9"/>
      <c r="D23" s="38" t="str">
        <f t="shared" ref="D23:D25" si="0">IF(MONTH(C23)=12,YEAR(C23),TEXT(C23,"mmmm-yy"))</f>
        <v>ינואר-00</v>
      </c>
      <c r="E23" s="39"/>
      <c r="F23" s="40" t="e">
        <f>VLOOKUP(A23,'[10]מרווחי אגח בנקים'!A20:C175,3,0)</f>
        <v>#N/A</v>
      </c>
      <c r="G23" s="40" t="e">
        <f>(VLOOKUP(B23,'[10]סדרות נתונים'!$CX$6:$DE$28,8,0)/1000)/VLOOKUP(B23,'[10]נתוני תוצר'!$A$5:$D$90,4,0)*100</f>
        <v>#N/A</v>
      </c>
      <c r="H23" s="41" t="e">
        <f>VLOOKUP(B23,'[10]סדרות מדדים'!$A$5:$H$26,8,0)</f>
        <v>#N/A</v>
      </c>
      <c r="I23" s="37"/>
      <c r="J23" s="34" t="e">
        <f>VLOOKUP(B23,'[10]סדרות מדדים'!$K$5:$R$26,7,0)</f>
        <v>#N/A</v>
      </c>
      <c r="K23" s="37"/>
      <c r="L23" s="34" t="e">
        <f>VLOOKUP(B23,'[10]סדרות מדדים'!$BI$5:$BP$26,8,0)</f>
        <v>#N/A</v>
      </c>
      <c r="M23" s="35" t="e">
        <f>VLOOKUP(B23,'[10]סדרות מדדים'!$CK$5:$CT$26,10,0)</f>
        <v>#N/A</v>
      </c>
      <c r="N23" s="37"/>
      <c r="O23" s="34" t="e">
        <f>VLOOKUP(B23,'[10]סדרות מדדים'!$U$5:$AB$26,7,0)</f>
        <v>#N/A</v>
      </c>
      <c r="P23" s="42" t="e">
        <f>VLOOKUP(B23,'[10]סדרות מדדים'!$AE$5:$AL$26,7,0)</f>
        <v>#N/A</v>
      </c>
      <c r="Q23" s="37">
        <v>10</v>
      </c>
      <c r="R23" s="14" t="e">
        <f>IF(YEAR($C23)&lt;2013,VLOOKUP(B23,'[10]נתונים ידניים'!$B$5:$H$10,7,0),VLOOKUP(B23,'[10]סדרות מדדים'!$AO$5:$AV$26,7,0))</f>
        <v>#N/A</v>
      </c>
      <c r="S23" s="37"/>
      <c r="T23" s="31" t="e">
        <f>VLOOKUP(B23,'[10]סדרות מדדים'!$BS$5:$BZ$26,7,0)</f>
        <v>#N/A</v>
      </c>
      <c r="U23" s="31" t="e">
        <f>VLOOKUP(B23,'[10]סדרות מדדים'!$CB$5:$CI$26,7,0)</f>
        <v>#N/A</v>
      </c>
      <c r="V23" s="37"/>
      <c r="W23" s="40" t="e">
        <f>VLOOKUP(B23, '[10]סדרות מדדים'!$AY$5:$BF$26,7,0)</f>
        <v>#N/A</v>
      </c>
    </row>
    <row r="24" spans="1:33" s="8" customFormat="1" ht="12.75" hidden="1" customHeight="1">
      <c r="A24" s="9"/>
      <c r="B24" s="9"/>
      <c r="C24" s="9"/>
      <c r="D24" s="38" t="str">
        <f t="shared" si="0"/>
        <v>ינואר-00</v>
      </c>
      <c r="E24" s="39"/>
      <c r="F24" s="40" t="e">
        <f>VLOOKUP(A24,'[10]מרווחי אגח בנקים'!A21:C176,3,0)</f>
        <v>#N/A</v>
      </c>
      <c r="G24" s="40" t="e">
        <f>(VLOOKUP(B24,'[10]סדרות נתונים'!$CX$6:$DE$28,8,0)/1000)/VLOOKUP(B24,'[10]נתוני תוצר'!$A$5:$D$90,4,0)*100</f>
        <v>#N/A</v>
      </c>
      <c r="H24" s="41" t="e">
        <f>VLOOKUP(B24,'[10]סדרות מדדים'!$A$5:$H$26,8,0)</f>
        <v>#N/A</v>
      </c>
      <c r="I24" s="37"/>
      <c r="J24" s="34" t="e">
        <f>VLOOKUP(B24,'[10]סדרות מדדים'!$K$5:$R$26,7,0)</f>
        <v>#N/A</v>
      </c>
      <c r="K24" s="37"/>
      <c r="L24" s="34" t="e">
        <f>VLOOKUP(B24,'[10]סדרות מדדים'!$BI$5:$BP$26,8,0)</f>
        <v>#N/A</v>
      </c>
      <c r="M24" s="35" t="e">
        <f>VLOOKUP(B24,'[10]סדרות מדדים'!$CK$5:$CT$26,10,0)</f>
        <v>#N/A</v>
      </c>
      <c r="N24" s="37"/>
      <c r="O24" s="34" t="e">
        <f>VLOOKUP(B24,'[10]סדרות מדדים'!$U$5:$AB$26,7,0)</f>
        <v>#N/A</v>
      </c>
      <c r="P24" s="42" t="e">
        <f>VLOOKUP(B24,'[10]סדרות מדדים'!$AE$5:$AL$26,7,0)</f>
        <v>#N/A</v>
      </c>
      <c r="Q24" s="37">
        <v>10</v>
      </c>
      <c r="R24" s="14" t="e">
        <f>IF(YEAR($C24)&lt;2013,VLOOKUP(B24,'[10]נתונים ידניים'!$B$5:$H$10,7,0),VLOOKUP(B24,'[10]סדרות מדדים'!$AO$5:$AV$26,7,0))</f>
        <v>#N/A</v>
      </c>
      <c r="S24" s="37"/>
      <c r="T24" s="31" t="e">
        <f>VLOOKUP(B24,'[10]סדרות מדדים'!$BS$5:$BZ$26,7,0)</f>
        <v>#N/A</v>
      </c>
      <c r="U24" s="31" t="e">
        <f>VLOOKUP(B24,'[10]סדרות מדדים'!$CB$5:$CI$26,7,0)</f>
        <v>#N/A</v>
      </c>
      <c r="V24" s="37"/>
      <c r="W24" s="40" t="e">
        <f>VLOOKUP(B24, '[10]סדרות מדדים'!$AY$5:$BF$26,7,0)</f>
        <v>#N/A</v>
      </c>
    </row>
    <row r="25" spans="1:33" s="8" customFormat="1" ht="12.75" hidden="1" customHeight="1">
      <c r="A25" s="9"/>
      <c r="B25" s="9"/>
      <c r="C25" s="9"/>
      <c r="D25" s="38" t="str">
        <f t="shared" si="0"/>
        <v>ינואר-00</v>
      </c>
      <c r="E25" s="39"/>
      <c r="F25" s="40" t="e">
        <f>VLOOKUP(A25,'[10]מרווחי אגח בנקים'!A22:C177,3,0)</f>
        <v>#N/A</v>
      </c>
      <c r="G25" s="40" t="e">
        <f>(VLOOKUP(B25,'[10]סדרות נתונים'!$CX$6:$DE$28,8,0)/1000)/VLOOKUP(B25,'[10]נתוני תוצר'!$A$5:$D$90,4,0)*100</f>
        <v>#N/A</v>
      </c>
      <c r="H25" s="41" t="e">
        <f>VLOOKUP(B25,'[10]סדרות מדדים'!$A$5:$H$26,8,0)</f>
        <v>#N/A</v>
      </c>
      <c r="I25" s="37"/>
      <c r="J25" s="34" t="e">
        <f>VLOOKUP(B25,'[10]סדרות מדדים'!$K$5:$R$26,7,0)</f>
        <v>#N/A</v>
      </c>
      <c r="K25" s="37"/>
      <c r="L25" s="34" t="e">
        <f>VLOOKUP(B25,'[10]סדרות מדדים'!$BI$5:$BP$26,8,0)</f>
        <v>#N/A</v>
      </c>
      <c r="M25" s="35" t="e">
        <f>VLOOKUP(B25,'[10]סדרות מדדים'!$CK$5:$CT$26,10,0)</f>
        <v>#N/A</v>
      </c>
      <c r="N25" s="37"/>
      <c r="O25" s="34" t="e">
        <f>VLOOKUP(B25,'[10]סדרות מדדים'!$U$5:$AB$26,7,0)</f>
        <v>#N/A</v>
      </c>
      <c r="P25" s="42" t="e">
        <f>VLOOKUP(B25,'[10]סדרות מדדים'!$AE$5:$AL$26,7,0)</f>
        <v>#N/A</v>
      </c>
      <c r="Q25" s="37">
        <v>10</v>
      </c>
      <c r="R25" s="14" t="e">
        <f>IF(YEAR($C25)&lt;2013,VLOOKUP(B25,'[10]נתונים ידניים'!$B$5:$H$10,7,0),VLOOKUP(B25,'[10]סדרות מדדים'!$AO$5:$AV$26,7,0))</f>
        <v>#N/A</v>
      </c>
      <c r="S25" s="37"/>
      <c r="T25" s="31" t="e">
        <f>VLOOKUP(B25,'[10]סדרות מדדים'!$BS$5:$BZ$26,7,0)</f>
        <v>#N/A</v>
      </c>
      <c r="U25" s="31" t="e">
        <f>VLOOKUP(B25,'[10]סדרות מדדים'!$CB$5:$CI$26,7,0)</f>
        <v>#N/A</v>
      </c>
      <c r="V25" s="37"/>
      <c r="W25" s="40" t="e">
        <f>VLOOKUP(B25, '[10]סדרות מדדים'!$AY$5:$BF$26,7,0)</f>
        <v>#N/A</v>
      </c>
    </row>
    <row r="26" spans="1:33" s="51" customFormat="1" ht="17.25" customHeight="1">
      <c r="A26" s="43"/>
      <c r="B26" s="44"/>
      <c r="C26" s="45"/>
      <c r="D26" s="46" t="s">
        <v>18</v>
      </c>
      <c r="E26" s="47"/>
      <c r="F26" s="48"/>
      <c r="G26" s="48"/>
      <c r="H26" s="48"/>
      <c r="I26" s="48"/>
      <c r="J26" s="49"/>
      <c r="K26" s="48"/>
      <c r="L26" s="50"/>
      <c r="M26" s="50"/>
      <c r="N26" s="48"/>
      <c r="O26" s="49"/>
      <c r="P26" s="48"/>
      <c r="Q26" s="48"/>
      <c r="R26" s="48"/>
      <c r="S26" s="48"/>
      <c r="T26" s="48"/>
      <c r="U26" s="48"/>
      <c r="V26" s="48"/>
      <c r="W26" s="48"/>
      <c r="Y26" s="22"/>
      <c r="AA26" s="52"/>
    </row>
    <row r="27" spans="1:33" s="51" customFormat="1" ht="11.25">
      <c r="A27" s="43"/>
      <c r="B27" s="44"/>
      <c r="C27" s="45"/>
      <c r="D27" s="46" t="s">
        <v>19</v>
      </c>
      <c r="E27" s="47"/>
      <c r="F27" s="48"/>
      <c r="G27" s="48"/>
      <c r="H27" s="48"/>
      <c r="I27" s="48"/>
      <c r="J27" s="49"/>
      <c r="K27" s="48"/>
      <c r="L27" s="50"/>
      <c r="M27" s="50"/>
      <c r="N27" s="48"/>
      <c r="O27" s="49"/>
      <c r="P27" s="48"/>
      <c r="Q27" s="48"/>
      <c r="R27" s="48"/>
      <c r="S27" s="48"/>
      <c r="T27" s="48"/>
      <c r="U27" s="48"/>
      <c r="V27" s="48"/>
      <c r="W27" s="48"/>
      <c r="AA27" s="53"/>
      <c r="AB27" s="44"/>
      <c r="AC27" s="44"/>
      <c r="AD27" s="44"/>
      <c r="AE27" s="44"/>
      <c r="AF27" s="44"/>
      <c r="AG27" s="44"/>
    </row>
    <row r="28" spans="1:33" s="51" customFormat="1" ht="11.25" hidden="1">
      <c r="A28" s="43"/>
      <c r="B28" s="44"/>
      <c r="C28" s="45"/>
      <c r="D28" s="54" t="s">
        <v>20</v>
      </c>
      <c r="E28" s="47"/>
      <c r="F28" s="48"/>
      <c r="G28" s="48"/>
      <c r="H28" s="48"/>
      <c r="I28" s="48"/>
      <c r="J28" s="49"/>
      <c r="K28" s="48"/>
      <c r="L28" s="50"/>
      <c r="M28" s="50"/>
      <c r="N28" s="48"/>
      <c r="O28" s="49"/>
      <c r="P28" s="48"/>
      <c r="Q28" s="48"/>
      <c r="R28" s="48"/>
      <c r="S28" s="48"/>
      <c r="T28" s="48"/>
      <c r="U28" s="48"/>
      <c r="V28" s="48"/>
      <c r="W28" s="48"/>
      <c r="AA28" s="53"/>
      <c r="AB28" s="44"/>
      <c r="AC28" s="44"/>
      <c r="AD28" s="44"/>
      <c r="AE28" s="44"/>
      <c r="AF28" s="44"/>
      <c r="AG28" s="44"/>
    </row>
    <row r="29" spans="1:33" s="51" customFormat="1" ht="11.25">
      <c r="A29" s="43"/>
      <c r="B29" s="44"/>
      <c r="C29" s="43"/>
      <c r="D29" s="54" t="s">
        <v>21</v>
      </c>
      <c r="E29" s="55"/>
      <c r="F29" s="55"/>
      <c r="G29" s="55"/>
      <c r="H29" s="56"/>
      <c r="I29" s="48"/>
      <c r="J29" s="56"/>
      <c r="K29" s="48"/>
      <c r="L29" s="50"/>
      <c r="M29" s="50"/>
      <c r="N29" s="48"/>
      <c r="O29" s="57"/>
      <c r="P29" s="58"/>
      <c r="Q29" s="48"/>
      <c r="R29" s="58"/>
      <c r="S29" s="48"/>
      <c r="T29" s="48"/>
      <c r="U29" s="48"/>
      <c r="V29" s="48"/>
      <c r="W29" s="55"/>
      <c r="Y29" s="44"/>
      <c r="Z29" s="44"/>
      <c r="AA29" s="53"/>
      <c r="AB29" s="44"/>
      <c r="AC29" s="44"/>
      <c r="AD29" s="44"/>
      <c r="AE29" s="44"/>
      <c r="AF29" s="44"/>
      <c r="AG29" s="44"/>
    </row>
    <row r="30" spans="1:33" s="51" customFormat="1" ht="11.25">
      <c r="A30" s="43"/>
      <c r="B30" s="44"/>
      <c r="C30" s="45"/>
      <c r="D30" s="54" t="s">
        <v>22</v>
      </c>
      <c r="E30" s="47"/>
      <c r="F30" s="48"/>
      <c r="G30" s="48"/>
      <c r="H30" s="48"/>
      <c r="I30" s="48"/>
      <c r="J30" s="49"/>
      <c r="K30" s="48"/>
      <c r="L30" s="50"/>
      <c r="M30" s="50"/>
      <c r="N30" s="48"/>
      <c r="O30" s="49"/>
      <c r="P30" s="48"/>
      <c r="Q30" s="48"/>
      <c r="R30" s="48"/>
      <c r="S30" s="48"/>
      <c r="T30" s="48"/>
      <c r="U30" s="48"/>
      <c r="V30" s="48"/>
      <c r="W30" s="48"/>
      <c r="Y30" s="44"/>
      <c r="Z30" s="44"/>
      <c r="AA30" s="59"/>
      <c r="AB30" s="44"/>
      <c r="AC30" s="44"/>
      <c r="AD30" s="44"/>
      <c r="AE30" s="44"/>
      <c r="AF30" s="44"/>
      <c r="AG30" s="44"/>
    </row>
    <row r="31" spans="1:33" s="51" customFormat="1" ht="11.25">
      <c r="A31" s="43"/>
      <c r="B31" s="44"/>
      <c r="C31" s="45"/>
      <c r="D31" s="54" t="s">
        <v>23</v>
      </c>
      <c r="E31" s="47"/>
      <c r="F31" s="48"/>
      <c r="G31" s="48"/>
      <c r="H31" s="48"/>
      <c r="I31" s="48"/>
      <c r="J31" s="49"/>
      <c r="K31" s="48"/>
      <c r="L31" s="50"/>
      <c r="M31" s="50"/>
      <c r="N31" s="48"/>
      <c r="O31" s="49"/>
      <c r="P31" s="48"/>
      <c r="Q31" s="48"/>
      <c r="R31" s="48"/>
      <c r="S31" s="48"/>
      <c r="T31" s="48"/>
      <c r="U31" s="48"/>
      <c r="V31" s="48"/>
      <c r="W31" s="48"/>
      <c r="Y31" s="44"/>
      <c r="Z31" s="44"/>
      <c r="AA31" s="44"/>
      <c r="AB31" s="44"/>
      <c r="AC31" s="44"/>
      <c r="AD31" s="44"/>
      <c r="AE31" s="44"/>
      <c r="AF31" s="44"/>
      <c r="AG31" s="44"/>
    </row>
    <row r="32" spans="1:33" s="51" customFormat="1" ht="11.25" hidden="1">
      <c r="A32" s="43"/>
      <c r="B32" s="44"/>
      <c r="C32" s="43"/>
      <c r="D32" s="54" t="s">
        <v>24</v>
      </c>
      <c r="E32" s="60"/>
      <c r="F32" s="60"/>
      <c r="G32" s="60"/>
      <c r="H32" s="56"/>
      <c r="I32" s="56"/>
      <c r="J32" s="57"/>
      <c r="K32" s="57"/>
      <c r="L32" s="58"/>
      <c r="M32" s="58"/>
      <c r="N32" s="61"/>
      <c r="O32" s="58"/>
      <c r="P32" s="58"/>
      <c r="Q32" s="60"/>
      <c r="R32" s="58"/>
      <c r="S32" s="61"/>
      <c r="T32" s="61"/>
      <c r="U32" s="61"/>
      <c r="V32" s="61"/>
      <c r="W32" s="61"/>
      <c r="Y32" s="44"/>
      <c r="Z32" s="44"/>
      <c r="AA32" s="44"/>
      <c r="AB32" s="44"/>
      <c r="AC32" s="44"/>
      <c r="AD32" s="44"/>
      <c r="AE32" s="44"/>
      <c r="AF32" s="44"/>
      <c r="AG32" s="44"/>
    </row>
    <row r="33" spans="1:33" s="51" customFormat="1" ht="11.25" hidden="1">
      <c r="A33" s="43"/>
      <c r="B33" s="44"/>
      <c r="C33" s="43"/>
      <c r="D33" s="54" t="s">
        <v>25</v>
      </c>
      <c r="E33" s="60"/>
      <c r="F33" s="60"/>
      <c r="G33" s="60"/>
      <c r="H33" s="56"/>
      <c r="I33" s="56"/>
      <c r="J33" s="57"/>
      <c r="K33" s="57"/>
      <c r="L33" s="58"/>
      <c r="M33" s="58"/>
      <c r="N33" s="61"/>
      <c r="O33" s="58"/>
      <c r="P33" s="58"/>
      <c r="Q33" s="60"/>
      <c r="R33" s="58"/>
      <c r="S33" s="61"/>
      <c r="T33" s="61"/>
      <c r="U33" s="61"/>
      <c r="V33" s="61"/>
      <c r="W33" s="61"/>
      <c r="Y33" s="44"/>
      <c r="Z33" s="44"/>
      <c r="AA33" s="44"/>
      <c r="AB33" s="44"/>
      <c r="AC33" s="44"/>
      <c r="AD33" s="44"/>
      <c r="AE33" s="44"/>
      <c r="AF33" s="44"/>
      <c r="AG33" s="44"/>
    </row>
    <row r="34" spans="1:33" s="51" customFormat="1" ht="11.25">
      <c r="A34" s="43"/>
      <c r="B34" s="44"/>
      <c r="C34" s="43"/>
      <c r="D34" s="54" t="s">
        <v>26</v>
      </c>
      <c r="E34" s="60"/>
      <c r="F34" s="60"/>
      <c r="G34" s="60"/>
      <c r="H34" s="56"/>
      <c r="I34" s="56"/>
      <c r="J34" s="57"/>
      <c r="K34" s="57"/>
      <c r="L34" s="58"/>
      <c r="M34" s="58"/>
      <c r="N34" s="61"/>
      <c r="O34" s="58"/>
      <c r="P34" s="58"/>
      <c r="Q34" s="60"/>
      <c r="R34" s="58"/>
      <c r="S34" s="61"/>
      <c r="T34" s="61"/>
      <c r="U34" s="61"/>
      <c r="V34" s="61"/>
      <c r="W34" s="61"/>
      <c r="Y34" s="44"/>
      <c r="Z34" s="44"/>
      <c r="AA34" s="44"/>
      <c r="AB34" s="44"/>
      <c r="AC34" s="44"/>
      <c r="AD34" s="44"/>
      <c r="AE34" s="44"/>
      <c r="AF34" s="44"/>
      <c r="AG34" s="44"/>
    </row>
    <row r="35" spans="1:33" s="51" customFormat="1" ht="11.25">
      <c r="A35" s="43"/>
      <c r="B35" s="44"/>
      <c r="C35" s="43"/>
      <c r="D35" s="54" t="s">
        <v>27</v>
      </c>
      <c r="E35" s="55"/>
      <c r="F35" s="55"/>
      <c r="G35" s="55"/>
      <c r="H35" s="56"/>
      <c r="I35" s="48"/>
      <c r="J35" s="56"/>
      <c r="K35" s="48"/>
      <c r="L35" s="50"/>
      <c r="M35" s="50"/>
      <c r="N35" s="48"/>
      <c r="O35" s="57"/>
      <c r="P35" s="58"/>
      <c r="Q35" s="48"/>
      <c r="R35" s="58"/>
      <c r="S35" s="48"/>
      <c r="T35" s="48"/>
      <c r="U35" s="48"/>
      <c r="V35" s="48"/>
      <c r="W35" s="55"/>
      <c r="AA35" s="44"/>
      <c r="AB35" s="44"/>
      <c r="AC35" s="44"/>
      <c r="AD35" s="44"/>
      <c r="AE35" s="44"/>
      <c r="AF35" s="44"/>
      <c r="AG35" s="44"/>
    </row>
    <row r="36" spans="1:33" s="65" customFormat="1" ht="11.25">
      <c r="A36" s="43"/>
      <c r="B36" s="62"/>
      <c r="C36" s="62"/>
      <c r="D36" s="54" t="s">
        <v>28</v>
      </c>
      <c r="E36" s="54"/>
      <c r="F36" s="63"/>
      <c r="G36" s="63"/>
      <c r="H36" s="63"/>
      <c r="I36" s="64"/>
      <c r="J36" s="63"/>
      <c r="K36" s="64"/>
      <c r="L36" s="50"/>
      <c r="M36" s="50"/>
      <c r="N36" s="64"/>
      <c r="O36" s="63"/>
      <c r="P36" s="63"/>
      <c r="Q36" s="64"/>
      <c r="R36" s="63"/>
      <c r="S36" s="64"/>
      <c r="T36" s="64"/>
      <c r="U36" s="64"/>
      <c r="V36" s="64"/>
      <c r="W36" s="63"/>
      <c r="AA36" s="44"/>
      <c r="AB36" s="44"/>
      <c r="AC36" s="44"/>
      <c r="AD36" s="44"/>
      <c r="AE36" s="44"/>
      <c r="AF36" s="44"/>
      <c r="AG36" s="44"/>
    </row>
    <row r="37" spans="1:33" s="65" customFormat="1" ht="11.25">
      <c r="A37" s="43"/>
      <c r="B37" s="62"/>
      <c r="C37" s="62"/>
      <c r="D37" s="54" t="s">
        <v>29</v>
      </c>
      <c r="E37" s="54"/>
      <c r="F37" s="63"/>
      <c r="G37" s="63"/>
      <c r="H37" s="63"/>
      <c r="I37" s="64"/>
      <c r="J37" s="63"/>
      <c r="K37" s="64"/>
      <c r="L37" s="50"/>
      <c r="M37" s="50"/>
      <c r="N37" s="64"/>
      <c r="O37" s="63"/>
      <c r="P37" s="63"/>
      <c r="Q37" s="64"/>
      <c r="R37" s="63"/>
      <c r="S37" s="64"/>
      <c r="T37" s="64"/>
      <c r="U37" s="64"/>
      <c r="V37" s="64"/>
      <c r="W37" s="63"/>
      <c r="AA37" s="44"/>
      <c r="AB37" s="44"/>
      <c r="AC37" s="44"/>
      <c r="AD37" s="44"/>
      <c r="AE37" s="44"/>
      <c r="AF37" s="44"/>
      <c r="AG37" s="44"/>
    </row>
    <row r="38" spans="1:33" s="65" customFormat="1" ht="11.25" hidden="1">
      <c r="A38" s="43"/>
      <c r="B38" s="62"/>
      <c r="C38" s="62"/>
      <c r="D38" s="54" t="s">
        <v>30</v>
      </c>
      <c r="E38" s="54"/>
      <c r="F38" s="63"/>
      <c r="G38" s="63"/>
      <c r="H38" s="63"/>
      <c r="I38" s="64"/>
      <c r="J38" s="63"/>
      <c r="K38" s="64"/>
      <c r="L38" s="50"/>
      <c r="M38" s="50"/>
      <c r="N38" s="64"/>
      <c r="O38" s="63"/>
      <c r="P38" s="63"/>
      <c r="Q38" s="64"/>
      <c r="R38" s="63"/>
      <c r="S38" s="64"/>
      <c r="T38" s="64"/>
      <c r="U38" s="64"/>
      <c r="V38" s="64"/>
      <c r="W38" s="63"/>
      <c r="AA38" s="62"/>
      <c r="AB38" s="62"/>
      <c r="AC38" s="62"/>
      <c r="AD38" s="62"/>
      <c r="AE38" s="62"/>
      <c r="AF38" s="62"/>
      <c r="AG38" s="62"/>
    </row>
    <row r="39" spans="1:33" s="65" customFormat="1" ht="11.25">
      <c r="A39" s="43"/>
      <c r="B39" s="62"/>
      <c r="C39" s="62"/>
      <c r="D39" s="54" t="s">
        <v>31</v>
      </c>
      <c r="E39" s="54"/>
      <c r="F39" s="63"/>
      <c r="G39" s="63"/>
      <c r="H39" s="63"/>
      <c r="I39" s="64"/>
      <c r="J39" s="63"/>
      <c r="K39" s="64"/>
      <c r="L39" s="50"/>
      <c r="M39" s="50"/>
      <c r="N39" s="64"/>
      <c r="O39" s="63"/>
      <c r="P39" s="63"/>
      <c r="Q39" s="64"/>
      <c r="R39" s="63"/>
      <c r="S39" s="64"/>
      <c r="T39" s="64"/>
      <c r="U39" s="64"/>
      <c r="V39" s="64"/>
      <c r="W39" s="63"/>
      <c r="AA39" s="62"/>
      <c r="AB39" s="62"/>
      <c r="AC39" s="62"/>
      <c r="AD39" s="62"/>
      <c r="AE39" s="62"/>
      <c r="AF39" s="62"/>
      <c r="AG39" s="62"/>
    </row>
    <row r="40" spans="1:33" s="65" customFormat="1" ht="11.25">
      <c r="A40" s="43"/>
      <c r="B40" s="62"/>
      <c r="C40" s="62"/>
      <c r="D40" s="54" t="s">
        <v>32</v>
      </c>
      <c r="E40" s="54"/>
      <c r="F40" s="63"/>
      <c r="G40" s="63"/>
      <c r="H40" s="63"/>
      <c r="I40" s="64"/>
      <c r="J40" s="63"/>
      <c r="K40" s="64"/>
      <c r="L40" s="50"/>
      <c r="M40" s="50"/>
      <c r="N40" s="64"/>
      <c r="O40" s="63"/>
      <c r="P40" s="63"/>
      <c r="Q40" s="64"/>
      <c r="R40" s="63"/>
      <c r="S40" s="64"/>
      <c r="T40" s="64"/>
      <c r="U40" s="64"/>
      <c r="V40" s="64"/>
      <c r="W40" s="63"/>
      <c r="AA40" s="62"/>
      <c r="AB40" s="62"/>
      <c r="AC40" s="62"/>
      <c r="AD40" s="62"/>
      <c r="AE40" s="62"/>
      <c r="AF40" s="62"/>
      <c r="AG40" s="62"/>
    </row>
    <row r="41" spans="1:33" s="65" customFormat="1" ht="3.6" customHeight="1">
      <c r="A41" s="62"/>
      <c r="B41" s="62"/>
      <c r="C41" s="62"/>
      <c r="D41" s="61"/>
      <c r="E41" s="61"/>
      <c r="F41" s="61"/>
      <c r="G41" s="61"/>
      <c r="H41" s="61"/>
      <c r="I41" s="66"/>
      <c r="J41" s="61"/>
      <c r="K41" s="66"/>
      <c r="L41" s="66"/>
      <c r="M41" s="66"/>
      <c r="N41" s="66"/>
      <c r="O41" s="61"/>
      <c r="P41" s="61"/>
      <c r="Q41" s="66"/>
      <c r="R41" s="61"/>
      <c r="S41" s="66"/>
      <c r="T41" s="66"/>
      <c r="U41" s="66"/>
      <c r="V41" s="66"/>
      <c r="W41" s="61"/>
      <c r="AA41" s="62"/>
      <c r="AB41" s="62"/>
      <c r="AC41" s="62"/>
      <c r="AD41" s="62"/>
      <c r="AE41" s="62"/>
      <c r="AF41" s="62"/>
      <c r="AG41" s="62"/>
    </row>
    <row r="42" spans="1:33" s="65" customFormat="1" ht="11.25">
      <c r="A42" s="62"/>
      <c r="B42" s="62"/>
      <c r="C42" s="62"/>
      <c r="D42" s="54" t="s">
        <v>33</v>
      </c>
      <c r="E42" s="54"/>
      <c r="F42" s="63"/>
      <c r="G42" s="63"/>
      <c r="H42" s="63"/>
      <c r="I42" s="63"/>
      <c r="J42" s="63"/>
      <c r="K42" s="63"/>
      <c r="L42" s="50"/>
      <c r="M42" s="50"/>
      <c r="N42" s="66"/>
      <c r="O42" s="67"/>
      <c r="P42" s="63"/>
      <c r="Q42" s="63"/>
      <c r="R42" s="61"/>
      <c r="S42" s="66"/>
      <c r="T42" s="66"/>
      <c r="U42" s="66"/>
      <c r="V42" s="66"/>
      <c r="W42" s="61"/>
      <c r="AA42" s="62"/>
      <c r="AB42" s="62"/>
      <c r="AC42" s="62"/>
      <c r="AD42" s="62"/>
      <c r="AE42" s="62"/>
      <c r="AF42" s="62"/>
      <c r="AG42" s="62"/>
    </row>
    <row r="50" spans="10:27">
      <c r="J50" s="68"/>
    </row>
    <row r="53" spans="10:27">
      <c r="AA53" s="69"/>
    </row>
  </sheetData>
  <mergeCells count="6">
    <mergeCell ref="D1:W1"/>
    <mergeCell ref="D2:W2"/>
    <mergeCell ref="H3:I3"/>
    <mergeCell ref="J3:K3"/>
    <mergeCell ref="P3:Q3"/>
    <mergeCell ref="R3:S3"/>
  </mergeCells>
  <printOptions horizontalCentered="1"/>
  <pageMargins left="0.74803149606299213" right="0.74803149606299213" top="0.98425196850393704" bottom="0.98425196850393704" header="0.51181102362204722" footer="0.51181102362204722"/>
  <pageSetup paperSize="9" scale="94"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eWaveListOrderValue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מסמך" ma:contentTypeID="0x010100105A0919131E234E9636AAA6289C98AF" ma:contentTypeVersion="0" ma:contentTypeDescription="צור מסמך חדש." ma:contentTypeScope="" ma:versionID="560c59003d4155e7799a108ebe7cbc95">
  <xsd:schema xmlns:xsd="http://www.w3.org/2001/XMLSchema" xmlns:xs="http://www.w3.org/2001/XMLSchema" xmlns:p="http://schemas.microsoft.com/office/2006/metadata/properties" xmlns:ns1="http://schemas.microsoft.com/sharepoint/v3" targetNamespace="http://schemas.microsoft.com/office/2006/metadata/properties" ma:root="true" ma:fieldsID="75d97c86552d2a85024ee878482ec1ec" ns1:_="">
    <xsd:import namespace="http://schemas.microsoft.com/sharepoint/v3"/>
    <xsd:element name="properties">
      <xsd:complexType>
        <xsd:sequence>
          <xsd:element name="documentManagement">
            <xsd:complexType>
              <xsd:all>
                <xsd:element ref="ns1:eWaveListOrderValu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eWaveListOrderValue" ma:index="8" nillable="true" ma:displayName="סידור" ma:decimals="2" ma:internalName="eWaveListOrderValue" ma:readOnly="false" ma:percentage="FALSE">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סוג תוכן"/>
        <xsd:element ref="dc:title" minOccurs="0" maxOccurs="1" ma:index="4" ma:displayName="כותרת"/>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9A0A431-61C5-4E90-9738-D4623BCF35AE}"/>
</file>

<file path=customXml/itemProps2.xml><?xml version="1.0" encoding="utf-8"?>
<ds:datastoreItem xmlns:ds="http://schemas.openxmlformats.org/officeDocument/2006/customXml" ds:itemID="{CB7CA80A-AB7C-4A44-9A5D-D36F327165B4}"/>
</file>

<file path=customXml/itemProps3.xml><?xml version="1.0" encoding="utf-8"?>
<ds:datastoreItem xmlns:ds="http://schemas.openxmlformats.org/officeDocument/2006/customXml" ds:itemID="{CCCECC57-DFAD-4574-8F7A-A81D5A3BCBF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גליונות עבודה</vt:lpstr>
      </vt:variant>
      <vt:variant>
        <vt:i4>1</vt:i4>
      </vt:variant>
      <vt:variant>
        <vt:lpstr>טווחים בעלי שם</vt:lpstr>
      </vt:variant>
      <vt:variant>
        <vt:i4>1</vt:i4>
      </vt:variant>
    </vt:vector>
  </HeadingPairs>
  <TitlesOfParts>
    <vt:vector size="2" baseType="lpstr">
      <vt:lpstr>לוח א-1</vt:lpstr>
      <vt:lpstr>'לוח א-1'!WPrint_Area_W</vt:lpstr>
    </vt:vector>
  </TitlesOfParts>
  <Company>BOI</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אביגיל ונקרט</dc:creator>
  <cp:lastModifiedBy>אביגיל ונקרט</cp:lastModifiedBy>
  <dcterms:created xsi:type="dcterms:W3CDTF">2017-05-18T09:17:15Z</dcterms:created>
  <dcterms:modified xsi:type="dcterms:W3CDTF">2017-05-18T12:13:07Z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0x010100105A0919131E234E9636AAA6289C98AF</vt:lpwstr>
  </property>
</Properties>
</file>