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K:\02. יחידת מכרזים והתקשרויות\מכרזים והתקשרויות - לפי חטיבות\1400 - לוגיסטיקה\מכרזים\03.26 ביצוע עבודות לחיזוק מפני רעידות אדמה ועבודות שיפוצים\מסמכי המכרז\סופי\לאחר כנס מציעים\"/>
    </mc:Choice>
  </mc:AlternateContent>
  <bookViews>
    <workbookView xWindow="0" yWindow="0" windowWidth="19200" windowHeight="5620" activeTab="2"/>
  </bookViews>
  <sheets>
    <sheet name="הפרויקט הראשי 80%" sheetId="1" r:id="rId1"/>
    <sheet name="המרתף - אופציה 15%" sheetId="2" r:id="rId2"/>
    <sheet name="הדרכה, חלביה, גשר, גזיבו 5%" sheetId="3" r:id="rId3"/>
  </sheets>
  <definedNames>
    <definedName name="_xlnm._FilterDatabase" localSheetId="2" hidden="1">'הדרכה, חלביה, גשר, גזיבו 5%'!$A$1:$G$1</definedName>
    <definedName name="_xlnm._FilterDatabase" localSheetId="1" hidden="1">'המרתף - אופציה 15%'!$A$1:$G$1</definedName>
    <definedName name="_xlnm._FilterDatabase" localSheetId="0" hidden="1">'הפרויקט הראשי 80%'!$A$1:$G$1</definedName>
  </definedNames>
  <calcPr calcId="162913"/>
</workbook>
</file>

<file path=xl/calcChain.xml><?xml version="1.0" encoding="utf-8"?>
<calcChain xmlns="http://schemas.openxmlformats.org/spreadsheetml/2006/main">
  <c r="F1280" i="1" l="1"/>
  <c r="F1279" i="1"/>
  <c r="F1278" i="1"/>
  <c r="F1277" i="1"/>
  <c r="F1276" i="1"/>
  <c r="F706" i="1"/>
  <c r="F705" i="1"/>
  <c r="F704" i="1"/>
  <c r="F898" i="1" l="1"/>
  <c r="F875" i="1"/>
  <c r="F958" i="1"/>
  <c r="F965" i="1"/>
  <c r="F1070" i="1"/>
  <c r="F1142" i="1"/>
  <c r="F1163" i="1"/>
  <c r="F1247" i="1"/>
  <c r="F970" i="1"/>
  <c r="F980" i="1"/>
  <c r="F979" i="1"/>
  <c r="F978" i="1"/>
  <c r="F977" i="1"/>
  <c r="F976" i="1"/>
  <c r="F975" i="1"/>
  <c r="F974" i="1"/>
  <c r="F973" i="1"/>
  <c r="F988" i="1"/>
  <c r="F987" i="1"/>
  <c r="F986" i="1"/>
  <c r="F985" i="1"/>
  <c r="F984" i="1"/>
  <c r="F983" i="1"/>
  <c r="F991" i="1"/>
  <c r="F994" i="1"/>
  <c r="F1000" i="1"/>
  <c r="F999" i="1"/>
  <c r="F998" i="1"/>
  <c r="F997" i="1"/>
  <c r="F1003" i="1"/>
  <c r="F1004" i="1"/>
  <c r="F1007" i="1"/>
  <c r="F1008" i="1"/>
  <c r="F604" i="1"/>
  <c r="F616" i="1"/>
  <c r="F613" i="1"/>
  <c r="F610" i="1"/>
  <c r="F607" i="1"/>
  <c r="F603" i="1"/>
  <c r="F602" i="1"/>
  <c r="F601" i="1"/>
  <c r="F331" i="1" l="1"/>
  <c r="F1305" i="1" l="1"/>
  <c r="F1306" i="1"/>
  <c r="F1307" i="1"/>
  <c r="F1302" i="1" l="1"/>
  <c r="F194" i="2"/>
  <c r="F1090" i="3"/>
  <c r="F1087" i="3"/>
  <c r="F1086" i="3"/>
  <c r="F1085" i="3"/>
  <c r="F1084" i="3"/>
  <c r="F1083" i="3"/>
  <c r="F1082" i="3"/>
  <c r="F1081" i="3"/>
  <c r="F1080" i="3"/>
  <c r="F1079" i="3"/>
  <c r="F1078" i="3"/>
  <c r="F1077" i="3"/>
  <c r="F1076" i="3"/>
  <c r="F1075" i="3"/>
  <c r="F1074" i="3"/>
  <c r="F1073" i="3"/>
  <c r="F1072" i="3"/>
  <c r="F1071" i="3"/>
  <c r="F1070" i="3"/>
  <c r="F1069" i="3"/>
  <c r="F1068" i="3"/>
  <c r="F1067" i="3"/>
  <c r="F1066" i="3"/>
  <c r="F1065" i="3"/>
  <c r="F1062" i="3"/>
  <c r="F1060" i="3"/>
  <c r="F1059" i="3"/>
  <c r="F1058" i="3"/>
  <c r="F1057" i="3"/>
  <c r="F1054" i="3"/>
  <c r="F1052" i="3"/>
  <c r="F1050" i="3"/>
  <c r="F1048" i="3"/>
  <c r="F1046" i="3"/>
  <c r="F1045" i="3"/>
  <c r="F1044" i="3"/>
  <c r="F1040" i="3"/>
  <c r="F1036" i="3"/>
  <c r="F1032" i="3"/>
  <c r="F1030" i="3"/>
  <c r="F1028" i="3"/>
  <c r="F1016" i="3"/>
  <c r="F1015" i="3"/>
  <c r="F1013" i="3"/>
  <c r="F1011" i="3"/>
  <c r="F1009" i="3"/>
  <c r="F1006" i="3"/>
  <c r="F1003" i="3"/>
  <c r="F1001" i="3"/>
  <c r="F999" i="3"/>
  <c r="F998" i="3"/>
  <c r="F997" i="3"/>
  <c r="F985" i="3"/>
  <c r="F981" i="3"/>
  <c r="F976" i="3"/>
  <c r="F974" i="3"/>
  <c r="F972" i="3"/>
  <c r="F971" i="3"/>
  <c r="F970" i="3"/>
  <c r="F969" i="3"/>
  <c r="F968" i="3"/>
  <c r="F967" i="3"/>
  <c r="F965" i="3"/>
  <c r="F964" i="3"/>
  <c r="F963" i="3"/>
  <c r="F962" i="3"/>
  <c r="F961" i="3"/>
  <c r="F957" i="3"/>
  <c r="F955" i="3"/>
  <c r="F954" i="3"/>
  <c r="F952" i="3"/>
  <c r="F950" i="3"/>
  <c r="F948" i="3"/>
  <c r="F946" i="3"/>
  <c r="F936" i="3"/>
  <c r="F935" i="3"/>
  <c r="F925" i="3"/>
  <c r="F924" i="3"/>
  <c r="F922" i="3"/>
  <c r="F920" i="3"/>
  <c r="F918" i="3"/>
  <c r="F917" i="3"/>
  <c r="F913" i="3"/>
  <c r="F912" i="3"/>
  <c r="F910" i="3"/>
  <c r="F908" i="3"/>
  <c r="F906" i="3"/>
  <c r="F904" i="3"/>
  <c r="F903" i="3"/>
  <c r="F901" i="3"/>
  <c r="F899" i="3"/>
  <c r="F898" i="3"/>
  <c r="F896" i="3"/>
  <c r="F895" i="3"/>
  <c r="F894" i="3"/>
  <c r="F893" i="3"/>
  <c r="F892" i="3"/>
  <c r="F890" i="3"/>
  <c r="F886" i="3"/>
  <c r="F885" i="3"/>
  <c r="F884" i="3"/>
  <c r="F881" i="3"/>
  <c r="F880" i="3"/>
  <c r="F878" i="3"/>
  <c r="F875" i="3"/>
  <c r="F874" i="3"/>
  <c r="F870" i="3"/>
  <c r="F866" i="3"/>
  <c r="F864" i="3"/>
  <c r="F863" i="3"/>
  <c r="F861" i="3"/>
  <c r="F860" i="3"/>
  <c r="F859" i="3"/>
  <c r="F847" i="3"/>
  <c r="F846" i="3"/>
  <c r="F844" i="3"/>
  <c r="F842" i="3"/>
  <c r="F838" i="3"/>
  <c r="F836" i="3"/>
  <c r="F835" i="3"/>
  <c r="F834" i="3"/>
  <c r="F833" i="3"/>
  <c r="F832" i="3"/>
  <c r="F831" i="3"/>
  <c r="F830" i="3"/>
  <c r="F829" i="3"/>
  <c r="F828" i="3"/>
  <c r="F827" i="3"/>
  <c r="F826" i="3"/>
  <c r="F825" i="3"/>
  <c r="F824" i="3"/>
  <c r="F823" i="3"/>
  <c r="F822" i="3"/>
  <c r="F821" i="3"/>
  <c r="F820" i="3"/>
  <c r="F819" i="3"/>
  <c r="F818" i="3"/>
  <c r="F817" i="3"/>
  <c r="F816" i="3"/>
  <c r="F815" i="3"/>
  <c r="F814" i="3"/>
  <c r="F813" i="3"/>
  <c r="F810" i="3"/>
  <c r="F806" i="3"/>
  <c r="F802" i="3"/>
  <c r="F801" i="3"/>
  <c r="F799" i="3"/>
  <c r="F786" i="3"/>
  <c r="F784" i="3"/>
  <c r="F782" i="3"/>
  <c r="F781" i="3"/>
  <c r="F780" i="3"/>
  <c r="F772" i="3"/>
  <c r="F770" i="3"/>
  <c r="F769" i="3"/>
  <c r="F767" i="3"/>
  <c r="F765" i="3"/>
  <c r="F764" i="3"/>
  <c r="F763" i="3"/>
  <c r="F762" i="3"/>
  <c r="F761" i="3"/>
  <c r="F760" i="3"/>
  <c r="F758" i="3"/>
  <c r="F757" i="3"/>
  <c r="F756" i="3"/>
  <c r="F755" i="3"/>
  <c r="F754" i="3"/>
  <c r="F752" i="3"/>
  <c r="F751" i="3"/>
  <c r="F750" i="3"/>
  <c r="F746" i="3"/>
  <c r="F744" i="3"/>
  <c r="F742" i="3"/>
  <c r="F740" i="3"/>
  <c r="F732" i="3"/>
  <c r="F731" i="3"/>
  <c r="F727" i="3"/>
  <c r="F726" i="3"/>
  <c r="F725" i="3"/>
  <c r="F723" i="3"/>
  <c r="F721" i="3"/>
  <c r="F720" i="3"/>
  <c r="F709" i="3"/>
  <c r="F707" i="3"/>
  <c r="F706" i="3"/>
  <c r="F704" i="3"/>
  <c r="F702" i="3"/>
  <c r="F701" i="3"/>
  <c r="F699" i="3"/>
  <c r="F698" i="3"/>
  <c r="F697" i="3"/>
  <c r="F693" i="3"/>
  <c r="F691" i="3"/>
  <c r="F690" i="3"/>
  <c r="F689" i="3"/>
  <c r="F688" i="3"/>
  <c r="F685" i="3"/>
  <c r="F684" i="3"/>
  <c r="F683" i="3"/>
  <c r="F682" i="3"/>
  <c r="F681" i="3"/>
  <c r="F680" i="3"/>
  <c r="F679" i="3"/>
  <c r="F678" i="3"/>
  <c r="F677" i="3"/>
  <c r="F675" i="3"/>
  <c r="F674" i="3"/>
  <c r="F673" i="3"/>
  <c r="F659" i="3"/>
  <c r="F652" i="3"/>
  <c r="F638" i="3"/>
  <c r="F633" i="3"/>
  <c r="F632" i="3"/>
  <c r="F621" i="3"/>
  <c r="F620" i="3"/>
  <c r="F619" i="3"/>
  <c r="F618" i="3"/>
  <c r="F613" i="3"/>
  <c r="F608" i="3"/>
  <c r="F605" i="3"/>
  <c r="F600" i="3"/>
  <c r="F597" i="3"/>
  <c r="F596" i="3"/>
  <c r="F587" i="3"/>
  <c r="F585" i="3" l="1"/>
  <c r="F584" i="3"/>
  <c r="F583" i="3"/>
  <c r="F582" i="3"/>
  <c r="F581" i="3"/>
  <c r="F580" i="3"/>
  <c r="F579" i="3"/>
  <c r="F578" i="3"/>
  <c r="F575" i="3"/>
  <c r="F574" i="3"/>
  <c r="F573" i="3"/>
  <c r="F572" i="3"/>
  <c r="F571" i="3"/>
  <c r="F566" i="3"/>
  <c r="F565" i="3"/>
  <c r="F560" i="3"/>
  <c r="F559" i="3"/>
  <c r="F554" i="3"/>
  <c r="F551" i="3"/>
  <c r="F550" i="3"/>
  <c r="F549" i="3"/>
  <c r="F546" i="3"/>
  <c r="F545" i="3"/>
  <c r="F540" i="3"/>
  <c r="F535" i="3"/>
  <c r="F532" i="3"/>
  <c r="F531" i="3"/>
  <c r="F528" i="3"/>
  <c r="F527" i="3"/>
  <c r="F522" i="3"/>
  <c r="F521" i="3"/>
  <c r="F518" i="3"/>
  <c r="F517" i="3"/>
  <c r="F516" i="3"/>
  <c r="F513" i="3"/>
  <c r="F512" i="3"/>
  <c r="F509" i="3"/>
  <c r="F508" i="3"/>
  <c r="F507" i="3"/>
  <c r="F506" i="3"/>
  <c r="F503" i="3"/>
  <c r="F492" i="3"/>
  <c r="F491" i="3"/>
  <c r="F490" i="3"/>
  <c r="F486" i="3"/>
  <c r="F485" i="3"/>
  <c r="F482" i="3"/>
  <c r="F479" i="3"/>
  <c r="F476" i="3"/>
  <c r="F475" i="3"/>
  <c r="F474" i="3"/>
  <c r="F473" i="3"/>
  <c r="F472" i="3"/>
  <c r="F471" i="3"/>
  <c r="F470" i="3"/>
  <c r="F469" i="3"/>
  <c r="F468" i="3"/>
  <c r="F467" i="3"/>
  <c r="F466" i="3"/>
  <c r="F465" i="3"/>
  <c r="F455" i="3"/>
  <c r="F452" i="3"/>
  <c r="F451" i="3"/>
  <c r="F445" i="3"/>
  <c r="F442" i="3"/>
  <c r="F439" i="3"/>
  <c r="F434" i="3"/>
  <c r="F433" i="3"/>
  <c r="F432" i="3"/>
  <c r="F431" i="3"/>
  <c r="F430" i="3"/>
  <c r="F429" i="3"/>
  <c r="F426" i="3"/>
  <c r="F425" i="3"/>
  <c r="F424" i="3"/>
  <c r="F423" i="3"/>
  <c r="F422" i="3"/>
  <c r="F421" i="3"/>
  <c r="F420" i="3"/>
  <c r="F417" i="3"/>
  <c r="F412" i="3"/>
  <c r="F411" i="3"/>
  <c r="F410" i="3"/>
  <c r="F407" i="3"/>
  <c r="F406" i="3"/>
  <c r="F403" i="3"/>
  <c r="F402" i="3"/>
  <c r="F401" i="3"/>
  <c r="F400" i="3"/>
  <c r="F399" i="3"/>
  <c r="F398" i="3"/>
  <c r="F397" i="3"/>
  <c r="F396" i="3"/>
  <c r="F395" i="3"/>
  <c r="F394" i="3"/>
  <c r="F393" i="3"/>
  <c r="F392" i="3"/>
  <c r="F391" i="3"/>
  <c r="F390" i="3"/>
  <c r="F389" i="3"/>
  <c r="F386" i="3"/>
  <c r="F385" i="3"/>
  <c r="F382" i="3"/>
  <c r="F381" i="3"/>
  <c r="F380" i="3"/>
  <c r="F379" i="3"/>
  <c r="F378" i="3"/>
  <c r="F377" i="3"/>
  <c r="F376" i="3"/>
  <c r="F375" i="3"/>
  <c r="F374" i="3"/>
  <c r="F373" i="3"/>
  <c r="F372" i="3"/>
  <c r="F369" i="3"/>
  <c r="F368" i="3"/>
  <c r="F367" i="3"/>
  <c r="F366" i="3"/>
  <c r="F365" i="3"/>
  <c r="F364" i="3"/>
  <c r="F361" i="3"/>
  <c r="F360" i="3"/>
  <c r="F359" i="3"/>
  <c r="F358" i="3"/>
  <c r="F357" i="3"/>
  <c r="F356" i="3"/>
  <c r="F355" i="3"/>
  <c r="F352" i="3"/>
  <c r="F351" i="3"/>
  <c r="F346" i="3"/>
  <c r="F343" i="3"/>
  <c r="F340" i="3"/>
  <c r="F337" i="3"/>
  <c r="F332" i="3"/>
  <c r="F331" i="3"/>
  <c r="F330" i="3"/>
  <c r="F327" i="3"/>
  <c r="F324" i="3"/>
  <c r="F323" i="3"/>
  <c r="F322" i="3"/>
  <c r="F313" i="3"/>
  <c r="F312" i="3"/>
  <c r="F308" i="3"/>
  <c r="F305" i="3"/>
  <c r="F304" i="3"/>
  <c r="F303" i="3"/>
  <c r="F299" i="3"/>
  <c r="F298" i="3"/>
  <c r="F297" i="3"/>
  <c r="F296" i="3"/>
  <c r="F290" i="3"/>
  <c r="F287" i="3"/>
  <c r="F286" i="3"/>
  <c r="F285" i="3"/>
  <c r="F282" i="3"/>
  <c r="F281" i="3"/>
  <c r="F280" i="3"/>
  <c r="F279" i="3"/>
  <c r="F276" i="3"/>
  <c r="F273" i="3"/>
  <c r="F272" i="3"/>
  <c r="F269" i="3"/>
  <c r="F268" i="3"/>
  <c r="F267" i="3"/>
  <c r="F266" i="3"/>
  <c r="F265" i="3"/>
  <c r="F264" i="3"/>
  <c r="F263" i="3"/>
  <c r="F262" i="3"/>
  <c r="F259" i="3"/>
  <c r="F258" i="3"/>
  <c r="F257" i="3"/>
  <c r="F256" i="3"/>
  <c r="F255" i="3"/>
  <c r="F254" i="3"/>
  <c r="F251" i="3"/>
  <c r="F250" i="3"/>
  <c r="F247" i="3"/>
  <c r="F246" i="3"/>
  <c r="F245" i="3"/>
  <c r="F242" i="3"/>
  <c r="F241" i="3"/>
  <c r="F240" i="3"/>
  <c r="F239" i="3"/>
  <c r="F238" i="3"/>
  <c r="F237" i="3"/>
  <c r="F236" i="3"/>
  <c r="F235" i="3"/>
  <c r="F234" i="3"/>
  <c r="F233" i="3"/>
  <c r="F232" i="3"/>
  <c r="F231" i="3"/>
  <c r="F230" i="3"/>
  <c r="F227" i="3"/>
  <c r="F226" i="3"/>
  <c r="F223" i="3"/>
  <c r="F220" i="3"/>
  <c r="F219" i="3"/>
  <c r="F218" i="3"/>
  <c r="F215" i="3"/>
  <c r="F214" i="3"/>
  <c r="F211" i="3"/>
  <c r="F208" i="3"/>
  <c r="F205" i="3"/>
  <c r="F204" i="3"/>
  <c r="F203" i="3"/>
  <c r="F202" i="3"/>
  <c r="F201" i="3"/>
  <c r="F200" i="3"/>
  <c r="F197" i="3"/>
  <c r="F194" i="3"/>
  <c r="F193" i="3"/>
  <c r="F192" i="3"/>
  <c r="F189" i="3"/>
  <c r="F188" i="3"/>
  <c r="F187" i="3"/>
  <c r="F186" i="3"/>
  <c r="F185" i="3"/>
  <c r="F184" i="3"/>
  <c r="F181" i="3"/>
  <c r="F180" i="3"/>
  <c r="F179" i="3"/>
  <c r="F178" i="3"/>
  <c r="F177" i="3"/>
  <c r="F176" i="3"/>
  <c r="F175" i="3"/>
  <c r="F174" i="3"/>
  <c r="F173" i="3"/>
  <c r="F172" i="3"/>
  <c r="F171" i="3"/>
  <c r="F170" i="3"/>
  <c r="F167" i="3"/>
  <c r="F166" i="3"/>
  <c r="F165" i="3"/>
  <c r="F164" i="3"/>
  <c r="F163" i="3"/>
  <c r="F162" i="3"/>
  <c r="F161" i="3"/>
  <c r="F160" i="3"/>
  <c r="F159" i="3"/>
  <c r="F156" i="3"/>
  <c r="F155" i="3"/>
  <c r="F141" i="3"/>
  <c r="F138" i="3"/>
  <c r="F135" i="3"/>
  <c r="F134" i="3"/>
  <c r="F133" i="3"/>
  <c r="F132" i="3"/>
  <c r="F131" i="3"/>
  <c r="F130" i="3"/>
  <c r="F127" i="3"/>
  <c r="F126" i="3"/>
  <c r="F125" i="3"/>
  <c r="F122" i="3"/>
  <c r="F121" i="3"/>
  <c r="F120" i="3"/>
  <c r="F117" i="3"/>
  <c r="F114" i="3"/>
  <c r="F113" i="3"/>
  <c r="F112" i="3"/>
  <c r="F111" i="3"/>
  <c r="F108" i="3"/>
  <c r="F107" i="3"/>
  <c r="F106" i="3"/>
  <c r="F105" i="3"/>
  <c r="F104" i="3"/>
  <c r="F100" i="3"/>
  <c r="F99" i="3"/>
  <c r="F98" i="3"/>
  <c r="F95" i="3"/>
  <c r="F94" i="3"/>
  <c r="F93" i="3"/>
  <c r="F90" i="3"/>
  <c r="F89" i="3"/>
  <c r="F86" i="3"/>
  <c r="F85" i="3"/>
  <c r="F84" i="3"/>
  <c r="F83" i="3"/>
  <c r="F80" i="3"/>
  <c r="F79" i="3"/>
  <c r="F78" i="3"/>
  <c r="F77" i="3"/>
  <c r="F76" i="3"/>
  <c r="F75" i="3"/>
  <c r="F74" i="3"/>
  <c r="F73" i="3"/>
  <c r="F72" i="3"/>
  <c r="F67" i="3"/>
  <c r="F66" i="3"/>
  <c r="F65" i="3"/>
  <c r="F62" i="3"/>
  <c r="F59" i="3"/>
  <c r="F58" i="3"/>
  <c r="F57" i="3"/>
  <c r="F54" i="3"/>
  <c r="F53" i="3"/>
  <c r="F52" i="3"/>
  <c r="F51" i="3"/>
  <c r="F50" i="3"/>
  <c r="F45" i="3"/>
  <c r="F40" i="3"/>
  <c r="F39" i="3"/>
  <c r="F38" i="3"/>
  <c r="F35" i="3"/>
  <c r="F32" i="3"/>
  <c r="F29" i="3"/>
  <c r="F28" i="3"/>
  <c r="F27" i="3"/>
  <c r="F24" i="3"/>
  <c r="F21" i="3"/>
  <c r="F20" i="3"/>
  <c r="F17" i="3"/>
  <c r="F16" i="3"/>
  <c r="F11" i="3"/>
  <c r="F8" i="3"/>
  <c r="F1092" i="3" s="1"/>
  <c r="F191" i="2"/>
  <c r="F190" i="2"/>
  <c r="F189" i="2"/>
  <c r="F184" i="2"/>
  <c r="F179" i="2"/>
  <c r="F178" i="2"/>
  <c r="F173" i="2"/>
  <c r="F170" i="2"/>
  <c r="F165" i="2"/>
  <c r="F160" i="2"/>
  <c r="F159" i="2"/>
  <c r="F156" i="2"/>
  <c r="F155" i="2"/>
  <c r="F154" i="2"/>
  <c r="F151" i="2"/>
  <c r="F150" i="2"/>
  <c r="F149" i="2"/>
  <c r="F148" i="2"/>
  <c r="F145" i="2"/>
  <c r="F142" i="2"/>
  <c r="F139" i="2"/>
  <c r="F134" i="2"/>
  <c r="F131" i="2"/>
  <c r="F128" i="2"/>
  <c r="F127" i="2"/>
  <c r="F126" i="2"/>
  <c r="F125" i="2"/>
  <c r="F122" i="2"/>
  <c r="F121" i="2"/>
  <c r="F118" i="2"/>
  <c r="F117" i="2"/>
  <c r="F116" i="2"/>
  <c r="F115" i="2"/>
  <c r="F104" i="2"/>
  <c r="F101" i="2"/>
  <c r="F96" i="2"/>
  <c r="F95" i="2"/>
  <c r="F92" i="2"/>
  <c r="F91" i="2"/>
  <c r="F88" i="2"/>
  <c r="F85" i="2"/>
  <c r="F80" i="2"/>
  <c r="F79" i="2"/>
  <c r="F78" i="2"/>
  <c r="F73" i="2"/>
  <c r="F70" i="2"/>
  <c r="F65" i="2"/>
  <c r="F62" i="2"/>
  <c r="F59" i="2"/>
  <c r="F58" i="2"/>
  <c r="F52" i="2"/>
  <c r="F51" i="2"/>
  <c r="F47" i="2"/>
  <c r="F46" i="2"/>
  <c r="F43" i="2"/>
  <c r="F42" i="2"/>
  <c r="F39" i="2"/>
  <c r="F38" i="2"/>
  <c r="F37" i="2"/>
  <c r="F36" i="2"/>
  <c r="F35" i="2"/>
  <c r="F34" i="2"/>
  <c r="F33" i="2"/>
  <c r="F28" i="2"/>
  <c r="F27" i="2"/>
  <c r="F24" i="2"/>
  <c r="F23" i="2"/>
  <c r="F20" i="2"/>
  <c r="F11" i="2"/>
  <c r="F8" i="2"/>
  <c r="F196" i="2" l="1"/>
  <c r="F9" i="1"/>
  <c r="F12" i="1"/>
  <c r="F16" i="1"/>
  <c r="F21" i="1"/>
  <c r="F24" i="1"/>
  <c r="F27" i="1"/>
  <c r="F30" i="1"/>
  <c r="F33" i="1"/>
  <c r="F34" i="1"/>
  <c r="F37" i="1"/>
  <c r="F40" i="1"/>
  <c r="F41" i="1"/>
  <c r="F44" i="1"/>
  <c r="F45" i="1"/>
  <c r="F48" i="1"/>
  <c r="F49" i="1"/>
  <c r="F50" i="1"/>
  <c r="F51" i="1"/>
  <c r="F56" i="1"/>
  <c r="F59" i="1"/>
  <c r="F64" i="1"/>
  <c r="F65" i="1"/>
  <c r="F66" i="1"/>
  <c r="F69" i="1"/>
  <c r="F70" i="1"/>
  <c r="F73" i="1"/>
  <c r="F74" i="1"/>
  <c r="F75" i="1"/>
  <c r="F79" i="1"/>
  <c r="F82" i="1"/>
  <c r="F83" i="1"/>
  <c r="F84" i="1"/>
  <c r="F87" i="1"/>
  <c r="F88" i="1"/>
  <c r="F89" i="1"/>
  <c r="F90" i="1"/>
  <c r="F91" i="1"/>
  <c r="F92" i="1"/>
  <c r="F93" i="1"/>
  <c r="F107" i="1"/>
  <c r="F108" i="1"/>
  <c r="F109" i="1"/>
  <c r="F110" i="1"/>
  <c r="F111" i="1"/>
  <c r="F114" i="1"/>
  <c r="F115" i="1"/>
  <c r="F116" i="1"/>
  <c r="F117" i="1"/>
  <c r="F118" i="1"/>
  <c r="F119" i="1"/>
  <c r="F120" i="1"/>
  <c r="F121" i="1"/>
  <c r="F122" i="1"/>
  <c r="F123" i="1"/>
  <c r="F126" i="1"/>
  <c r="F127" i="1"/>
  <c r="F128" i="1"/>
  <c r="F129" i="1"/>
  <c r="F130" i="1"/>
  <c r="F131" i="1"/>
  <c r="F132" i="1"/>
  <c r="F133" i="1"/>
  <c r="F134" i="1"/>
  <c r="F135" i="1"/>
  <c r="F136" i="1"/>
  <c r="F139" i="1"/>
  <c r="F140" i="1"/>
  <c r="F141" i="1"/>
  <c r="F142" i="1"/>
  <c r="F145" i="1"/>
  <c r="F146" i="1"/>
  <c r="F147" i="1"/>
  <c r="F150" i="1"/>
  <c r="F153" i="1"/>
  <c r="F154" i="1"/>
  <c r="F155" i="1"/>
  <c r="F156" i="1"/>
  <c r="F157" i="1"/>
  <c r="F158" i="1"/>
  <c r="F161" i="1"/>
  <c r="F164" i="1"/>
  <c r="F167" i="1"/>
  <c r="F168" i="1"/>
  <c r="F169" i="1"/>
  <c r="F172" i="1"/>
  <c r="F175" i="1"/>
  <c r="F176" i="1"/>
  <c r="F177" i="1"/>
  <c r="F178" i="1"/>
  <c r="F179" i="1"/>
  <c r="F180" i="1"/>
  <c r="F183" i="1"/>
  <c r="F186" i="1"/>
  <c r="F189" i="1"/>
  <c r="F190" i="1"/>
  <c r="F191" i="1"/>
  <c r="F192" i="1"/>
  <c r="F195" i="1"/>
  <c r="F196" i="1"/>
  <c r="F199" i="1"/>
  <c r="F200" i="1"/>
  <c r="F203" i="1"/>
  <c r="F204" i="1"/>
  <c r="F207" i="1"/>
  <c r="F208" i="1"/>
  <c r="F209" i="1"/>
  <c r="F214" i="1"/>
  <c r="F219" i="1"/>
  <c r="F220" i="1"/>
  <c r="F225" i="1"/>
  <c r="F226" i="1"/>
  <c r="F227" i="1"/>
  <c r="F228" i="1"/>
  <c r="F232" i="1"/>
  <c r="F237" i="1"/>
  <c r="F238" i="1"/>
  <c r="F239" i="1"/>
  <c r="F240" i="1"/>
  <c r="F241" i="1"/>
  <c r="F242" i="1"/>
  <c r="F243" i="1"/>
  <c r="F246" i="1"/>
  <c r="F249" i="1"/>
  <c r="F252" i="1"/>
  <c r="F255" i="1"/>
  <c r="F260" i="1"/>
  <c r="F261" i="1"/>
  <c r="F262" i="1"/>
  <c r="F265" i="1"/>
  <c r="F268" i="1"/>
  <c r="F269" i="1"/>
  <c r="F275" i="1"/>
  <c r="F276" i="1"/>
  <c r="F277" i="1"/>
  <c r="F278" i="1"/>
  <c r="F279" i="1"/>
  <c r="F280" i="1"/>
  <c r="F283" i="1"/>
  <c r="F286" i="1"/>
  <c r="F289" i="1"/>
  <c r="F290" i="1"/>
  <c r="F291" i="1"/>
  <c r="F292" i="1"/>
  <c r="F293" i="1"/>
  <c r="F294" i="1"/>
  <c r="F306" i="1"/>
  <c r="F307" i="1"/>
  <c r="F318" i="1"/>
  <c r="F319" i="1"/>
  <c r="F320" i="1"/>
  <c r="F323" i="1"/>
  <c r="F328" i="1"/>
  <c r="F336" i="1"/>
  <c r="F341" i="1"/>
  <c r="F344" i="1"/>
  <c r="F348" i="1"/>
  <c r="F349" i="1"/>
  <c r="F352" i="1"/>
  <c r="F357" i="1"/>
  <c r="F358" i="1"/>
  <c r="F361" i="1"/>
  <c r="F362" i="1"/>
  <c r="F363" i="1"/>
  <c r="F364" i="1"/>
  <c r="F365" i="1"/>
  <c r="F368" i="1"/>
  <c r="F369" i="1"/>
  <c r="F370" i="1"/>
  <c r="F371" i="1"/>
  <c r="F372" i="1"/>
  <c r="F375" i="1"/>
  <c r="F376" i="1"/>
  <c r="F377" i="1"/>
  <c r="F378" i="1"/>
  <c r="F379" i="1"/>
  <c r="F380" i="1"/>
  <c r="F381" i="1"/>
  <c r="F382" i="1"/>
  <c r="F390" i="1"/>
  <c r="F393" i="1"/>
  <c r="F397" i="1"/>
  <c r="F402" i="1"/>
  <c r="F405" i="1"/>
  <c r="F406" i="1"/>
  <c r="F409" i="1"/>
  <c r="F412" i="1"/>
  <c r="F415" i="1"/>
  <c r="F416" i="1"/>
  <c r="F419" i="1"/>
  <c r="F422" i="1"/>
  <c r="F423" i="1"/>
  <c r="F424" i="1"/>
  <c r="F427" i="1"/>
  <c r="F428" i="1"/>
  <c r="F431" i="1"/>
  <c r="F432" i="1"/>
  <c r="F433" i="1"/>
  <c r="F434" i="1"/>
  <c r="F439" i="1"/>
  <c r="F440" i="1"/>
  <c r="F445" i="1"/>
  <c r="F448" i="1"/>
  <c r="F451" i="1"/>
  <c r="F452" i="1"/>
  <c r="F453" i="1"/>
  <c r="F467" i="1"/>
  <c r="F468" i="1"/>
  <c r="F469" i="1"/>
  <c r="F472" i="1"/>
  <c r="F473" i="1"/>
  <c r="F474" i="1"/>
  <c r="F475" i="1"/>
  <c r="F476" i="1"/>
  <c r="F477" i="1"/>
  <c r="F478" i="1"/>
  <c r="F479" i="1"/>
  <c r="F482" i="1"/>
  <c r="F483" i="1"/>
  <c r="F484" i="1"/>
  <c r="F485" i="1"/>
  <c r="F486" i="1"/>
  <c r="F487" i="1"/>
  <c r="F488" i="1"/>
  <c r="F489" i="1"/>
  <c r="F492" i="1"/>
  <c r="F493" i="1"/>
  <c r="F494" i="1"/>
  <c r="F495" i="1"/>
  <c r="F498" i="1"/>
  <c r="F499" i="1"/>
  <c r="F502" i="1"/>
  <c r="F505" i="1"/>
  <c r="F506" i="1"/>
  <c r="F507" i="1"/>
  <c r="F508" i="1"/>
  <c r="F509" i="1"/>
  <c r="F512" i="1"/>
  <c r="F515" i="1"/>
  <c r="F518" i="1"/>
  <c r="F521" i="1"/>
  <c r="F522" i="1"/>
  <c r="F523" i="1"/>
  <c r="F526" i="1"/>
  <c r="F529" i="1"/>
  <c r="F530" i="1"/>
  <c r="F533" i="1"/>
  <c r="F534" i="1"/>
  <c r="F535" i="1"/>
  <c r="F536" i="1"/>
  <c r="F537" i="1"/>
  <c r="F538" i="1"/>
  <c r="F539" i="1"/>
  <c r="F542" i="1"/>
  <c r="F543" i="1"/>
  <c r="F544" i="1"/>
  <c r="F545" i="1"/>
  <c r="F548" i="1"/>
  <c r="F551" i="1"/>
  <c r="F552" i="1"/>
  <c r="F553" i="1"/>
  <c r="F554" i="1"/>
  <c r="F555" i="1"/>
  <c r="F558" i="1"/>
  <c r="F559" i="1"/>
  <c r="F560" i="1"/>
  <c r="F561" i="1"/>
  <c r="F564" i="1"/>
  <c r="F565" i="1"/>
  <c r="F568" i="1"/>
  <c r="F569" i="1"/>
  <c r="F572" i="1"/>
  <c r="F573" i="1"/>
  <c r="F578" i="1"/>
  <c r="F579" i="1"/>
  <c r="F584" i="1"/>
  <c r="F585" i="1"/>
  <c r="F586" i="1"/>
  <c r="F587" i="1"/>
  <c r="F590" i="1"/>
  <c r="F591" i="1"/>
  <c r="F596" i="1"/>
  <c r="F636" i="1"/>
  <c r="F637" i="1"/>
  <c r="F642" i="1"/>
  <c r="F643" i="1"/>
  <c r="F644" i="1"/>
  <c r="F647" i="1"/>
  <c r="F650" i="1"/>
  <c r="F651" i="1"/>
  <c r="F657" i="1"/>
  <c r="F658" i="1"/>
  <c r="F659" i="1"/>
  <c r="F660" i="1"/>
  <c r="F661" i="1"/>
  <c r="F662" i="1"/>
  <c r="F663" i="1"/>
  <c r="F664" i="1"/>
  <c r="F667" i="1"/>
  <c r="F668" i="1"/>
  <c r="F671" i="1"/>
  <c r="F674" i="1"/>
  <c r="F677" i="1"/>
  <c r="F678" i="1"/>
  <c r="F679" i="1"/>
  <c r="F680" i="1"/>
  <c r="F681" i="1"/>
  <c r="F686" i="1"/>
  <c r="F691" i="1"/>
  <c r="F692" i="1"/>
  <c r="F693" i="1"/>
  <c r="F698" i="1"/>
  <c r="F699" i="1"/>
  <c r="F702" i="1"/>
  <c r="F703" i="1"/>
  <c r="F720" i="1"/>
  <c r="F723" i="1"/>
  <c r="F724" i="1"/>
  <c r="F725" i="1"/>
  <c r="F730" i="1"/>
  <c r="F733" i="1"/>
  <c r="F736" i="1"/>
  <c r="F739" i="1"/>
  <c r="F742" i="1"/>
  <c r="F745" i="1"/>
  <c r="F756" i="1"/>
  <c r="F759" i="1"/>
  <c r="F760" i="1"/>
  <c r="F761" i="1"/>
  <c r="F764" i="1"/>
  <c r="F765" i="1"/>
  <c r="F766" i="1"/>
  <c r="F769" i="1"/>
  <c r="F772" i="1"/>
  <c r="F775" i="1"/>
  <c r="F781" i="1"/>
  <c r="F784" i="1"/>
  <c r="F785" i="1"/>
  <c r="F788" i="1"/>
  <c r="F789" i="1"/>
  <c r="F804" i="1"/>
  <c r="F807" i="1"/>
  <c r="F810" i="1"/>
  <c r="F811" i="1"/>
  <c r="F812" i="1"/>
  <c r="F815" i="1"/>
  <c r="F816" i="1"/>
  <c r="F819" i="1"/>
  <c r="F820" i="1"/>
  <c r="F823" i="1"/>
  <c r="F824" i="1"/>
  <c r="F825" i="1"/>
  <c r="F836" i="1"/>
  <c r="F837" i="1"/>
  <c r="F838" i="1"/>
  <c r="F839" i="1"/>
  <c r="F842" i="1"/>
  <c r="F843" i="1"/>
  <c r="F847" i="1"/>
  <c r="F852" i="1"/>
  <c r="F853" i="1"/>
  <c r="F856" i="1"/>
  <c r="F859" i="1"/>
  <c r="F862" i="1"/>
  <c r="F863" i="1"/>
  <c r="F876" i="1"/>
  <c r="F877" i="1"/>
  <c r="F878" i="1"/>
  <c r="F879" i="1"/>
  <c r="F880" i="1"/>
  <c r="F881" i="1"/>
  <c r="F882" i="1"/>
  <c r="F885" i="1"/>
  <c r="F888" i="1"/>
  <c r="F891" i="1"/>
  <c r="F894" i="1"/>
  <c r="F895" i="1"/>
  <c r="F899" i="1"/>
  <c r="F902" i="1"/>
  <c r="F903" i="1"/>
  <c r="F904" i="1"/>
  <c r="F905" i="1"/>
  <c r="F906" i="1"/>
  <c r="F907" i="1"/>
  <c r="F908" i="1"/>
  <c r="F909" i="1"/>
  <c r="F920" i="1"/>
  <c r="F921" i="1"/>
  <c r="F922" i="1"/>
  <c r="F923" i="1"/>
  <c r="F924" i="1"/>
  <c r="F925" i="1"/>
  <c r="F926" i="1"/>
  <c r="F927" i="1"/>
  <c r="F928" i="1"/>
  <c r="F932" i="1"/>
  <c r="F933" i="1"/>
  <c r="F936" i="1"/>
  <c r="F937" i="1"/>
  <c r="F938" i="1"/>
  <c r="F939" i="1"/>
  <c r="F952" i="1"/>
  <c r="F955" i="1"/>
  <c r="F961" i="1"/>
  <c r="F962" i="1"/>
  <c r="F1023" i="1"/>
  <c r="F1034" i="1"/>
  <c r="F1035" i="1"/>
  <c r="F1036" i="1"/>
  <c r="F1037" i="1"/>
  <c r="F1038" i="1"/>
  <c r="F1039" i="1"/>
  <c r="F1040" i="1"/>
  <c r="F1041" i="1"/>
  <c r="F1042" i="1"/>
  <c r="F1043" i="1"/>
  <c r="F1046" i="1"/>
  <c r="F1049" i="1"/>
  <c r="F1052" i="1"/>
  <c r="F1053" i="1"/>
  <c r="F1057" i="1"/>
  <c r="F1058" i="1"/>
  <c r="F1061" i="1"/>
  <c r="F1064" i="1"/>
  <c r="F1067" i="1"/>
  <c r="F1071" i="1"/>
  <c r="F1072" i="1"/>
  <c r="F1073" i="1"/>
  <c r="F1074" i="1"/>
  <c r="F1075" i="1"/>
  <c r="F1076" i="1"/>
  <c r="F1077" i="1"/>
  <c r="F1078" i="1"/>
  <c r="F1079" i="1"/>
  <c r="F1091" i="1"/>
  <c r="F1092" i="1"/>
  <c r="F1095" i="1"/>
  <c r="F1096" i="1"/>
  <c r="F1097" i="1"/>
  <c r="F1098" i="1"/>
  <c r="F1099" i="1"/>
  <c r="F1102" i="1"/>
  <c r="F1103" i="1"/>
  <c r="F1104" i="1"/>
  <c r="F1107" i="1"/>
  <c r="F1108" i="1"/>
  <c r="F1109" i="1"/>
  <c r="F1112" i="1"/>
  <c r="F1115" i="1"/>
  <c r="F1126" i="1"/>
  <c r="F1127" i="1"/>
  <c r="F1128" i="1"/>
  <c r="F1131" i="1"/>
  <c r="F1141" i="1"/>
  <c r="F1145" i="1"/>
  <c r="F1148" i="1"/>
  <c r="F1153" i="1"/>
  <c r="F1164" i="1"/>
  <c r="F1165" i="1"/>
  <c r="F1168" i="1"/>
  <c r="F1171" i="1"/>
  <c r="F1172" i="1"/>
  <c r="F1173" i="1"/>
  <c r="F1174" i="1"/>
  <c r="F1179" i="1"/>
  <c r="F1182" i="1"/>
  <c r="F1183" i="1"/>
  <c r="F1190" i="1"/>
  <c r="F1191" i="1"/>
  <c r="F1192" i="1"/>
  <c r="F1193" i="1"/>
  <c r="F1194" i="1"/>
  <c r="F1195" i="1"/>
  <c r="F1196" i="1"/>
  <c r="F1200" i="1"/>
  <c r="F1201" i="1"/>
  <c r="F1202" i="1"/>
  <c r="F1205" i="1"/>
  <c r="F1210" i="1"/>
  <c r="F1211" i="1"/>
  <c r="F1212" i="1"/>
  <c r="F1217" i="1"/>
  <c r="F1222" i="1"/>
  <c r="F1223" i="1"/>
  <c r="F1224" i="1"/>
  <c r="F1226" i="1"/>
  <c r="F1227" i="1"/>
  <c r="F1232" i="1"/>
  <c r="F1235" i="1"/>
  <c r="F1240" i="1"/>
  <c r="F1241" i="1"/>
  <c r="F1242" i="1"/>
  <c r="F1248" i="1"/>
  <c r="F1253" i="1"/>
  <c r="F1256" i="1"/>
  <c r="F1260" i="1"/>
  <c r="F1261" i="1"/>
  <c r="F1264" i="1"/>
  <c r="F1269" i="1"/>
  <c r="F1270" i="1"/>
  <c r="F1273" i="1"/>
  <c r="F1274" i="1"/>
  <c r="F1275" i="1"/>
  <c r="F1287" i="1"/>
  <c r="F1288" i="1"/>
  <c r="F1291" i="1"/>
  <c r="F1296" i="1"/>
  <c r="F1297" i="1"/>
  <c r="F1298" i="1"/>
  <c r="F1299" i="1"/>
  <c r="F1309" i="1" l="1"/>
</calcChain>
</file>

<file path=xl/sharedStrings.xml><?xml version="1.0" encoding="utf-8"?>
<sst xmlns="http://schemas.openxmlformats.org/spreadsheetml/2006/main" count="6882" uniqueCount="3165">
  <si>
    <t>סעיף</t>
  </si>
  <si>
    <t>תאור</t>
  </si>
  <si>
    <t>יח</t>
  </si>
  <si>
    <t>כמות</t>
  </si>
  <si>
    <t/>
  </si>
  <si>
    <t>01</t>
  </si>
  <si>
    <t>01.01</t>
  </si>
  <si>
    <t>עבודות עפר</t>
  </si>
  <si>
    <t>01.01.030</t>
  </si>
  <si>
    <t>חפירה ו/או חציבה</t>
  </si>
  <si>
    <t>01.01.030.1000</t>
  </si>
  <si>
    <r>
      <rPr>
        <sz val="11"/>
        <rFont val="Calibri"/>
        <family val="2"/>
      </rPr>
      <t>חפירה ו/או חציבה (מכל סוג שהוא) ע"י כלים קטנים, בכמות של עד 80 מ"ק, לפי דרישה, לרבות משאית לסילוק עודפי החפירה. המחיר ליום עבודה לפי 8 ש"ע בשעות רגילותכולל פירוק בטון קיים ופינוי.</t>
    </r>
  </si>
  <si>
    <t>מ"ק</t>
  </si>
  <si>
    <t>01.01.050</t>
  </si>
  <si>
    <t>מילוי מובא, מצעים והידוק</t>
  </si>
  <si>
    <t>01.01.050.0090</t>
  </si>
  <si>
    <r>
      <rPr>
        <sz val="11"/>
        <rFont val="Calibri"/>
        <family val="2"/>
      </rPr>
      <t>מצע סוג א', לרבות פיזור בשכבות של 20 ס"מ והידוק מבוקר, המצע יסופק ממחצבה מאושרת. המחיר הינו לכמות של עד 250 מ"ק</t>
    </r>
  </si>
  <si>
    <t>01.02</t>
  </si>
  <si>
    <t>עבודות בטון יצוק באתר</t>
  </si>
  <si>
    <t>01.02.010</t>
  </si>
  <si>
    <t>פלדת זיון</t>
  </si>
  <si>
    <t>01.02.010.0010</t>
  </si>
  <si>
    <r>
      <rPr>
        <sz val="11"/>
        <rFont val="Calibri"/>
        <family val="2"/>
      </rPr>
      <t>נגיש- כבש (רמפה משופעת) מבוצע בתוך המבנה או צמוד למבנה מבטון ב-30 (שקיעה "5, חשיפה 2-4) בעובי 8-15 ס"מ ע"ג מצע (המצע ורשת הזיון נמדדים בנפרד) בשיפוע כנדרש וברוחב מינימלי (נטו) 130 ס"מ, לפי דרישות ת"י 1918 חלקים 3.1, 1</t>
    </r>
  </si>
  <si>
    <t>מ"ר</t>
  </si>
  <si>
    <t>01.02.010.0011</t>
  </si>
  <si>
    <r>
      <rPr>
        <sz val="11"/>
        <rFont val="Calibri"/>
        <family val="2"/>
      </rPr>
      <t>מוטות פלדה עגולים ומצולעים בכל הקטרים והאורכים לזיון הבטון</t>
    </r>
  </si>
  <si>
    <t>טון</t>
  </si>
  <si>
    <t>01.02.012</t>
  </si>
  <si>
    <t>יסודות, רפסודה וראשי כלונסאות</t>
  </si>
  <si>
    <t>01.02.012.0010</t>
  </si>
  <si>
    <r>
      <rPr>
        <sz val="11"/>
        <rFont val="Calibri"/>
        <family val="2"/>
      </rPr>
      <t>יסודות בודדים בטון ב-30 (שקיעה "5, חשיפה 2-4) בשטחי חתך שונים עד 0.5 מ"רמתחת לעמודי פלדה באזורים הנדרשים, כולל פתיחת הרצפה וחפירה.</t>
    </r>
  </si>
  <si>
    <t>01.02.012.0020</t>
  </si>
  <si>
    <r>
      <rPr>
        <sz val="11"/>
        <rFont val="Calibri"/>
        <family val="2"/>
      </rPr>
      <t>קידוח אנכי במקדח יהלום קוטר 3" ובאורך 1מ' והזרקת בטון בלחץ.המחיר כולל הקידוח דרך רצפת בטון מזויין בעובי עד 20 ס'מ מונחת על הקרקע והזרקה בלחץ של דייס צמנטי. המחיר כולל הקידוח והזריקת בטון בכל נפח שיידרש</t>
    </r>
  </si>
  <si>
    <t>יח'</t>
  </si>
  <si>
    <t>01.02.041</t>
  </si>
  <si>
    <t>קורות יסוד</t>
  </si>
  <si>
    <t>01.02.041.0020</t>
  </si>
  <si>
    <r>
      <rPr>
        <sz val="11"/>
        <rFont val="Calibri"/>
        <family val="2"/>
      </rPr>
      <t>קורות יסוד בטון ב-30 (שקיעה "5, חשיפה 2-4) יצוקות עם הרצפת צלעות, על גבי רצפע או על הקרקע. רוחב הקורות עד 35 ס"מ (המצע נמדד בנפרד)כולל דירוג לפי המדרגות של האודיטוריאום.</t>
    </r>
  </si>
  <si>
    <t>01.02.050</t>
  </si>
  <si>
    <t>מרצפים ורצפות</t>
  </si>
  <si>
    <t>01.02.050.0050</t>
  </si>
  <si>
    <r>
      <rPr>
        <sz val="11"/>
        <rFont val="Calibri"/>
        <family val="2"/>
      </rPr>
      <t>מרצפי בטון ב-30 (שקיעה "5, חשיפה 2-4) יצוקים על מצע או על הקרקע בעובי עד 20 ס"מ (המצע נמדד בנפרד)כולל שיפוע לפי התוכנית, ועיגון לקירות קיימים</t>
    </r>
  </si>
  <si>
    <t>01.02.050.0180</t>
  </si>
  <si>
    <r>
      <rPr>
        <sz val="11"/>
        <rFont val="Calibri"/>
        <family val="2"/>
      </rPr>
      <t>רצפות צלעות בטון ב-30 (שקיעה "5, חשיפה 2-4) בעובי משתנה, עקב אופי המצב הקייםטופינג של 8 ס'מ עם צלעות עד גובה 50 ס'מ, עם מילוי ארגזי פוליסטירן מוקצף בדירוג לקבלת מדרגות במפלסים שונים לפי האדריכלות. כולל כל העבודה , חיתוך וסידור של הגופי מילויעבור אזור של האודיטוריום</t>
    </r>
  </si>
  <si>
    <t>01.02.050.0190</t>
  </si>
  <si>
    <r>
      <rPr>
        <sz val="11"/>
        <rFont val="Calibri"/>
        <family val="2"/>
      </rPr>
      <t>רצפות צלעות בטון ב-30 (שקיעה "5, חשיפה 2-4) בעובי 30 ס"מ=25+5 עם מילוי ארגזי פוליסטירן מוקצףעבור אזור של הרמפה (ממפלס +0.40 עד +0.00)</t>
    </r>
  </si>
  <si>
    <t>01.02.061</t>
  </si>
  <si>
    <t>קירות בטון</t>
  </si>
  <si>
    <t>01.02.061.0010</t>
  </si>
  <si>
    <r>
      <rPr>
        <sz val="11"/>
        <rFont val="Calibri"/>
        <family val="2"/>
      </rPr>
      <t>קירות בטון ב-30 (שקיעה "5, חשיפה 2-4) בעובי 10 ס"מ</t>
    </r>
  </si>
  <si>
    <t>01.02.086</t>
  </si>
  <si>
    <t>תוספות מחיר לבטון</t>
  </si>
  <si>
    <t>01.02.086.0020</t>
  </si>
  <si>
    <r>
      <rPr>
        <sz val="11"/>
        <rFont val="Calibri"/>
        <family val="2"/>
      </rPr>
      <t>תוספת עבור בטון ב-40 במקום ב-30, לפי דרישת המתכנן</t>
    </r>
  </si>
  <si>
    <t>01.02.087</t>
  </si>
  <si>
    <t>עמודי ופחי פלדה, ברגי עיגון, קידוחים, קוצים, תעלות עיגון ותוספות</t>
  </si>
  <si>
    <t>01.02.087.0210</t>
  </si>
  <si>
    <r>
      <rPr>
        <sz val="11"/>
        <rFont val="Calibri"/>
        <family val="2"/>
      </rPr>
      <t>קוצים בקוטר 12 מ"מ לרבות קידוח חורים בקוטר 14 מ"מ ובעומק 110 מ"מ באלמנטים שונים מבטון, לרבות דבק אפוקסי. הקוצים יהיו באורך מינימום של 61 ס"מ (50 ס"מ בולטים מהבטון) ומוחדרים ע"י דפיקות פטיש</t>
    </r>
  </si>
  <si>
    <t>01.02.087.0310</t>
  </si>
  <si>
    <r>
      <rPr>
        <sz val="11"/>
        <rFont val="Calibri"/>
        <family val="2"/>
      </rPr>
      <t>עוגן כימי בקוטר 12 מ"מ לרבות קידוח חורים בקוטר 14 מ"מ ובעומק 110 מ"מ באלמנטים שונים מבטון, לרבות הזרקת דבק כימי והחדרת העוגן.</t>
    </r>
  </si>
  <si>
    <t>01.02.087.1301</t>
  </si>
  <si>
    <r>
      <rPr>
        <sz val="11"/>
        <rFont val="Calibri"/>
        <family val="2"/>
      </rPr>
      <t>מריחת פני הבטון בפריימר הדבקה ע"י דבק אפוקסי מסוג "סיקה דור 32 או ש"ע בעובי 1 מ"מ, לרבות חספוס וניקוי פני הבטון</t>
    </r>
  </si>
  <si>
    <t>01.05</t>
  </si>
  <si>
    <t>עבודות איטום</t>
  </si>
  <si>
    <t>01.05.032</t>
  </si>
  <si>
    <t>איטום קירות מבנים וקירות מרתפים בחומרים פולימריים נוזליים</t>
  </si>
  <si>
    <t>01.05.032.0008</t>
  </si>
  <si>
    <r>
      <rPr>
        <sz val="11"/>
        <rFont val="Calibri"/>
        <family val="2"/>
      </rPr>
      <t>איטום קירות ורצפות בשיטת "התזה דו קנית", לרבות ריסוס חומר ביטומני דו-רכיבי אלסטומרי על בסיס אמולסיה ביטומנית מושבחת בפולימר נאופרני מסוג "רפידפלקס" או"פלקסיגום" או "B-TECH 422" או ש"ע (בכמות של כ-9.5 ק"ג/מ"ר) לקבלת עובי ציפוי יבש של 5 מ"מ, לרבות פריימר תואם בכמות 300 גר'/מ"ר, הגנה בבד גאוטכני לא ארוג 200 ג"ר/מ"ר ויריעת HDPE חלקה מסוג "פרוטקט 5" או "פזדריין FLT 500" או ש"ע בעובי 0.5 מ"מלפי דרישת ומפרט של יועץ איטום</t>
    </r>
  </si>
  <si>
    <t>01.06</t>
  </si>
  <si>
    <t>נגרות אומן ומסגרות פלדה</t>
  </si>
  <si>
    <t>01.06.010</t>
  </si>
  <si>
    <t>דלתות עץ, פולימר וזכוכית</t>
  </si>
  <si>
    <t>01.06.010.0474</t>
  </si>
  <si>
    <r>
      <rPr>
        <sz val="11"/>
        <rFont val="Calibri"/>
        <family val="2"/>
      </rPr>
      <t>דלת לבודה עם צוהר צד ומילוי פלקסבורד, חד כנפית לפתיחה צירית במידות סטנדרט 70-80/205 ס"מ, דגם "יוניק קלאסיק" דוגמת "פנדור" או ש"ע, לפי ת"י 23. הכנף מגורעת עם מעטפת פורמייקה דו צדדית בעובי כ- 1.5 מ"מ, בגוון אגוז 3 דיפ/אלון מולבן 3 דיפ/מטריקס לבן, עם קנט תואם בהיקף הדלת ולוח פולימרי בגובה 7 ס"מ בתחתיתהדלת, משקוף מפולימר מוקצף WPC מצופה בגוון תואם לדלת עם פס אטימה מסביב למשקוף, צירי פייפ כפולים מתכווננים ומנעול מגנטי</t>
    </r>
  </si>
  <si>
    <t>01.06.010.0515</t>
  </si>
  <si>
    <r>
      <rPr>
        <sz val="11"/>
        <rFont val="Calibri"/>
        <family val="2"/>
      </rPr>
      <t>דלת עם מילוי פלקסבורד, חד כנפית לפתיחה צירית, במידות 70-90/210 ס"מ, מעטפת הדלת פורמייקה דו צדדית כדוגמת "מקור הפורמיקה" או ש"ע, בעובי 2.5 מ"מ, קנט בוקגושני, לרבות משקוף מפולימר WPC מצופה בגוון תואם לדלת או ש"ע</t>
    </r>
  </si>
  <si>
    <t>01.06.010.0516</t>
  </si>
  <si>
    <r>
      <rPr>
        <sz val="11"/>
        <rFont val="Calibri"/>
        <family val="2"/>
      </rPr>
      <t>נגיש- דלת עם מילוי פלקסבורד, חד כנפית לפתיחה צירית, במידות 100/210 ס"מ, מעטפת הדלת פורמייקה דו צדדית כדוגמת "מקור הפורמיקה" או ש"ע, בעובי 2.5 מ"מ, קנטבוק גושני, לרבות משקוף מפולימר WPC מצופה בגוון תואם לדלת או ש"ע</t>
    </r>
  </si>
  <si>
    <t>01.06.010.0820</t>
  </si>
  <si>
    <r>
      <rPr>
        <sz val="11"/>
        <rFont val="Calibri"/>
        <family val="2"/>
      </rPr>
      <t>(PL תוספת לדלת אטומה או לבודה במידות 90-110/250 ס"מ עבור ציפוי פורמאיקה טפ משני צידי הדלת (במקום טפט נייר</t>
    </r>
  </si>
  <si>
    <t>01.06.010.0868</t>
  </si>
  <si>
    <r>
      <rPr>
        <sz val="11"/>
        <rFont val="Calibri"/>
        <family val="2"/>
      </rPr>
      <t>תוספת לכנף דלת עבור צוהר במידות 15/30 ס"מ לרבות זיגוג זכוכית מחוסמת</t>
    </r>
  </si>
  <si>
    <t>01.06.033</t>
  </si>
  <si>
    <t>דלתות פלדה חסינות אש</t>
  </si>
  <si>
    <t>01.06.033.0014</t>
  </si>
  <si>
    <r>
      <rPr>
        <sz val="11"/>
        <rFont val="Calibri"/>
        <family val="2"/>
      </rPr>
      <t>נגיש- דלת פלדה חד כנפית חסינת אש ל - 30 דק' לפי ת"י 1212, במידות 120/210 ס"מ ומשקוף פלדה מגולוון וצבוע בעובי 1.5 מ"מ, הכנף מורכבת משני לוחות פלדה מגולוונים בעובי 1.5 מ"מ, מילוי צמר סלעים, ציפוי P.V.C או צביעה בתנור, לרבות מחזיר שמן, ידיות מתכת ומנעול צילינדר תקני</t>
    </r>
  </si>
  <si>
    <t>01.06.033.0500</t>
  </si>
  <si>
    <r>
      <rPr>
        <sz val="11"/>
        <rFont val="Calibri"/>
        <family val="2"/>
      </rPr>
      <t>תוספת לדלת חד כנפית מפלדה עבור מנגנון וידית בהלה ללא נעילה, תקני, דגם "איזיאו" או ש"ע</t>
    </r>
  </si>
  <si>
    <t>01.06.033.0570</t>
  </si>
  <si>
    <r>
      <rPr>
        <sz val="11"/>
        <rFont val="Calibri"/>
        <family val="2"/>
      </rPr>
      <t>תוספת לדלת פלדה חסינת אש עבור גובה עד 220 ס"מ במקום 210 ס"מ. התוספת הינה 10% למחירי דלתות הפלדה</t>
    </r>
  </si>
  <si>
    <t>קומפ</t>
  </si>
  <si>
    <t>01.06.052</t>
  </si>
  <si>
    <t>מעקות פלדה ופיברגלס</t>
  </si>
  <si>
    <t>01.06.052.0110</t>
  </si>
  <si>
    <r>
      <rPr>
        <sz val="11"/>
        <rFont val="Calibri"/>
        <family val="2"/>
      </rPr>
      <t>נגיש- מעקה לרמפה מפלב"מ 304 (נירוסטה) בגובה 1.05 מ', המאחז (מוט עליון), המוט התחתון והעמודים מצינור בקוטר "1/2 1 עובי דופן 2.9 מ"מ מרותכים ביניהם, העמודים במרחק עד 1.8 מ', לרבות פלטת עיגון לעמודים במידות 6/150/150 מ"מ עם מוטות עיגון. המעקה מעוגן בבטון או ברמפה בגובה לפי התקן</t>
    </r>
  </si>
  <si>
    <t>מ'</t>
  </si>
  <si>
    <t>01.06.055</t>
  </si>
  <si>
    <t>מאחזי יד ופסי הגנה מפלדה, עץ, אלומיניום ופלסטיק</t>
  </si>
  <si>
    <t>01.06.055.0022</t>
  </si>
  <si>
    <r>
      <rPr>
        <sz val="11"/>
        <rFont val="Calibri"/>
        <family val="2"/>
      </rPr>
      <t>מאחז יד בחדר מדרגות מצינור פלב"מ 316 (נירוסטה), בקוטר "1/2 1 לרבות חיזוקים לקיר/מעקה ורוזטות לכיסוי החיבור</t>
    </r>
  </si>
  <si>
    <t>01.06.055.0049</t>
  </si>
  <si>
    <r>
      <rPr>
        <sz val="11"/>
        <rFont val="Calibri"/>
        <family val="2"/>
      </rPr>
      <t>נגיש- מאחז יד לכבש או לפודסט בחדר מדרגות מותקן לקיר או לצידי מעקה בנוי מצינור פלב"מ 304 (נירוסטה), קוטר צינור חיצוני 3-4 ס"מ עם כיפוף בקצוות המאחז (הנמדד בנפרד), מורכב בגובה 90-95 ס"מ מפני המשטח המוגמר או מפני קצה השלח במדרגות, מרווח חופשי לאחיזה מסביב למאחז 4 ס"מ מינימום מהפנים החיצוני של הצינור, לרבות חיזוקים לקיר/מעקה ורוזטות לכיסוי החיבור, לפי דרישות ת"י 1918 חלקים 3.1. (סימון מישושי בקצה המאחז בכל קומה נמדד בנפרד)</t>
    </r>
  </si>
  <si>
    <t>01.06.055.0054</t>
  </si>
  <si>
    <r>
      <rPr>
        <sz val="11"/>
        <rFont val="Calibri"/>
        <family val="2"/>
      </rPr>
      <t>נגיש- תוספת למאחז יד מפלב"מ (נירוסטה) עבור כיפוף קשתי בקצה המאחז לרבות כיפה</t>
    </r>
  </si>
  <si>
    <t>01.07</t>
  </si>
  <si>
    <t>מתקני תברואה</t>
  </si>
  <si>
    <t>01.07.011</t>
  </si>
  <si>
    <t>צינורות פלדה מגולוונים למים קרים וחמים</t>
  </si>
  <si>
    <t>01.07.011.0130</t>
  </si>
  <si>
    <r>
      <rPr>
        <sz val="11"/>
        <rFont val="Calibri"/>
        <family val="2"/>
      </rPr>
      <t>התחברות של צינור חדש קוטר מעל "1 עד "2 אל צינור גלוי קיים קוטר עד "2, לרבות ניתוק קו קיים, חיתוך הצינור הקיים, ספחים (הכלולים), לחיבור הצינור החדש לקיים, חיבור בהברגה ובדיקת החיבור ללחץ מים</t>
    </r>
  </si>
  <si>
    <t>01.07.011.0142</t>
  </si>
  <si>
    <r>
      <rPr>
        <sz val="11"/>
        <rFont val="Calibri"/>
        <family val="2"/>
      </rPr>
      <t>התחברות של צינור חדש קוטר מעל "2 עד "3 אל צינור גלוי קיים קוטר מעל "3 ועד "4, לרבות ניתוק קו קיים, חיתוך הצינור הקיים, ספחים (הכלולים), לחיבור הצינורהחדש לקיים, חיבור בהברגה ו/או בריתוך ובדיקת החיבור ללחץ מים</t>
    </r>
  </si>
  <si>
    <t>01.07.011.0150</t>
  </si>
  <si>
    <r>
      <rPr>
        <sz val="11"/>
        <rFont val="Calibri"/>
        <family val="2"/>
      </rPr>
      <t>התחברות של צינור חדש קוטר "4 אל צינור גלוי קיים קוטר "4, לרבות ניתוק קו קיים, חיתוך הצינור הקיים, ספחים (הכלולים), לחיבור הצינור החדש לקיים, חיבור בריתוך ובדיקת החיבור ללחץ מים</t>
    </r>
  </si>
  <si>
    <t>01.07.011.0710</t>
  </si>
  <si>
    <r>
      <rPr>
        <sz val="11"/>
        <rFont val="Calibri"/>
        <family val="2"/>
      </rPr>
      <t>צינורות פלדה מגולוונים סקדיול 10 עם תפר גלויים (וצבועים) או סמויים בתקרה מונמכת מחוברים ע"י מחברים מהירים "Quikcoup", לרבות מתלים וספחים, קוטר "1/2 1</t>
    </r>
  </si>
  <si>
    <t>01.07.011.0720</t>
  </si>
  <si>
    <r>
      <rPr>
        <sz val="11"/>
        <rFont val="Calibri"/>
        <family val="2"/>
      </rPr>
      <t>צינורות פלדה מגולוונים סקדיול 10 עם תפר גלויים (וצבועים) או סמויים בתקרה מונמכת מחוברים ע"י מחברים מהירים "Quikcoup", לרבות מתלים וספחים, קוטר "2</t>
    </r>
  </si>
  <si>
    <t>01.07.011.0730</t>
  </si>
  <si>
    <r>
      <rPr>
        <sz val="11"/>
        <rFont val="Calibri"/>
        <family val="2"/>
      </rPr>
      <t>צינורות פלדה מגולוונים סקדיול 10 עם תפר גלויים (וצבועים) או סמויים בתקרה מונמכת מחוברים ע"י מחברים מהירים "Quikcoup", לא כולל ספחים למעט מחברים, קוטר"3</t>
    </r>
  </si>
  <si>
    <t>01.07.011.0740</t>
  </si>
  <si>
    <r>
      <rPr>
        <sz val="11"/>
        <rFont val="Calibri"/>
        <family val="2"/>
      </rPr>
      <t>צינורות פלדה מגולוונים סקדיול 10 עם תפר גלויים (וצבועים) או סמויים בתקרה מונמכת מחוברים ע"י מחברים מהירים "Quikcoup", לא כולל ספחים למעט מחברים, קוטר"4</t>
    </r>
  </si>
  <si>
    <t>01.07.011.1000</t>
  </si>
  <si>
    <r>
      <rPr>
        <sz val="11"/>
        <rFont val="Calibri"/>
        <family val="2"/>
      </rPr>
      <t>ספחים מפלדה מגולוונת (קשתות, הסתעפויות, מעברי קוטר וכד'), חיבור בריתוך קוטר "3</t>
    </r>
  </si>
  <si>
    <t>01.07.011.1010</t>
  </si>
  <si>
    <r>
      <rPr>
        <sz val="11"/>
        <rFont val="Calibri"/>
        <family val="2"/>
      </rPr>
      <t>ספחים מפלדה מגולוונת (קשתות, הסתעפויות, מעברי קוטר וכד'), חיבור בריתוך קוטר "4</t>
    </r>
  </si>
  <si>
    <t>01.07.012</t>
  </si>
  <si>
    <t>צינורות פלסטיים למים קרים וחמים ולמערכת מתזים (ספרינקלרים)</t>
  </si>
  <si>
    <t>01.07.012.0400</t>
  </si>
  <si>
    <r>
      <rPr>
        <sz val="11"/>
        <rFont val="Calibri"/>
        <family val="2"/>
      </rPr>
      <t>צינורות פוליאתילן מצולב למים קרים וחמים, מותקנים גלויים לקו זמני לרבות על קירות ותקרות, כדוגמת "פקסגול" או ש"ע, קוטר 16 מ"מ, דרג 24, לרבות ספחים ושניחיבורים לקו מים</t>
    </r>
  </si>
  <si>
    <t>01.07.012.0402</t>
  </si>
  <si>
    <r>
      <rPr>
        <sz val="11"/>
        <rFont val="Calibri"/>
        <family val="2"/>
      </rPr>
      <t>צינורות פוליאתילן מצולב למים קרים וחמים, מותקנים גלויים לקו זמני לרבות על קירות ותקרות, כדוגמת "פקסגול" או ש"ע, קוטר 25 מ"מ, דרג 24, לרבות ספחים ושניחיבורים לקו מים</t>
    </r>
  </si>
  <si>
    <t>01.07.012.0411</t>
  </si>
  <si>
    <r>
      <rPr>
        <sz val="11"/>
        <rFont val="Calibri"/>
        <family val="2"/>
      </rPr>
      <t>צינורות פוליאתילן מצולב למים קרים וחמים, מותקנים גלויים לקו זמני לרבות על קירות ותקרות, כדוגמת "פקסגול" או ש"ע, קוטר 40 מ"מ, דרג 15, לרבות ספחים ושניחיבורים לקו מים</t>
    </r>
  </si>
  <si>
    <t>01.07.012.0672</t>
  </si>
  <si>
    <r>
      <rPr>
        <sz val="11"/>
        <rFont val="Calibri"/>
        <family val="2"/>
      </rPr>
      <t>מחלקים מפליז לצינורות פלסטיים למים קרים וחמים מפוליאתילן מצולב לרבות פקקים, מותקן מושלם בתוך ארגז פיברגלס מתאים המשולם בנפרד, קוטר "1 מ"מ תבריג קוטר 16 מ"מ, 4 יציאות</t>
    </r>
  </si>
  <si>
    <t>01.07.021</t>
  </si>
  <si>
    <t>ברזים, שסתומים ומסננים לקווי מים קרים וחמים</t>
  </si>
  <si>
    <t>01.07.021.0410</t>
  </si>
  <si>
    <r>
      <rPr>
        <sz val="11"/>
        <rFont val="Calibri"/>
        <family val="2"/>
      </rPr>
      <t>ברזים כדוריים קוטר "3/4 (בהברגה) כדוגמת "שגיב" או ש"ע, עשויים ברונזה/פליז ללא הרקורד המשולם בנפרד</t>
    </r>
  </si>
  <si>
    <t>01.07.021.0420</t>
  </si>
  <si>
    <r>
      <rPr>
        <sz val="11"/>
        <rFont val="Calibri"/>
        <family val="2"/>
      </rPr>
      <t>ברזים כדוריים קוטר "1 (בהברגה) כדוגמת "שגיב" או ש"ע, עשויים ברונזה/פליז ללא הרקורד המשולם בנפרד</t>
    </r>
  </si>
  <si>
    <t>01.07.031</t>
  </si>
  <si>
    <t>צינורות למערכת נקזים</t>
  </si>
  <si>
    <t>01.07.031.0401</t>
  </si>
  <si>
    <r>
      <rPr>
        <sz val="11"/>
        <rFont val="Calibri"/>
        <family val="2"/>
      </rPr>
      <t>צינורות פוליאתילן בצפיפות גבוהה (H.D.P.E) דוגמת "גבריט" או "מובילית" או ש"ע, מותקנים סמויים, קוטר 50 מ"מ, לרבות מחברים, ללא ספחים</t>
    </r>
  </si>
  <si>
    <t>01.07.031.0410</t>
  </si>
  <si>
    <r>
      <rPr>
        <sz val="11"/>
        <rFont val="Calibri"/>
        <family val="2"/>
      </rPr>
      <t>צינורות פוליאתילן בצפיפות גבוהה (H.D.P.E) דוגמת "גבריט" או "מובילית" או ש"ע, מותקנים סמויים, קוטר 63 מ"מ, לרבות מחברים, ללא ספחים</t>
    </r>
  </si>
  <si>
    <t>01.07.031.0430</t>
  </si>
  <si>
    <r>
      <rPr>
        <sz val="11"/>
        <rFont val="Calibri"/>
        <family val="2"/>
      </rPr>
      <t>צינורות פוליאתילן בצפיפות גבוהה (H.D.P.E) דוגמת "גבריט" או "מובילית" או ש"ע, מותקנים סמויים, קוטר 110 מ"מ, לרבות מחברים, ללא ספחים</t>
    </r>
  </si>
  <si>
    <t>01.07.033</t>
  </si>
  <si>
    <t>ספחים לצינורות ניקוז מפוליאתילן, פוליפרופילן, P.V.C ויצקת ברזל</t>
  </si>
  <si>
    <t>01.07.033.0010</t>
  </si>
  <si>
    <r>
      <rPr>
        <sz val="11"/>
        <rFont val="Calibri"/>
        <family val="2"/>
      </rPr>
      <t>ספחים שונים כגון: הסתעפויות, זוויות, מעברים ואביזרי ביקורת לצנרת פוליאתילן בצפיפות גבוהה (H.D.P.E) דוגמת "גבריט" או "מובילית" או ש"ע קוטר 50 מ"מ</t>
    </r>
  </si>
  <si>
    <t>01.07.033.0020</t>
  </si>
  <si>
    <r>
      <rPr>
        <sz val="11"/>
        <rFont val="Calibri"/>
        <family val="2"/>
      </rPr>
      <t>ספחים שונים כגון: הסתעפויות, זוויות, מעברים ואביזרי ביקורת לצנרת פוליאתילן בצפיפות גבוהה (H.D.P.E) דוגמת "גבריט" או "מובילית" או ש"ע קוטר 63 מ"מ</t>
    </r>
  </si>
  <si>
    <t>01.07.033.0040</t>
  </si>
  <si>
    <r>
      <rPr>
        <sz val="11"/>
        <rFont val="Calibri"/>
        <family val="2"/>
      </rPr>
      <t>ספחים שונים כגון: הסתעפויות, זוויות, מעברים ואביזרי ביקורת לצנרת פוליאתילן בצפיפות גבוהה (H.D.P.E) דוגמת "גבריט" או "מובילית" או ש"ע קוטר 110 מ"מ</t>
    </r>
  </si>
  <si>
    <t>01.07.041</t>
  </si>
  <si>
    <t>אסלות, מיכלי הדחה ומשתנות</t>
  </si>
  <si>
    <t>01.07.041.0001</t>
  </si>
  <si>
    <r>
      <rPr>
        <sz val="11"/>
        <rFont val="Calibri"/>
        <family val="2"/>
      </rPr>
      <t>הערות: 1. סעיפים לנקודות תברואה - קומפלט (צנרת מים, צנרת ביוב והרכבת הכלים) וקבועות כולל התקנה בלבד - ראה בתת פרק 07.049. 2. המחירים כוללים אספקה והתקנה בשלמות של הקבועות, חיבור למערכות מים וביוב, לרבות האביזרים הדרושים כגון: צינורות לחיבורי מים, צינור מאריך גמיש למיכל הדחה, ספחים, זויות וברכיים לחיבור דלוחין, סיפון לכיורים, ברזי ניל וקונזולות תמיכה. 3. אביזרים במקלחת ממתכת מצופה כרום ומפלב"מ (נירוסטה) - ראה תת פרק 30.011.</t>
    </r>
  </si>
  <si>
    <t>הערה</t>
  </si>
  <si>
    <t>01.07.041.0101</t>
  </si>
  <si>
    <r>
      <rPr>
        <sz val="11"/>
        <rFont val="Calibri"/>
        <family val="2"/>
      </rPr>
      <t>אסלה תלויה מחרס לבן דגם "לוטם" או ש"ע עם מיכל הדחה סמוי (נמדד בנפרד), לרבות מושב ומכסה כבד וכל החיזוקים</t>
    </r>
  </si>
  <si>
    <t>01.07.041.0103</t>
  </si>
  <si>
    <r>
      <rPr>
        <sz val="11"/>
        <rFont val="Calibri"/>
        <family val="2"/>
      </rPr>
      <t>אסלה תלויה מחרס לבן דגם "לוטם 48" או ש"ע עם מיכל הדחה סמוי (נמדד בנפרד), לרבות מושב תרמוסטטי ומכסה כבד וכל החיזוקים</t>
    </r>
  </si>
  <si>
    <t>01.07.041.0161</t>
  </si>
  <si>
    <r>
      <rPr>
        <sz val="11"/>
        <rFont val="Calibri"/>
        <family val="2"/>
      </rPr>
      <t>נגיש- אסלה תלויה מחרס לבן לאנשים עם מוגבלות דגם "סלנובה" תוצרת "גבריט" או ש"ע, באורך 70 ס"מ, ללא תעלת שטיפה "Rimfree", לרבות מושב ומכסה כבד וכל החיזוקים</t>
    </r>
  </si>
  <si>
    <t>01.07.041.0170</t>
  </si>
  <si>
    <r>
      <rPr>
        <sz val="11"/>
        <rFont val="Calibri"/>
        <family val="2"/>
      </rPr>
      <t>נגיש- אסלה תלויה מחרס לבן לאנשים עם מוגבלות דגם "ברקת" או ש"ע, באורך 70 ס"מ ובגובה 46 ס"מ עם מיכל הדחה סמוי (נמדד בנפרד), לרבות מושב ומכסה כבד דגם "חרמון" או ש"ע וכל החיזוקים</t>
    </r>
  </si>
  <si>
    <t>01.07.041.0210</t>
  </si>
  <si>
    <r>
      <rPr>
        <sz val="11"/>
        <rFont val="Calibri"/>
        <family val="2"/>
      </rPr>
      <t>מיכל הדחה סמוי להתקנה מוקדמת בתוך קיר גבס (הנמדד בנפרד), כדוגמת תוצרת "פלסאון" או ש"ע לאסלה תלויה, לרבות לחצן ניקל/סטן ועיגון ע"י בטון בתחתית מתקן מיכל ההדחה</t>
    </r>
  </si>
  <si>
    <t>01.07.042</t>
  </si>
  <si>
    <t>כיורים</t>
  </si>
  <si>
    <t>01.07.042.0031</t>
  </si>
  <si>
    <r>
      <rPr>
        <sz val="11"/>
        <rFont val="Calibri"/>
        <family val="2"/>
      </rPr>
      <t>נגיש- כיור רחצה תלוי מחרס לבן דגם "פלמה 51" מעוגל או ש"ע, במידות 49.5/41.8 ס"מ ובגובה 13.2 ס"מ</t>
    </r>
  </si>
  <si>
    <t>01.07.042.0037</t>
  </si>
  <si>
    <r>
      <rPr>
        <sz val="11"/>
        <rFont val="Calibri"/>
        <family val="2"/>
      </rPr>
      <t>נגיש- כיור רחצה תלוי מחרס לבן דגם "קליר 45" מעוגל או ש"ע, במידות 45.7/31.8 ס"מ ובגובה 14.3 ס"מ</t>
    </r>
  </si>
  <si>
    <t>01.07.042.0110</t>
  </si>
  <si>
    <r>
      <rPr>
        <sz val="11"/>
        <rFont val="Calibri"/>
        <family val="2"/>
      </rPr>
      <t>כיור רחצה מחרס לבן אובלי לבן מודבק מתחת למשטח דגם "נופר" או ש"ע</t>
    </r>
  </si>
  <si>
    <t>01.07.042.0540</t>
  </si>
  <si>
    <r>
      <rPr>
        <sz val="11"/>
        <rFont val="Calibri"/>
        <family val="2"/>
      </rPr>
      <t>סיפון "1/4 1 לכיור רחצה כדוגמת "חוליות" או ש"ע</t>
    </r>
  </si>
  <si>
    <t>01.07.075</t>
  </si>
  <si>
    <t>דודי מים חמים חשמליים</t>
  </si>
  <si>
    <t>01.07.075.0010</t>
  </si>
  <si>
    <r>
      <rPr>
        <sz val="11"/>
        <rFont val="Calibri"/>
        <family val="2"/>
      </rPr>
      <t>דודי מים חמים 60 ליטר עם ציפוי אמאייל פנימי ובידוד פוליאוריטן יצוק לרבות כל האביזרים, שסתום אל חוזר "3/4 ושסתום בטחון, חיבור לנקודת מים וחשמל קיימת ותקופת אחריות של 3 שנים</t>
    </r>
  </si>
  <si>
    <t>01.07.084</t>
  </si>
  <si>
    <t>עמדות וציוד לכיבוי אש בתוך הבניין</t>
  </si>
  <si>
    <t>01.07.084.0012</t>
  </si>
  <si>
    <r>
      <rPr>
        <sz val="11"/>
        <rFont val="Calibri"/>
        <family val="2"/>
      </rPr>
      <t>עמדת כיבוי אש תקנית, מותקנת בתוך ארון פיברגלס (הנמדד בנפרד), המותקן על קיר, לרבות ברז שריפה "2 עם מצמד שטורץ, 2 זרנוקים בקוטר "2 ובאורך 15 מ' עם מצמדישטורץ, מזנק סילון/ריסוס "2, רב שימושי עם מצמד "2, ברז כדורי "1, גלגלון עם צינור גמיש קוטר "3/4 באורך 30 מ', חיבור לקו המים ושילוט "אש" לזיהוי, מותקןמושלם</t>
    </r>
  </si>
  <si>
    <t>01.07.084.0050</t>
  </si>
  <si>
    <r>
      <rPr>
        <sz val="11"/>
        <rFont val="Calibri"/>
        <family val="2"/>
      </rPr>
      <t>מטפי אבקה יבשה 6 ק"ג</t>
    </r>
  </si>
  <si>
    <t>01.07.084.0230</t>
  </si>
  <si>
    <r>
      <rPr>
        <sz val="11"/>
        <rFont val="Calibri"/>
        <family val="2"/>
      </rPr>
      <t>ארון לציוד כיבוי אש מפח עם דלת נועלת, במידות 120/80/30 ס"מ, מחובר לקיר (מיועד להתקנת גלגלון "3/4 ושני מטפי כיבוי, המשולמים בנפרד)</t>
    </r>
  </si>
  <si>
    <t>01.07.086</t>
  </si>
  <si>
    <t>מתזים (ספרינקלרים)</t>
  </si>
  <si>
    <t>01.07.086.0043</t>
  </si>
  <si>
    <r>
      <rPr>
        <sz val="11"/>
        <rFont val="Calibri"/>
        <family val="2"/>
      </rPr>
      <t>מתז מסוג Upright/Pendant, בועה, כיסוי רגיל (SC), תגובה מהירה (QR), גימור כרום, קוטר "K=5.6 ,1/2, טמפ' ההפעלה 68 מעלות צלסיוס</t>
    </r>
  </si>
  <si>
    <t>01.07.086.0650</t>
  </si>
  <si>
    <r>
      <rPr>
        <sz val="11"/>
        <rFont val="Calibri"/>
        <family val="2"/>
      </rPr>
      <t>רוזטה כרום שטוחה למתז "1/2 שקועה בתקרה מונמכת</t>
    </r>
  </si>
  <si>
    <t>01.07.086.1120</t>
  </si>
  <si>
    <r>
      <rPr>
        <sz val="11"/>
        <rFont val="Calibri"/>
        <family val="2"/>
      </rPr>
      <t>חיבור גמיש פלב"מ (נירוסטה) עם עיגון באורך עד 1500 מ"מ לחיבור מתז לתקרה מונמכת</t>
    </r>
  </si>
  <si>
    <t>01.07.087</t>
  </si>
  <si>
    <t>ספחים ואביזרים למערכת מתזים (ספרינקלרים)</t>
  </si>
  <si>
    <t>01.07.087.0510</t>
  </si>
  <si>
    <r>
      <rPr>
        <sz val="11"/>
        <rFont val="Calibri"/>
        <family val="2"/>
      </rPr>
      <t>מגוף פרפר UL/FM עשוי ברזל יציקה קוטר "4</t>
    </r>
  </si>
  <si>
    <t>01.07.087.0732</t>
  </si>
  <si>
    <r>
      <rPr>
        <sz val="11"/>
        <rFont val="Calibri"/>
        <family val="2"/>
      </rPr>
      <t>אל חוזר קומתי קוטר "4 מאושר UL/FM, לרבות סט טרים ומדי לחץ, הכל קומפלט</t>
    </r>
  </si>
  <si>
    <t>01.07.087.0820</t>
  </si>
  <si>
    <r>
      <rPr>
        <sz val="11"/>
        <rFont val="Calibri"/>
        <family val="2"/>
      </rPr>
      <t>ברז בדיקה וניקוז עם חלונית UL/FM קוטר "2</t>
    </r>
  </si>
  <si>
    <t>01.07.087.0840</t>
  </si>
  <si>
    <r>
      <rPr>
        <sz val="11"/>
        <rFont val="Calibri"/>
        <family val="2"/>
      </rPr>
      <t>רגש (מפסק) זרימה מותקן על צינור קוטר "4, מאושר UL/FM, לא כולל חיווט חשמלי הנמדד בנפרד</t>
    </r>
  </si>
  <si>
    <t>01.07.087.0872</t>
  </si>
  <si>
    <r>
      <rPr>
        <sz val="11"/>
        <rFont val="Calibri"/>
        <family val="2"/>
      </rPr>
      <t>פורק לחץ UL/FM קוטר "1/2 לרבות ברז ניתוק</t>
    </r>
  </si>
  <si>
    <t>01.07.087.1000</t>
  </si>
  <si>
    <r>
      <rPr>
        <sz val="11"/>
        <rFont val="Calibri"/>
        <family val="2"/>
      </rPr>
      <t>מד לחץ קוטר "1/2 3, עד PSI 300 מאושר UL/FM דגם " UA" תוצרת "RELIABLE" או ש"ע לרבות אביזרי חיבור, ברז תלת דרכי ומופת יציאה "1/4 מהצינור הראשי</t>
    </r>
  </si>
  <si>
    <t>01.07.091</t>
  </si>
  <si>
    <t>משאבות ביוב</t>
  </si>
  <si>
    <t>01.07.091.1080</t>
  </si>
  <si>
    <r>
      <rPr>
        <sz val="11"/>
        <rFont val="Calibri"/>
        <family val="2"/>
      </rPr>
      <t>משאבות טבולות לביוב, לספיקה של 5 מק"ש עומד 15 מ' הספק מנוע 2.5KW לרבות שרשרת הרמה באורך 10 מטר עשויה פלדה מגולוונת עם וו הרמה מגולוון לכושר הרמה פי 10ממשקל המשאבה. המשאבות תהיינה מותאמות הן בהתקנה והן בחומרי הגמר והציפויים לנוזל אותו הן אמורות לשאוב. באופן אינטגרלי יסופק כבל חשמלי באורך 10 מטר מותאם לעבודה בביוב ו/או ניקוז. המנוע יהיה אטום לחלוטין 68PI עם 3 פאזות 400 וולט 50 הרץ ומצוייד בהגנה תרמית, לחות והגנה נגד רטיבות. המשאבות תהינה מותאמות לעבודה ב - 2900 סל"ד או 1450 סל"ד ולהתקנה בבור רטוב או יבש. כל חלקי המשאבה יהיו עשויים יצקת ברזל. המשאבות תסופקנה עם סדור אוטומטי לחיבור באמצעות פס מויל או לחילופין עם בסיס להעמדה על בטון וכן קשת יניקה בתחתית המשאבות עם פתח ניקוי מברזל יציקה, או משאבה ניידת להתקנה זמנית בבור עם חיבור לצינור גמיש. לוח החשמל, מערכת הבקרה וכל האביזרים כגון מגופים אל חוזרים הן בכניסה והן ביציאה ימדדו ויתומחרו בנפרד. כל החיבורים למערכת הסניקה/יניקה לחשמל ולבקרה כלוליבמחיר המשאבות. המשאבות תהינה בעלות מעבר חופשי מינימלי של 70 מ"מ</t>
    </r>
  </si>
  <si>
    <t>01.07.092</t>
  </si>
  <si>
    <t>משאבות ניקוז</t>
  </si>
  <si>
    <t>01.07.092.0100</t>
  </si>
  <si>
    <r>
      <rPr>
        <sz val="11"/>
        <rFont val="Calibri"/>
        <family val="2"/>
      </rPr>
      <t>משאבות לניקוז מרתפים ושטחים נמוכים לספיקה של 10 מ"ק ולגובה 15 מטר עם הספק מנוע של כ - 2.5KW לרבות מצוף עצמי המותקן על המשאבה, שרשרת הרמה באורך 10 מטרעשויה פלדה מגולוונת עם וו הרמה מגולוון לכושר הרמה פי 10 ממשקל המשאבה. חיבור חשמל חד פאזי/ תלת פאזי, עמידה 65IP, עם מעבר חופשי מינימלי 100 מ"מ. המשאבותתהינה מותאמות לעבודה ב - 2900 או 1450 סל"ד לרבות צינור סניקה גמיש באורך 10 מטר ובקוטר המתאים על פי הוראות היצרן. מערכת חשמל, בקרה, מגופים ואל חוזריםימדדו בנפר</t>
    </r>
  </si>
  <si>
    <t>01.08</t>
  </si>
  <si>
    <t>מתקני חשמל</t>
  </si>
  <si>
    <t>01.08.001</t>
  </si>
  <si>
    <t>הערות כלליות לפרק 08 מתקני חשמל</t>
  </si>
  <si>
    <t>01.08.001.0002</t>
  </si>
  <si>
    <r>
      <rPr>
        <sz val="11"/>
        <rFont val="Calibri"/>
        <family val="2"/>
      </rPr>
      <t>1. הנחיות כלליות לאחוזי קבלן ראשי - אם קיים בפרויקט (בתוספת למחירי קבלן מתקני החשמל שלהלן) - ראה בקבצים מצורפים - נספחים ועלויות בניה. לנושא אחוזי קבלן ראשי- שים לב: כל תתי הפרקים בעב' החשמל, מחושבים כמבוצעים בתוך המבנה, מלבד תתי פרקים: 08.011-014, 08.051-059, 08.086, 08.092 המבוצעים מחוץ למבנה.תשומת לב המשתמש מופנית ל"הנחות יסוד לתמחיר מאגר שיפוצים" המפורטות בתחילת המחירון; כמו כן לחישוב בקבצים מצורפים עבור תוספת לפי אזורים (למחיר הכולל של הבניה) ותוספות או הפחתות בגין היקף העבודה</t>
    </r>
  </si>
  <si>
    <t>01.08.001.0004</t>
  </si>
  <si>
    <r>
      <rPr>
        <sz val="11"/>
        <rFont val="Calibri"/>
        <family val="2"/>
      </rPr>
      <t>2. כל העבודות בפרק זה כפופות לנאמר ב"מפרט כללי לעבודות בנין" ("האוגדן הכחול"), כולל אופני המדידה, אלא אם צויין אחרת בסעיף.</t>
    </r>
  </si>
  <si>
    <t>01.08.001.0009</t>
  </si>
  <si>
    <r>
      <rPr>
        <sz val="11"/>
        <rFont val="Calibri"/>
        <family val="2"/>
      </rPr>
      <t>4. עלויות חומרים לעבודות מתקני חשמל - ראה פרק 88.</t>
    </r>
  </si>
  <si>
    <t>01.08.001.0010</t>
  </si>
  <si>
    <r>
      <rPr>
        <sz val="11"/>
        <rFont val="Calibri"/>
        <family val="2"/>
      </rPr>
      <t>5. שעות עבודה חשמלאי מוסמך וחשמלאי עוזר - ראה סעיפים 60.020.0090-0100.</t>
    </r>
  </si>
  <si>
    <t>01.08.001.0013</t>
  </si>
  <si>
    <r>
      <rPr>
        <sz val="11"/>
        <rFont val="Calibri"/>
        <family val="2"/>
      </rPr>
      <t>7. קיצורים/ראשי תיבות בשימוש בפרק זה: ג.ת - גוף תאורה; ב"ת - בית תקע (שקע); יח' - יחידה; כ"ס - כח סוס; ס"מ - סנטימטר; מ"ר - מטר מרובע; מ"מ - מילימטר;מ"א - מטר אורך (מטר רץ); מא"ז - מפסק אוטומטי זעיר; ממ"ר - מילימטר מרובע; מאמ"ת - מפסק אוטומטי מגנטי תרמי; מ"ז - מפסיק זרם; נל"ג - נתרן לחץ גבוה; עה"ט- על הטיח; ק"ק - קילו קלוריות; קוו"ט - קילו ווט; ק"א - קילו אמפר; ק"ו - קילו וולט; קוא"ר - קילו וולט אמפר ראקטיבי; קומ' - קומפלט; ש"ע - שעת עבודה או שווה ערך; תה"ט - תחת הטיח; תה"ר - תיבת הסתעפות ראשית; תה"מ - תיבת הסתעפות משנית</t>
    </r>
  </si>
  <si>
    <t>01.08.001.0014</t>
  </si>
  <si>
    <r>
      <rPr>
        <sz val="11"/>
        <rFont val="Calibri"/>
        <family val="2"/>
      </rPr>
      <t>8. כל המחירים כוללים חומר + עבודה + רווח ונקובים בשקלים חדשים (ללא מע"מ) והינם מחירי קבלן מתקני חשמל.</t>
    </r>
  </si>
  <si>
    <t>01.08.017</t>
  </si>
  <si>
    <t>נקודות מאור</t>
  </si>
  <si>
    <t>01.08.017.0009</t>
  </si>
  <si>
    <r>
      <rPr>
        <sz val="11"/>
        <rFont val="Calibri"/>
        <family val="2"/>
      </rPr>
      <t>הערות: 1. העיקרון של מדידת נקודות (נק' מאור, בתי תקע וכד') הינו שכל נקודה כוללת את הצינורות והמוליכים או הכבלים, במרחק כלשהו של הנקודות מהלוח (חלקם קרובים ללוח וחלקם רחוקים). בנוסף, גם המרחק בין גופי התאורה (בשירשור) אינו משנה את המחיר הממוצע של הנקודה.ישנם מקרים שבהם נקבע מראש שהמדידה תהיה לפי אורךהצינורות והמוליכים או הכבלים והאביזרים ולא לפי נקודות.שתי שיטות מדידה אלו נכונות לפי הספר הכחול, פרק 08-מתקני חשמל.2. התקנה חשיפה היא התקנה סמויה העשויה להיות חשיפה באמצעות פתיחת פתחים או הורדת מכסים או סילוק מחיצות.3. נקודת מאור היא יציאה לגוף תאורה או למאוורר המחובר למעגל מאור. לדוגמה: אם 5 גופיתאורה מופעלים ע"י מפסק אחד - התשלום יחושב לפי 5 נק' מאור.</t>
    </r>
  </si>
  <si>
    <t>01.08.017.0035</t>
  </si>
  <si>
    <r>
      <rPr>
        <sz val="11"/>
        <rFont val="Calibri"/>
        <family val="2"/>
      </rPr>
      <t>נקודת מאור במערכת בית חכם בצנרת בקוטר 20 מ"מ כולל כבלי נחושת ו/או מוליכים בחתך 1.5 ממ"ר מלוח החשמל עד הנקודה כולל מוליך לתאורת חירוםאו מוליך אפס כחולאם נדרש</t>
    </r>
  </si>
  <si>
    <t>נק'</t>
  </si>
  <si>
    <t>01.08.017.0040</t>
  </si>
  <si>
    <r>
      <rPr>
        <sz val="11"/>
        <rFont val="Calibri"/>
        <family val="2"/>
      </rPr>
      <t>נקודת מאור דירתית מושלמת במעגל חד פזי לרבות צינורות בהתקנה סמויה או חשיפה, כבלי נחושת N2XY/FR ו/או מוליכי נחושת עם בידודP.V.C בחתך 1.5 ממ"ר מהלוח עד היציאה מהתקרה או הקיר ועד המפסקים, מפסק/י זרם יחיד או כפול או דו קוטבי או חילוף או צלב או לחצנים או מוגן מים או משוריין, דגם מיראז' כדוגמת "ארכה" או ש"ע, מוליך נוסף עבור נקודה לתאורת חירום, אם נדרש, לרבות בלדח, פנדל, בית נורה ונורה</t>
    </r>
  </si>
  <si>
    <t>01.08.018</t>
  </si>
  <si>
    <t>נקודות בתי תקע</t>
  </si>
  <si>
    <t>01.08.018.0010</t>
  </si>
  <si>
    <r>
      <rPr>
        <sz val="11"/>
        <rFont val="Calibri"/>
        <family val="2"/>
      </rPr>
      <t>נקודת בית תקע או נקודת בית תקע דירתית מושלמת עשויה כבלי נחושת N2XY/FR ו/או מוליכי נחושת עם בידוד P.V.C בחתך 3X1.5 ממ"ר, מושחלים בצנרת בהתקנה סמויה אוחשיפה, מהלוח עד בית התקע וכן בית תקע 16 אמפר, דגם מיראז' כדוגמת "ארכה" או ש"ע, מותקן תה"ט, לרבות מתאמים ותיבות הסתעפות, הכל מושלם</t>
    </r>
  </si>
  <si>
    <t>01.08.018.0030</t>
  </si>
  <si>
    <r>
      <rPr>
        <sz val="11"/>
        <rFont val="Calibri"/>
        <family val="2"/>
      </rPr>
      <t>תוספת לנקודת בית תקע עבור ב"ת כפול להתקנה ע"הט או תה"ט</t>
    </r>
  </si>
  <si>
    <t>01.08.018.0040</t>
  </si>
  <si>
    <r>
      <rPr>
        <sz val="11"/>
        <rFont val="Calibri"/>
        <family val="2"/>
      </rPr>
      <t>תוספת לנקודת בית תקע עבור 3 ב"ת ביחידה להתקנה ע"הט או תה"ט</t>
    </r>
  </si>
  <si>
    <t>01.08.018.0070</t>
  </si>
  <si>
    <r>
      <rPr>
        <sz val="11"/>
        <rFont val="Calibri"/>
        <family val="2"/>
      </rPr>
      <t>תוספת לנקודת בית תקע או נקודת בית תקע דירתית עבור כבלים ו/או מוליכים 2.5 ממ"ר</t>
    </r>
  </si>
  <si>
    <t>01.08.018.0080</t>
  </si>
  <si>
    <r>
      <rPr>
        <sz val="11"/>
        <rFont val="Calibri"/>
        <family val="2"/>
      </rPr>
      <t>תוספת לנקודת בית תקע עבור ב"ת מוגן מים</t>
    </r>
  </si>
  <si>
    <t>01.08.018.0110</t>
  </si>
  <si>
    <r>
      <rPr>
        <sz val="11"/>
        <rFont val="Calibri"/>
        <family val="2"/>
      </rPr>
      <t>נקודת בית תקע תלת-פזית מושלמת עשויה כבלי נחושת N2XY/FR ו/או מוליכי נחושת עם בידוד P.V.C בחתך 5X1.5 ממ"ר, מושחלים בצנרת בהתקנה סמויה או חשיפה, מהלוח עדבית התקע וכן בית תקע 16 אמפר, מותקן תה"ט, לרבות מתאמים ותיבות הסתעפות, הכל מושלם</t>
    </r>
  </si>
  <si>
    <t>01.08.018.0120</t>
  </si>
  <si>
    <r>
      <rPr>
        <sz val="11"/>
        <rFont val="Calibri"/>
        <family val="2"/>
      </rPr>
      <t>תוספת לנקודת בית תקע תלת פאזית עבור כבלים ו/או מוליכים 2.5 ממ"ר</t>
    </r>
  </si>
  <si>
    <t>01.08.018.0180</t>
  </si>
  <si>
    <r>
      <rPr>
        <sz val="11"/>
        <rFont val="Calibri"/>
        <family val="2"/>
      </rPr>
      <t>עמדת עבודה הכוללת רב בתי תקע דוגמת "ניסקו" או "ע.ד.א. פלסט" דגם "אופיס 4 מודול" או "D14" או ש"ע ל-4 אביזרים, לרבות 2 בתי תקע A16, נקודת בית תקע A16 עםצנרת ומוליכים 2.5 ממ"ר, מתאמים לשקעי תקשורת ומודולים עוורים, צנרת הכנה לתקשורת עם חוט משיכה (נקודת מתח נמוך אחת ללא אביזרים) ונקודת טלפון מושלמת לרבות אביזר וכבל</t>
    </r>
  </si>
  <si>
    <t>01.08.018.0190</t>
  </si>
  <si>
    <r>
      <rPr>
        <sz val="11"/>
        <rFont val="Calibri"/>
        <family val="2"/>
      </rPr>
      <t>A שתי נקודות בית תקע ,A16 או ש"ע ל-8 אביזרים, לרבות 6 בתי תקע "D18" עמדת עבודה הכוללת רב בתי תקע דוגמת "ניסקו" או "ע.ד.א. פלסט" דגם "אופיס 8 מודול" או16 עם צנרת ומוליכים 2.5 ממ"ר, מתאמים לשקעי תקשורת ומודולים עוורים, צנרת הכנה לתקשורת עם חוט משיכה (2 נקודות מתח נמוך ללא אביזרים) ו -2 נקודות טלפון מושלמות לרבות אביזרים וכבל</t>
    </r>
  </si>
  <si>
    <t>01.08.019</t>
  </si>
  <si>
    <t>נקודות חשמל שונות</t>
  </si>
  <si>
    <t>01.08.019.0010</t>
  </si>
  <si>
    <r>
      <rPr>
        <sz val="11"/>
        <rFont val="Calibri"/>
        <family val="2"/>
      </rPr>
      <t>נקודת דוד מים חמים לרבות מ"ז דו קוטבי עם מנורת סימון ושלט, דגם מיראז' כדוגמת "ארכה" או ש"ע, מפסק ביטחון ליד הדוד (אם נדרש), כבלי נחושת N2XY/FR ו/או מוליכי נחושת עם בידוד P.V.C בחתך 3x1.5 ממ"ר (או3X2.5 ממ"ר כנדרש), מושחלים בצנרת בהתקנה סמויה או חשיפה, מלוח החשמל עד הדוד, חיבור חשמלי לדוד המים, לרבותצינור הגנה מהיציאה מהקיר עד הדוד, הכל מושלם קומפלט</t>
    </r>
  </si>
  <si>
    <t>01.08.019.0100</t>
  </si>
  <si>
    <r>
      <rPr>
        <sz val="11"/>
        <rFont val="Calibri"/>
        <family val="2"/>
      </rPr>
      <t>נקודה למזגן בכבלי נחושת N2XY/FR ו/או במוליכים 3X2.5 ממ"ר בצנרת בקוטר 20 מ"מ, בהתקנה סמויה או חשיפה מלוח החשמל עד הנקודה וכן בית תקע למזגן, דגם מיראז'כדוגמת "ארכה" או ש"ע</t>
    </r>
  </si>
  <si>
    <t>01.08.019.0470</t>
  </si>
  <si>
    <r>
      <rPr>
        <sz val="11"/>
        <rFont val="Calibri"/>
        <family val="2"/>
      </rPr>
      <t>נקודה לבקרת חסכון באנרגיה בכבלים ו/או מוליכים 1.5X2 ממ"ר לרבות צינור</t>
    </r>
  </si>
  <si>
    <t>01.08.019.0475</t>
  </si>
  <si>
    <r>
      <rPr>
        <sz val="11"/>
        <rFont val="Calibri"/>
        <family val="2"/>
      </rPr>
      <t>נקודת טרמוסטט בכבלים ו/או מוליכים 1.5 ממ"ר בכמות כנדרש לרבות צינור וחיבור הטרמוסטט שיסופק ע"י אחרים</t>
    </r>
  </si>
  <si>
    <t>01.08.019.0490</t>
  </si>
  <si>
    <r>
      <rPr>
        <sz val="11"/>
        <rFont val="Calibri"/>
        <family val="2"/>
      </rPr>
      <t>נקודת חיבור הזנה לרכזת גילוי אש, לרבות צנרת וכבל 2.5X3 ממ"ר, מפסק זרם דו קוטבי עם נורת סימון, דוגמת "גוויס" או ש"ע</t>
    </r>
  </si>
  <si>
    <t>01.08.019.0495</t>
  </si>
  <si>
    <r>
      <rPr>
        <sz val="11"/>
        <rFont val="Calibri"/>
        <family val="2"/>
      </rPr>
      <t>נקודה ללחצן הפסקת חירום פלסטי לרבות צנרת ומוליכים או כבלים 1.5X3 ממ"ר ואביזר עם זכוכית לשבירה</t>
    </r>
  </si>
  <si>
    <t>01.08.019.0590</t>
  </si>
  <si>
    <r>
      <rPr>
        <sz val="11"/>
        <rFont val="Calibri"/>
        <family val="2"/>
      </rPr>
      <t>נקודת טלויזיה מושלמת עשויה צינור בקוטר כנדרש בהתקנה סמויה או חשיפה לרבות תיבות הסתעפות וכבל קואקסיאלי לפי דרישות חברת הטלויזיה המקומית ואביזר סיום דוגמת "גוויס" דגם "SYSTEM" או ש"ע</t>
    </r>
  </si>
  <si>
    <t>01.08.019.0610</t>
  </si>
  <si>
    <r>
      <rPr>
        <sz val="11"/>
        <rFont val="Calibri"/>
        <family val="2"/>
      </rPr>
      <t>תוספת לנקודת הכנה לטלויזיה עבור אביזר "גוויס" דגם "SYSTEM" או ש"ע</t>
    </r>
  </si>
  <si>
    <t>01.08.019.0700</t>
  </si>
  <si>
    <r>
      <rPr>
        <sz val="11"/>
        <rFont val="Calibri"/>
        <family val="2"/>
      </rPr>
      <t>נקודת הכנה למערכת מתח נמוך (אינטרקום, גלאי עשן, מחשב, רמקולים וכדו') עשויה צנרת בקוטר כנדרש עם חוט משיכה, קופסאות הסתעפות ותיבות מעבר בהתקנה סמויה אוחשיפה, לרבות הקוים מתיבת ההסתעפות המרכזית עד נק' ההכנה לרבות מכסה פלסטי מחוזק בברגים לתיבת היציאה</t>
    </r>
  </si>
  <si>
    <t>01.08.019.0750</t>
  </si>
  <si>
    <r>
      <rPr>
        <sz val="11"/>
        <rFont val="Calibri"/>
        <family val="2"/>
      </rPr>
      <t>נקודת הכנה למפסק חכם במערכת בית חכם, עשויה צנרת בקוטר 20 מ"מ, בהתקנה סמויה או חשיפה, לרבות חוט משיכה ותיבות מעבר, מלוח הבקרה עד הנקודה, או משורשר ביןהנקודות, לרבות חלקה בקו החלוקה מלוח הבקרה, לרבות תיבת גוויס 3 או 4 מקומות ומכסה פלסטי מחוזק לתיבת היציאה</t>
    </r>
  </si>
  <si>
    <t>01.08.019.0800</t>
  </si>
  <si>
    <r>
      <rPr>
        <sz val="11"/>
        <rFont val="Calibri"/>
        <family val="2"/>
      </rPr>
      <t>נקודת תריס חשמלי לרבות צינורות ומוליכים או כבלים מהלוח דרך המפסק ועד המנוע, לחצן דו קוטבי דו כיווני וחיבור המנוע, הכל מושלם קומפלט</t>
    </r>
  </si>
  <si>
    <t>01.08.019.1000</t>
  </si>
  <si>
    <r>
      <rPr>
        <sz val="11"/>
        <rFont val="Calibri"/>
        <family val="2"/>
      </rPr>
      <t>נקודת הכנה למקרן תקרתי עם תיבה D-14 לרבות מסגרת ופקקים כולל צנרת 2X50 מהתיבה לשולחן ולמקרן</t>
    </r>
  </si>
  <si>
    <t>01.08.021</t>
  </si>
  <si>
    <t>צנרת חשמל פלסטית</t>
  </si>
  <si>
    <t>01.08.021.0020</t>
  </si>
  <si>
    <r>
      <rPr>
        <sz val="11"/>
        <rFont val="Calibri"/>
        <family val="2"/>
      </rPr>
      <t>צינורות פלסטיים כפיפים (מריכף) קוטר 25 מ"מ התקנה סמויה לרבות חבל משיכה (אם נדרש), קופסאות וחומרי עזר</t>
    </r>
  </si>
  <si>
    <t>01.08.021.0030</t>
  </si>
  <si>
    <r>
      <rPr>
        <sz val="11"/>
        <rFont val="Calibri"/>
        <family val="2"/>
      </rPr>
      <t>צינורות פלסטיים כפיפים (מריכף) קוטר 32 מ"מ התקנה סמויה לרבות חבל משיכה (אם נדרש), קופסאות וחומרי עזר</t>
    </r>
  </si>
  <si>
    <t>01.08.021.0110</t>
  </si>
  <si>
    <r>
      <rPr>
        <sz val="11"/>
        <rFont val="Calibri"/>
        <family val="2"/>
      </rPr>
      <t>צינורות פלסטיים כפיפים "כבה מאליו", קוטר 25 מ"מ, סמויים או גלויים לרבות חבל משיכה (אם נדרש), קופסאות וחומרי עזר</t>
    </r>
  </si>
  <si>
    <t>01.08.021.0120</t>
  </si>
  <si>
    <r>
      <rPr>
        <sz val="11"/>
        <rFont val="Calibri"/>
        <family val="2"/>
      </rPr>
      <t>צינורות פלסטיים כפיפים "כבה מאליו", קוטר 32 מ"מ, סמויים או גלויים לרבות חבל משיכה (אם נדרש), קופסאות וחומרי עזר</t>
    </r>
  </si>
  <si>
    <t>01.08.021.0130</t>
  </si>
  <si>
    <r>
      <rPr>
        <sz val="11"/>
        <rFont val="Calibri"/>
        <family val="2"/>
      </rPr>
      <t>צינורות פלסטיים כפיפים "כבה מאליו", קוטר 40 מ"מ, סמויים או גלויים לרבות חבל משיכה (אם נדרש), קופסאות וחומרי עזר</t>
    </r>
  </si>
  <si>
    <t>01.08.021.0140</t>
  </si>
  <si>
    <r>
      <rPr>
        <sz val="11"/>
        <rFont val="Calibri"/>
        <family val="2"/>
      </rPr>
      <t>צינורות פלסטיים כפיפים "כבה מאליו", קוטר 50 מ"מ, סמויים או גלויים לרבות חבל משיכה (אם נדרש), קופסאות וחומרי עזר</t>
    </r>
  </si>
  <si>
    <t>01.08.023</t>
  </si>
  <si>
    <t>תעלות כבלים</t>
  </si>
  <si>
    <t>01.08.023.0020</t>
  </si>
  <si>
    <r>
      <rPr>
        <sz val="11"/>
        <rFont val="Calibri"/>
        <family val="2"/>
      </rPr>
      <t>תעלות ברוחב 100 מ"מ ובעומק 100 מ"מ, מפח מגולוון או צבוע (עובי הפח 1 מ"מ), קבועות על מבנה או תלויות מהתקרה, לרבות מכסה וחיזוקי ברזל, קשתות, זוויות, הסתעפויות, תמיכות, מתלים, מחברים ומהדקי הארקה</t>
    </r>
  </si>
  <si>
    <t>01.08.023.0030</t>
  </si>
  <si>
    <r>
      <rPr>
        <sz val="11"/>
        <rFont val="Calibri"/>
        <family val="2"/>
      </rPr>
      <t>תעלות ברוחב 200 מ"מ ובעומק 100 מ"מ, מפח מגולוון או צבוע (עובי הפח 1 מ"מ), קבועות על מבנה או תלויות מהתקרה, לרבות מכסה וחיזוקי ברזל, קשתות, זוויות, הסתעפויות, תמיכות, מתלים, מחברים ומהדקי הארקה</t>
    </r>
  </si>
  <si>
    <t>01.08.023.0110</t>
  </si>
  <si>
    <r>
      <rPr>
        <sz val="11"/>
        <rFont val="Calibri"/>
        <family val="2"/>
      </rPr>
      <t>תעלות ברוחב 200 מ"מ ובעומק 85 מ"מ, מרשת ברזל מגולוון לרבות חיזוקי ברזל, מתלים, קשתות, זוויות, מחברים, ומהדקי הארקה כדוגמת "ארכה" או ש"ע</t>
    </r>
  </si>
  <si>
    <t>01.08.026</t>
  </si>
  <si>
    <t>חציבות ושונות בעבודות חשמל</t>
  </si>
  <si>
    <t>01.08.026.0300</t>
  </si>
  <si>
    <r>
      <rPr>
        <sz val="11"/>
        <rFont val="Calibri"/>
        <family val="2"/>
      </rPr>
      <t>שלט סנדביץ' חרוט עם כיתוב בצבע כנדרש במידות 20X70 מ'מ</t>
    </r>
  </si>
  <si>
    <t>01.08.031</t>
  </si>
  <si>
    <t>(XLPE) N2XY  כבלי נחושת</t>
  </si>
  <si>
    <t>01.08.031.0010</t>
  </si>
  <si>
    <r>
      <rPr>
        <sz val="11"/>
        <rFont val="Calibri"/>
        <family val="2"/>
      </rPr>
      <t>כבלי נחושת מסוג XLPE) N2XY/FR-1) בחתך 3X1.5 ממ"ר קבועים למבנה, מונחים על סולמות או בתעלות או מושחלים בצינורות לרבות חיבור בשני הקצוות, כדוגמת "ארכה" או ש"ע</t>
    </r>
  </si>
  <si>
    <t>01.08.031.0030</t>
  </si>
  <si>
    <r>
      <rPr>
        <sz val="11"/>
        <rFont val="Calibri"/>
        <family val="2"/>
      </rPr>
      <t>כבלי נחושת מסוג XLPE) N2XY/FR-1) בחתך 5X1.5 ממ"ר קבועים למבנה, מונחים על סולמות או בתעלות או מושחלים בצינורות לרבות חיבור בשני הקצוות, כדוגמת "ארכה" או ש"ע</t>
    </r>
  </si>
  <si>
    <t>01.08.031.0090</t>
  </si>
  <si>
    <r>
      <rPr>
        <sz val="11"/>
        <rFont val="Calibri"/>
        <family val="2"/>
      </rPr>
      <t>כבלי נחושת מסוג XLPE) N2XY/FR-1) בחתך 3X2.5 ממ"ר קבועים למבנה, מונחים על סולמות או בתעלות או מושחלים בצינורות לרבות חיבור בשני הקצוות, כדוגמת "ארכה" או ש"ע</t>
    </r>
  </si>
  <si>
    <t>01.08.031.0110</t>
  </si>
  <si>
    <r>
      <rPr>
        <sz val="11"/>
        <rFont val="Calibri"/>
        <family val="2"/>
      </rPr>
      <t>כבלי נחושת מסוג XLPE) N2XY/FR-1) בחתך 5X2.5 ממ"ר קבועים למבנה, מונחים על סולמות או בתעלות או מושחלים בצינורות לרבות חיבור בשני הקצוות, כדוגמת "ארכה" או ש"ע</t>
    </r>
  </si>
  <si>
    <t>01.08.031.0140</t>
  </si>
  <si>
    <r>
      <rPr>
        <sz val="11"/>
        <rFont val="Calibri"/>
        <family val="2"/>
      </rPr>
      <t>כבלי נחושת מסוג XLPE) N2XY/FR-1) בחתך 5X4 ממ"ר קבועים למבנה, מונחים על סולמות או בתעלות או מושחלים בצינורות לרבות חיבור בשני הקצוות, כדוגמת "ארכה" אוש"ע</t>
    </r>
  </si>
  <si>
    <t>01.08.031.0230</t>
  </si>
  <si>
    <r>
      <rPr>
        <sz val="11"/>
        <rFont val="Calibri"/>
        <family val="2"/>
      </rPr>
      <t>כבלי נחושת מסוג XLPE) N2XY/FR-1) בחתך 5X16 ממ"ר קבועים למבנה, מונחים על סולמות או בתעלות או מושחלים בצינורות לרבות חיבור בשני הקצוות, כדוגמת "ארכה" אוש"ע</t>
    </r>
  </si>
  <si>
    <t>01.08.034</t>
  </si>
  <si>
    <t>מוליכי נחושת מבודדים</t>
  </si>
  <si>
    <t>01.08.034.0060</t>
  </si>
  <si>
    <r>
      <rPr>
        <sz val="11"/>
        <rFont val="Calibri"/>
        <family val="2"/>
      </rPr>
      <t>מוליכי נחושת מבודדים בחתך 16 ממ"ר עם בידוד P.V.C מושחלים בצינורות או מונחים בתעלות, לרבות חיבור בשני הקצוות, כדוגמת "ארכה" או ש"ע</t>
    </r>
  </si>
  <si>
    <t>01.08.035</t>
  </si>
  <si>
    <t>מוליכי נחושת גלויים</t>
  </si>
  <si>
    <t>01.08.035.0009</t>
  </si>
  <si>
    <r>
      <rPr>
        <sz val="11"/>
        <rFont val="Calibri"/>
        <family val="2"/>
      </rPr>
      <t>מוליכי נחושת גלויים בחתך 10 ממ"ר, טמונים בקרקע ו/או מושחלים בצינור ו/או על סולם כבלים לרבות חיבור בשני הקצוות, כדוגמת "ארכה" או ש"ע</t>
    </r>
  </si>
  <si>
    <t>01.08.037</t>
  </si>
  <si>
    <t>כבלים חסיני אש</t>
  </si>
  <si>
    <t>01.08.037.0560</t>
  </si>
  <si>
    <r>
      <rPr>
        <sz val="11"/>
        <rFont val="Calibri"/>
        <family val="2"/>
      </rPr>
      <t>כבלים חסיני אש מסוג FE180 E90 NHXH בחתך 5X2.5 ממ"ר, כדוגמת "ארכה" או ש"ע, קבועים למבנה מונחים על סולמות או בתעלות או מושחלים בצינורות, לרבות חיבור בשני הקצוות</t>
    </r>
  </si>
  <si>
    <t>01.08.037.0605</t>
  </si>
  <si>
    <r>
      <rPr>
        <sz val="11"/>
        <rFont val="Calibri"/>
        <family val="2"/>
      </rPr>
      <t>כבלים חסיני אש מסוג FE180 E90 NHXH בחתך 5X4 ממ"ר, כדוגמת "ארכה" או ש"ע, קבועים למבנה מונחים על סולמות או בתעלות או מושחלים בצינורות, לרבות חיבור בשניהקצוות</t>
    </r>
  </si>
  <si>
    <t>01.08.040</t>
  </si>
  <si>
    <t>הארקות והגנות אחרות</t>
  </si>
  <si>
    <t>01.08.040.0050</t>
  </si>
  <si>
    <r>
      <rPr>
        <sz val="11"/>
        <rFont val="Calibri"/>
        <family val="2"/>
      </rPr>
      <t>נקודת הארקה במוליך נחושת 16 ממ"ר מפס השוואת הפוטנציאלים לאלמנט מתכתי, או לצנרת מים, לרבות צנרת מגן ושלה תקנית</t>
    </r>
  </si>
  <si>
    <t>01.08.040.0200</t>
  </si>
  <si>
    <r>
      <rPr>
        <sz val="11"/>
        <rFont val="Calibri"/>
        <family val="2"/>
      </rPr>
      <t>נקודת הארקה במוליך 10 ממ"ר לאלמנט מתכתי או לצנרת מים (עבור המוליך משולם בנפרד), לרבות בורג מחובר או מרותך לציוד, דיסקיות, נעל כבל, שילוט וכל יתר הנדרשלחיבור הנקודה</t>
    </r>
  </si>
  <si>
    <t>01.08.040.0210</t>
  </si>
  <si>
    <r>
      <rPr>
        <sz val="11"/>
        <rFont val="Calibri"/>
        <family val="2"/>
      </rPr>
      <t>נקודת הארקה במוליך 16 ממ"ר לאלמנט מתכתי או לצנרת מים (עבור המוליך משולם בנפרד), לרבות בורג מחובר או מרותך לציוד, דיסקיות, נעל כבל, שילוט וכל יתר הנדרשלחיבור הנקודה</t>
    </r>
  </si>
  <si>
    <t>01.08.043</t>
  </si>
  <si>
    <t>בדיקות בודק מוסמך, סריקות תרמוגרפיות ועוצמת תאורה למתקני חשמל</t>
  </si>
  <si>
    <t>01.08.043.0020</t>
  </si>
  <si>
    <r>
      <rPr>
        <sz val="11"/>
        <rFont val="Calibri"/>
        <family val="2"/>
      </rPr>
      <t>בדיקת מתקן חשמל מסחרי בגודל עד 250X3 אמפר ע"י בודק מוסמך לרבות תשלום עבור הבדיקה, הגשת תוכניות וסיוע לבודק בעריכת המדידות</t>
    </r>
  </si>
  <si>
    <t>01.08.061</t>
  </si>
  <si>
    <t>C.I מבנה ללוחות חשמל ותיבות</t>
  </si>
  <si>
    <t>01.08.061.0136</t>
  </si>
  <si>
    <r>
      <rPr>
        <sz val="11"/>
        <rFont val="Calibri"/>
        <family val="2"/>
      </rPr>
      <t>מבנים ללוחות מורכבים מתאי פח מודולריים וצבועים, לרבות דלת, פלטת הרכבה, פנלים, פסי צבירה, מהדקים, חווט, שילוט, מבודדים, בסיס הגבהה וכל הנדרש להשלמת הלוA250X3ח קומפלט ללוח עד</t>
    </r>
  </si>
  <si>
    <t>01.08.061.0600</t>
  </si>
  <si>
    <r>
      <rPr>
        <sz val="11"/>
        <rFont val="Calibri"/>
        <family val="2"/>
      </rPr>
      <t>מבנה לוח דירתי להתקנה עה"ט, מחומר פלסטי "כבה מאליו", מקום ל-12 מא"זים לרבות חווט, שילוט, פסי אפס, הארקה ודלת שקופה (עבור מא"זים ישולם בנפרד)</t>
    </r>
  </si>
  <si>
    <t>01.08.062</t>
  </si>
  <si>
    <t>K -ו C מא"זים אופיין</t>
  </si>
  <si>
    <t>01.08.062.0060</t>
  </si>
  <si>
    <r>
      <rPr>
        <sz val="11"/>
        <rFont val="Calibri"/>
        <family val="2"/>
      </rPr>
      <t>מא"ז אופיין C לזרם 10-32 אמפר חד קוטבי, כושר ניתוק 10 קילואמפר</t>
    </r>
  </si>
  <si>
    <t>01.08.062.0070</t>
  </si>
  <si>
    <r>
      <rPr>
        <sz val="11"/>
        <rFont val="Calibri"/>
        <family val="2"/>
      </rPr>
      <t>מא"ז אופיין C לזרם 40 אמפר חד קוטבי, כושר ניתוק 10 קילואמפר</t>
    </r>
  </si>
  <si>
    <t>01.08.062.0140</t>
  </si>
  <si>
    <r>
      <rPr>
        <sz val="11"/>
        <rFont val="Calibri"/>
        <family val="2"/>
      </rPr>
      <t>10KA 2X32A עד X6A2 מא"ז</t>
    </r>
  </si>
  <si>
    <t>01.08.062.0250</t>
  </si>
  <si>
    <r>
      <rPr>
        <sz val="11"/>
        <rFont val="Calibri"/>
        <family val="2"/>
      </rPr>
      <t>מא"ז אופיין C לזרם 10-32 אמפר תלת קוטבי, כושר ניתוק 10 קילואמפר</t>
    </r>
  </si>
  <si>
    <t>01.08.062.0260</t>
  </si>
  <si>
    <r>
      <rPr>
        <sz val="11"/>
        <rFont val="Calibri"/>
        <family val="2"/>
      </rPr>
      <t>מא"ז אופיין C לזרם 40 אמפר תלת קוטבי, כושר ניתוק 10 קילואמפר</t>
    </r>
  </si>
  <si>
    <t>01.08.062.0271</t>
  </si>
  <si>
    <r>
      <rPr>
        <sz val="11"/>
        <rFont val="Calibri"/>
        <family val="2"/>
      </rPr>
      <t>מא"ז אופיין C לזרם מעל 40 ועד 63 אמפר תלת קוטבי, כושר ניתוק 10 קילואמפר</t>
    </r>
  </si>
  <si>
    <t>01.08.062.0600</t>
  </si>
  <si>
    <r>
      <rPr>
        <sz val="11"/>
        <rFont val="Calibri"/>
        <family val="2"/>
      </rPr>
      <t>1NO+1NC6A מגעי עזר למא"ז</t>
    </r>
  </si>
  <si>
    <t>01.08.062.0610</t>
  </si>
  <si>
    <r>
      <rPr>
        <sz val="11"/>
        <rFont val="Calibri"/>
        <family val="2"/>
      </rPr>
      <t>מגע התראה למא"ז</t>
    </r>
  </si>
  <si>
    <t>01.08.062.0620</t>
  </si>
  <si>
    <r>
      <rPr>
        <sz val="11"/>
        <rFont val="Calibri"/>
        <family val="2"/>
      </rPr>
      <t>סליל הפסקה למא"ז</t>
    </r>
  </si>
  <si>
    <t>01.08.062.0660</t>
  </si>
  <si>
    <r>
      <rPr>
        <sz val="11"/>
        <rFont val="Calibri"/>
        <family val="2"/>
      </rPr>
      <t>סידור למנעול תליה עבור מא"ז</t>
    </r>
  </si>
  <si>
    <t>01.08.062.0760</t>
  </si>
  <si>
    <r>
      <rPr>
        <sz val="11"/>
        <rFont val="Calibri"/>
        <family val="2"/>
      </rPr>
      <t>מא"ז 3X4A עד 3X16A עם הגנה מגנטית בלבד</t>
    </r>
  </si>
  <si>
    <t>01.08.062.0765</t>
  </si>
  <si>
    <r>
      <rPr>
        <sz val="11"/>
        <rFont val="Calibri"/>
        <family val="2"/>
      </rPr>
      <t>מא"ז 3X20A עד 3X32A עם הגנה מגנטית בלבד</t>
    </r>
  </si>
  <si>
    <t>01.08.062.0810</t>
  </si>
  <si>
    <r>
      <rPr>
        <sz val="11"/>
        <rFont val="Calibri"/>
        <family val="2"/>
      </rPr>
      <t>מא"ז אופיין K לזרם 16 אמפר חד קוטבי, כושר ניתוק 10 קילואמפר</t>
    </r>
  </si>
  <si>
    <t>01.08.063</t>
  </si>
  <si>
    <t>מאמ"תים</t>
  </si>
  <si>
    <t>01.08.063.0020</t>
  </si>
  <si>
    <r>
      <rPr>
        <sz val="11"/>
        <rFont val="Calibri"/>
        <family val="2"/>
      </rPr>
      <t>מאמ"תים עד 3X63 אמפר כושר ניתוק 25 קילואמפר בהגנה תרמית ומגנטית ניתנת לכיוון (לרבות ידית רגילה)</t>
    </r>
  </si>
  <si>
    <t>01.08.063.0030</t>
  </si>
  <si>
    <r>
      <rPr>
        <sz val="11"/>
        <rFont val="Calibri"/>
        <family val="2"/>
      </rPr>
      <t>מאמ"תים עד 3X100 אמפר כושר ניתוק 25 קילואמפר בהגנה תרמית ומגנטית ניתנת לכיוון (לרבות ידית רגילה)</t>
    </r>
  </si>
  <si>
    <t>01.08.063.0600</t>
  </si>
  <si>
    <r>
      <rPr>
        <sz val="11"/>
        <rFont val="Calibri"/>
        <family val="2"/>
      </rPr>
      <t>A3X630 או סליל סגירה למאמ"ת עד TC סליל הפסקה</t>
    </r>
  </si>
  <si>
    <t>01.08.065</t>
  </si>
  <si>
    <t>מפסקי זרם</t>
  </si>
  <si>
    <t>01.08.065.0110</t>
  </si>
  <si>
    <r>
      <rPr>
        <sz val="11"/>
        <rFont val="Calibri"/>
        <family val="2"/>
      </rPr>
      <t>מפסקי זרם דו קוטביים לזרם 2X25 אמפר</t>
    </r>
  </si>
  <si>
    <t>01.08.065.0698</t>
  </si>
  <si>
    <r>
      <rPr>
        <sz val="11"/>
        <rFont val="Calibri"/>
        <family val="2"/>
      </rPr>
      <t>בורר עד 4 קומות, 4 מצבים 1-0-2-3</t>
    </r>
  </si>
  <si>
    <t>01.08.066</t>
  </si>
  <si>
    <t>ממסרים ומגענים</t>
  </si>
  <si>
    <t>01.08.066.0050</t>
  </si>
  <si>
    <r>
      <rPr>
        <sz val="11"/>
        <rFont val="Calibri"/>
        <family val="2"/>
      </rPr>
      <t>ממסר צעד חד קוטבי 16A, דוגמת גוויס או ש"ע</t>
    </r>
  </si>
  <si>
    <t>01.08.066.0210</t>
  </si>
  <si>
    <r>
      <rPr>
        <sz val="11"/>
        <rFont val="Calibri"/>
        <family val="2"/>
      </rPr>
      <t>ממסר פחת 2X40 אמפר רגישות 30 מיליאמפר דגם A תוצרת "Hager" כדוגמת "מולכו" או גוויס כדוגמת "ארכה" או ש"ע</t>
    </r>
  </si>
  <si>
    <t>01.08.066.0230</t>
  </si>
  <si>
    <r>
      <rPr>
        <sz val="11"/>
        <rFont val="Calibri"/>
        <family val="2"/>
      </rPr>
      <t>ממסר פחת 4X40 אמפר רגישות 30 מיליאמפר דגם A תוצרת "Hager" כדוגמת "מולכו" או גוויס כדוגמת "ארכה" או ש"ע</t>
    </r>
  </si>
  <si>
    <t>01.08.066.0515</t>
  </si>
  <si>
    <r>
      <rPr>
        <sz val="11"/>
        <rFont val="Calibri"/>
        <family val="2"/>
      </rPr>
      <t>מפסק שעון דיגיטלי יומי עם רזרבה מכאנית של 24 שעות (שעון שבת)</t>
    </r>
  </si>
  <si>
    <t>01.08.066.0601</t>
  </si>
  <si>
    <r>
      <rPr>
        <sz val="11"/>
        <rFont val="Calibri"/>
        <family val="2"/>
      </rPr>
      <t>11KW - AC3 מגענים תלת קוטביים לזרם עד 25 אמפר</t>
    </r>
  </si>
  <si>
    <t>01.08.066.0615</t>
  </si>
  <si>
    <r>
      <rPr>
        <sz val="11"/>
        <rFont val="Calibri"/>
        <family val="2"/>
      </rPr>
      <t>30KW - AC3 מגענים תלת קוטביים לזרם עד 65 אמפר</t>
    </r>
  </si>
  <si>
    <t>01.08.069</t>
  </si>
  <si>
    <t>שנאי פיקוד, קבלים, אביזרי פיקוד ובקרה ומכשירי מדידה</t>
  </si>
  <si>
    <t>01.08.069.0380</t>
  </si>
  <si>
    <r>
      <rPr>
        <sz val="11"/>
        <rFont val="Calibri"/>
        <family val="2"/>
      </rPr>
      <t>B4 556 - ISO ממסר התראה למערכת גילוי אש עם 4 יציאות דוגמת מצג בקרה</t>
    </r>
  </si>
  <si>
    <t>01.08.069.0400</t>
  </si>
  <si>
    <r>
      <rPr>
        <sz val="11"/>
        <rFont val="Calibri"/>
        <family val="2"/>
      </rPr>
      <t>מפסקי פיקוד מטיפוס "פקט" או "טוגל" חד קוטביים 10 אמפר</t>
    </r>
  </si>
  <si>
    <t>01.08.069.0460</t>
  </si>
  <si>
    <r>
      <rPr>
        <sz val="11"/>
        <rFont val="Calibri"/>
        <family val="2"/>
      </rPr>
      <t>לחצן הפעלה/הפסקה</t>
    </r>
  </si>
  <si>
    <t>01.08.069.0485</t>
  </si>
  <si>
    <r>
      <rPr>
        <sz val="11"/>
        <rFont val="Calibri"/>
        <family val="2"/>
      </rPr>
      <t>לחצן פטריה ננעל עד 4 מגעים</t>
    </r>
  </si>
  <si>
    <t>01.08.069.0630</t>
  </si>
  <si>
    <r>
      <rPr>
        <sz val="11"/>
        <rFont val="Calibri"/>
        <family val="2"/>
      </rPr>
      <t>משנה זרם עד 250/5 אמפר</t>
    </r>
  </si>
  <si>
    <t>01.08.069.0672</t>
  </si>
  <si>
    <r>
      <rPr>
        <sz val="11"/>
        <rFont val="Calibri"/>
        <family val="2"/>
      </rPr>
      <t>רב מודד דיגיטלי ללוח חשמל למדידת: מתחים, זרמים, תדר, הספק, מקדם הספק, שיא ביקוש ואנרגיה דוגמת "סטק" דגם PLUS- PM135EH (לא כולל משני זרם)</t>
    </r>
  </si>
  <si>
    <t>01.08.069.0680</t>
  </si>
  <si>
    <r>
      <rPr>
        <sz val="11"/>
        <rFont val="Calibri"/>
        <family val="2"/>
      </rPr>
      <t>תוספת עבור מתאם לתקשורת מחשבים וכבלי תקשורת</t>
    </r>
  </si>
  <si>
    <t>01.08.069.0740</t>
  </si>
  <si>
    <r>
      <rPr>
        <sz val="11"/>
        <rFont val="Calibri"/>
        <family val="2"/>
      </rPr>
      <t>רביעית מגיני ברק ארבעה קטבים (3PH+O) 100 קילואמפר</t>
    </r>
  </si>
  <si>
    <t>01.08.071</t>
  </si>
  <si>
    <t>מפסקי זרם למאור</t>
  </si>
  <si>
    <t>01.08.071.0010</t>
  </si>
  <si>
    <r>
      <rPr>
        <sz val="11"/>
        <rFont val="Calibri"/>
        <family val="2"/>
      </rPr>
      <t>מ"ז למאור תה"ט, יחיד 10A דגם מיראז' כדוגמת "ארכה" או ש"ע</t>
    </r>
  </si>
  <si>
    <t>01.08.071.0020</t>
  </si>
  <si>
    <r>
      <rPr>
        <sz val="11"/>
        <rFont val="Calibri"/>
        <family val="2"/>
      </rPr>
      <t>מ"ז כפול למאור תה"ט, יחיד 10A דגם מיראז' כדוגמת "ארכה" או ש"ע</t>
    </r>
  </si>
  <si>
    <t>01.08.073</t>
  </si>
  <si>
    <t>אביזרי חשמל שונים</t>
  </si>
  <si>
    <t>01.08.073.0520</t>
  </si>
  <si>
    <r>
      <rPr>
        <sz val="11"/>
        <rFont val="Calibri"/>
        <family val="2"/>
      </rPr>
      <t>לחצן חירום פלסטי עם זכוכית לשבירה עה"ט</t>
    </r>
  </si>
  <si>
    <t>01.08.083</t>
  </si>
  <si>
    <t>גופי תאורת חרום</t>
  </si>
  <si>
    <t>01.08.083.3010</t>
  </si>
  <si>
    <r>
      <rPr>
        <sz val="11"/>
        <rFont val="Calibri"/>
        <family val="2"/>
      </rPr>
      <t>שלט הכוונה דו תכליתי במידות 25/65 להתקנה בחניון, 2 מערכות לדים נפרדות לרבות סוללות ניקל מטל, 120 דקות פעולה, תקן ישראלי, דגם "EL-622P" כדוגמת "אלקטרולייט" או ש"ע, מותקן מושלם</t>
    </r>
  </si>
  <si>
    <t>01.08.083.3030</t>
  </si>
  <si>
    <r>
      <rPr>
        <sz val="11"/>
        <rFont val="Calibri"/>
        <family val="2"/>
      </rPr>
      <t>גוף תאורת חירום חד תכליתי להתקנה חיצונית, מוגן מים IP66 תפוקת אור 370 לומן, לרבות סוללות ניקל מטל, 120 דקות פעולה, תקן ישראלי, כדוגמת "אלקטרולייט" דגםEL-721 2X3 או ש"ע, מותקן מושלם</t>
    </r>
  </si>
  <si>
    <t>01.08.083.3040</t>
  </si>
  <si>
    <r>
      <rPr>
        <sz val="11"/>
        <rFont val="Calibri"/>
        <family val="2"/>
      </rPr>
      <t>גוף תאורת חירום חד תכליתי להתקנה שקועה, תפוקת אור 300 לומן, לרבות סוללות ניקל מטל, 120 דקות פעולה, תקן ישראלי, כדוגמת "אלקטרולייט" דגם- EL-631 300 אוש"ע, מותקן מושלם</t>
    </r>
  </si>
  <si>
    <t>01.08.083.3110</t>
  </si>
  <si>
    <r>
      <rPr>
        <sz val="11"/>
        <rFont val="Calibri"/>
        <family val="2"/>
      </rPr>
      <t>שלט הכוונה דו תכליתי להתקנה שקועה או חיצונית לחיבור מערכת מצברים מרכזית, תקן ישראלי, כדוגמת "אלקטרולייט" דגם EL-716/723-24 או ש"ע, מותקן מושלם</t>
    </r>
  </si>
  <si>
    <t>01.08.085</t>
  </si>
  <si>
    <t>תאורת לדים - פנים</t>
  </si>
  <si>
    <t>01.08.085.0816</t>
  </si>
  <si>
    <r>
      <rPr>
        <sz val="11"/>
        <rFont val="Calibri"/>
        <family val="2"/>
      </rPr>
      <t>גוף תאורת לד מוגן מים 1180 מ"מ 36w IP65 או ש"ע מק"ט 5Z00572, מותקן מושלם</t>
    </r>
  </si>
  <si>
    <t>01.08.085.0864</t>
  </si>
  <si>
    <r>
      <rPr>
        <sz val="11"/>
        <rFont val="Calibri"/>
        <family val="2"/>
      </rPr>
      <t>גוף תאורת לד שקוע 600X600 מ"מ 40W דגם 5Z00391 או ש"ע, לרבות חיזוקים לתקרה, מותקן מושלם</t>
    </r>
  </si>
  <si>
    <t>01.08.085.5750</t>
  </si>
  <si>
    <r>
      <rPr>
        <sz val="11"/>
        <rFont val="Calibri"/>
        <family val="2"/>
      </rPr>
      <t>גוף תאורת לד 28W צמוד לתקרה דוגמת "טופז 40" דגם 4400 או ש"ע לרבות חיזוקים לתקרה, מותקן מושלם</t>
    </r>
  </si>
  <si>
    <t>01.08.086</t>
  </si>
  <si>
    <t>תאורת לדים - חוץ</t>
  </si>
  <si>
    <t>01.08.086.0120</t>
  </si>
  <si>
    <r>
      <rPr>
        <sz val="11"/>
        <rFont val="Calibri"/>
        <family val="2"/>
      </rPr>
      <t>גוף תאורה אטום מפוליקרבונט לתאורה היקפית דוגמת "סטאר לד 16W "2000 או ש"ע, מותקן מושלם</t>
    </r>
  </si>
  <si>
    <t>01.10</t>
  </si>
  <si>
    <t>עבודות ריצוף וחיפוי</t>
  </si>
  <si>
    <t>01.10.031</t>
  </si>
  <si>
    <t>ריצוף באריחי גרניט פורצלן וקרמיקה</t>
  </si>
  <si>
    <t>01.10.031.0002</t>
  </si>
  <si>
    <r>
      <rPr>
        <sz val="11"/>
        <rFont val="Calibri"/>
        <family val="2"/>
      </rPr>
      <t>הערות: 1. טבלת ריכוז קבוצות אריחי ריצוף - ראה קובץ מצורף בנספחים של עלויות הבניה.2. המחירים שלהלן הינם עבור עבודות ריצוף על גבי תשתית הכוללת מלט צמנט(טיט) ואגרגט גס (שומשום) או אגרגט דק (חול) מיוצב בצמנט. ביצוע ריצוף בהדבקה על גבי תשתית קשיחה, כגון בטון, מדה או אריחים קיימים- ראה סעיף 10.031.2150.3. תוספות לעבודות ריצוף - ראה תת פרק 10.094.4. בידוד אקוסטי מתחת לריצוף - ראה עב' איטום תת-פרק 05.070.5. מחירי ריצוף באריחי גרניט פורצלן וקרמיקה שלהלן,כוללים רובה צמנטית אקרילית.6. תוספת עבור שיפועים ברצפת מקלחון - ראה סעיף 10.031.0650.7. איטום מתחת לריצוף בחדרים רטובים - ראה תת פרק 05.028.8. הגנהל האיטום ע"י מילוי בטון בחדרים רטובים - ראה תת פרק 02.085.9. ריצוף משטחים, שבילים, מדרגות ואבני שפה - ראה עב' פיתוח תתי-פרקים 40.051-054.10. כל האריחים שמפורטים להלן הם בדרוג R9 כנגד החלקה, אלא אם כתוב אחרת בסעיף</t>
    </r>
  </si>
  <si>
    <t>01.10.031.0031</t>
  </si>
  <si>
    <r>
      <rPr>
        <sz val="11"/>
        <rFont val="Calibri"/>
        <family val="2"/>
      </rPr>
      <t>ריצוף באריחי גרניט פורצלן/קרמיקה במידות 33/33 ס"מ או 45/45 ס"מ, מחיר יסוד 55 ש"ח/מ"ר</t>
    </r>
  </si>
  <si>
    <t>01.10.031.0131</t>
  </si>
  <si>
    <r>
      <rPr>
        <sz val="11"/>
        <rFont val="Calibri"/>
        <family val="2"/>
      </rPr>
      <t>ריצוף באריחי גרניט פורצלן במידות 80/80 ס"מ או 90/90 ס"מ, מחיר יסוד 100 ש"ח/מ"ר</t>
    </r>
  </si>
  <si>
    <t>01.10.031.0132</t>
  </si>
  <si>
    <r>
      <rPr>
        <sz val="11"/>
        <rFont val="Calibri"/>
        <family val="2"/>
      </rPr>
      <t>שיפולים לריצוף כמפורט בסעיף 10.031.0131, בגובה 7,10 ס"מ</t>
    </r>
  </si>
  <si>
    <t>01.10.031.2150</t>
  </si>
  <si>
    <r>
      <rPr>
        <sz val="11"/>
        <rFont val="Calibri"/>
        <family val="2"/>
      </rPr>
      <t>הפחתה עבור ביצוע ריצוף בהדבקה על גבי ריצוף קיים (ממרצפות טרצו/גרניט פורצלן) במקום ביצוע ריצוף על גבי מצע חול/שומשום. המחיר הינו עבור ביצוע ריצוף באריחי גרניט פורצלן/קרמיקה במידות שונות</t>
    </r>
  </si>
  <si>
    <t>01.10.050</t>
  </si>
  <si>
    <t>חיפוי קירות</t>
  </si>
  <si>
    <t>01.10.050.0005</t>
  </si>
  <si>
    <r>
      <rPr>
        <sz val="11"/>
        <rFont val="Calibri"/>
        <family val="2"/>
      </rPr>
      <t>הערות: 1.טבלת ריכוז קבוצות אריחי חיפוי - ראה קובץ מצורף בנספחים של עלויות הבניה.2. מחירי חיפוי באריחי גרניט פורצלן, קרמיקה שלהלן כוללים רובה צמנטית אקרילית.3. חיפוי קירות בלוחות אבן נסורה - ראה תת פרק 14.050. 4. חיפוי קירות באריחי קרמיקה כולל שכבת הרבצה, כמתואר במפרט הכללי פרק 10 סעיף 10065. 5. עבורתוספת למוסף אטימה באזורים רטובים - ראה סעיף 10.050.0160. 6. תוספות לעבודות חיפוי - ראה תת פרק 10.094. 7. תוספת לחיפוי קירות עבור חומר דוחה מים (סילר)מסוג סיקה - ראה סעיף 14.070.0200</t>
    </r>
  </si>
  <si>
    <t>01.10.050.0013</t>
  </si>
  <si>
    <r>
      <rPr>
        <sz val="11"/>
        <rFont val="Calibri"/>
        <family val="2"/>
      </rPr>
      <t>חיפוי קירות פנים באריחי גרניט פורצלן/קרמיקה במידות 30/60 ,20/50 ,20/20 ,10/30 ס"מ, מחיר יסוד 70 ש"ח/מ"ר</t>
    </r>
  </si>
  <si>
    <t>01.10.050.0014</t>
  </si>
  <si>
    <r>
      <rPr>
        <sz val="11"/>
        <rFont val="Calibri"/>
        <family val="2"/>
      </rPr>
      <t>חיפוי קירות פנים באריחי גרניט פורצלן/קרמיקה במידות 15/15 ס"מ, מחיר יסוד 90 ש"ח/מ"ר</t>
    </r>
  </si>
  <si>
    <t>01.10.050.0110</t>
  </si>
  <si>
    <r>
      <rPr>
        <sz val="11"/>
        <rFont val="Calibri"/>
        <family val="2"/>
      </rPr>
      <t>פסי "דקור" (פסי קישוט) מאריחי גרניט פורצלן/קרמיקה במידות 25/7 ס"מ לחיפוי קירות פנים, מחיר יסוד 16 ש"ח/יח'</t>
    </r>
  </si>
  <si>
    <t>01.10.061</t>
  </si>
  <si>
    <t>סימוני אזהרה בריצוף</t>
  </si>
  <si>
    <t>01.10.061.0140</t>
  </si>
  <si>
    <r>
      <rPr>
        <sz val="11"/>
        <rFont val="Calibri"/>
        <family val="2"/>
      </rPr>
      <t>נגיש- גבשושיות מפלב"מ 316 (נירוסטה), לרבות הדבקה (170 יח' למ"א ברוחב 60 ס"מ), לפי דרישה ת"י 1918 חלק 6</t>
    </r>
  </si>
  <si>
    <t>01.10.090</t>
  </si>
  <si>
    <t>רצפות עץ</t>
  </si>
  <si>
    <t>01.10.090.0009</t>
  </si>
  <si>
    <r>
      <rPr>
        <sz val="11"/>
        <rFont val="Calibri"/>
        <family val="2"/>
      </rPr>
      <t>הערות: 1. עץ בהיר הוא עץ ללא "עיניים".2. עץ כפרי הוא עץ עם "עיניים".3. רצפות הפרקט מונחות על משטח מיושר וקשיח הנמדד בנפרד. 4. רצפות לאולם ספורט - ראהתת פרק 30.021.5. תוספת התשתית מתחת לפרקט מסוג פלציב - ראה תת פרק 05.070.</t>
    </r>
  </si>
  <si>
    <t>01.10.090.0120</t>
  </si>
  <si>
    <r>
      <rPr>
        <sz val="11"/>
        <rFont val="Calibri"/>
        <family val="2"/>
      </rPr>
      <t>רצפת פרקט שכבתי עשוי מעץ אלון דגם "Flamingo" כדוגמת "פרופלקס", בעובי 15 מ"מ, כולל שכבת שחיקה בעובי 4 מ"מ, בהדבקה ישירה ע"ג משטח מיושר וקשיח (הנמדד בנפרד), מחיר יסוד 280 ש"ח/מ"ר</t>
    </r>
  </si>
  <si>
    <t>01.10.090.0200</t>
  </si>
  <si>
    <r>
      <rPr>
        <sz val="11"/>
        <rFont val="Calibri"/>
        <family val="2"/>
      </rPr>
      <t>רצפת עץ מלא עשוי מלוחות עץ אלון בעובי 14 מ"מ, ברוחב 7-9 ס"מ ובאורכים משתנים, עם גימור לכה, בהדבקה ישירה ע"ג משטח מיושר וקשיח (הנמדד בנפרד) מחיר יסוד 275 ש"ח/מ"ר</t>
    </r>
  </si>
  <si>
    <t>01.11</t>
  </si>
  <si>
    <t>עבודות צביעה</t>
  </si>
  <si>
    <t>01.11.001</t>
  </si>
  <si>
    <t>הערות כלליות לפרק 11 עבודות צביעה</t>
  </si>
  <si>
    <t>01.11.001.0008</t>
  </si>
  <si>
    <r>
      <rPr>
        <sz val="11"/>
        <rFont val="Calibri"/>
        <family val="2"/>
      </rPr>
      <t>3. משטחים לסיוד יצבעו לפחות 3 פעמים עד לקבלת ציפוי אחיד בגוון הדרוש.</t>
    </r>
  </si>
  <si>
    <t>01.11.001.0015</t>
  </si>
  <si>
    <r>
      <rPr>
        <sz val="11"/>
        <rFont val="Calibri"/>
        <family val="2"/>
      </rPr>
      <t>5. כל המחירים כוללים חומר + עבודה + רווח ונקובים בשקלים חדשים (ללא מע"מ) והינם מחירי קבלן עבודות צביעה.</t>
    </r>
  </si>
  <si>
    <t>01.11.011</t>
  </si>
  <si>
    <t>צבע וסיוד פנים, על טיח, בטון, בלוקים וגבס</t>
  </si>
  <si>
    <t>01.11.011.0070</t>
  </si>
  <si>
    <r>
      <rPr>
        <sz val="11"/>
        <rFont val="Calibri"/>
        <family val="2"/>
      </rPr>
      <t>מרק (שפכטל) בשכבה אחת והחלקתו על קירות פנים מעל טיח או לאחר גירוד הצבע. העבודה תבוצע לפי דרישה בלבד</t>
    </r>
  </si>
  <si>
    <t>01.11.011.0200</t>
  </si>
  <si>
    <r>
      <rPr>
        <sz val="11"/>
        <rFont val="Calibri"/>
        <family val="2"/>
      </rPr>
      <t>צבע "סופרקריל" או ש"ע על טיח פנים או גבס במריחה או בהתזה, לרבות שכבת יסוד "טמבורפיל" או ש"ע ושתי שכבות "סופרקריל" או ש"ע</t>
    </r>
  </si>
  <si>
    <t>01.11.011.0800</t>
  </si>
  <si>
    <r>
      <rPr>
        <sz val="11"/>
        <rFont val="Calibri"/>
        <family val="2"/>
      </rPr>
      <t>ציפוי אפוקסי פוליאמין עליון דו-רכיבי לקירות בטון מסוג "EA-4 מבריק" או ש"ע, בשכבה אחת לקבלת ציפוי יבש בעובי 40 מיקרון, לרבות צבע יסוד מסוג "אפיקלט שקוף" או ש"ע והכנת שטח הקירות ע"י חספוס</t>
    </r>
  </si>
  <si>
    <t>01.11.012</t>
  </si>
  <si>
    <t>צבע חוץ על טיח, בטון וגבס</t>
  </si>
  <si>
    <t>01.11.012.0120</t>
  </si>
  <si>
    <r>
      <rPr>
        <sz val="11"/>
        <rFont val="Calibri"/>
        <family val="2"/>
      </rPr>
      <t>צבע "רב גמיש חלק 10" או ש"ע בכמות של 800 גר'/מ"ר, בשתי שכבות במריחה או בהתזה על טיח חוץ, לרבות צבע יסוד קושר רב גמיש ותיקוני סדקים במרק גמיש לפי הצורך</t>
    </r>
  </si>
  <si>
    <t>01.11.030</t>
  </si>
  <si>
    <t>צביעת מוצרי מסגרות</t>
  </si>
  <si>
    <t>01.11.030.0060</t>
  </si>
  <si>
    <r>
      <rPr>
        <sz val="11"/>
        <rFont val="Calibri"/>
        <family val="2"/>
      </rPr>
      <t>צבע "סופרלק" או "פוליאור" ש"ע על דלת פח במידות 80-90/210 ס"מ, לרבות משקוף, ליטוש, שכבת צבע יסוד רב שימושי וצביעה ב-2 שכבות צבע עליון</t>
    </r>
  </si>
  <si>
    <t>01.11.030.0065</t>
  </si>
  <si>
    <r>
      <rPr>
        <sz val="11"/>
        <rFont val="Calibri"/>
        <family val="2"/>
      </rPr>
      <t>צבע "סופרלק" או "פוליאור" ש"ע על דלת פח דו כנפית במידות 120-140/210 ס"מ, לרבות משקוף, ליטוש, שכבת צבע יסוד רב שימושי וצביעה ב-2 שכבות צבע עליון</t>
    </r>
  </si>
  <si>
    <t>01.11.030.0211</t>
  </si>
  <si>
    <r>
      <rPr>
        <sz val="11"/>
        <rFont val="Calibri"/>
        <family val="2"/>
      </rPr>
      <t>צבע "המרטון" או ש"ע על משטח מתכת או סככות ברולר/התזה, לרבות ניקוי המתכת משומנים וליטוש קל, שכבת יסוד רב שימושי ושתי שכבות "המרטון" או ש"ע</t>
    </r>
  </si>
  <si>
    <t>01.12</t>
  </si>
  <si>
    <t>עבודות אלומיניום</t>
  </si>
  <si>
    <t>01.12.053</t>
  </si>
  <si>
    <t>דלתות אלומיניום ציריות</t>
  </si>
  <si>
    <t>01.12.053.0400</t>
  </si>
  <si>
    <r>
      <rPr>
        <sz val="11"/>
        <rFont val="Calibri"/>
        <family val="2"/>
      </rPr>
      <t>דלת ציר אגף אחד מאולגנת/צבועה עם אגף קבוע בצד כדוגמת קליל "בלגי" 4300 או ש"ע. הדלת והאגף בשטח כולל מעל 3.0 מ"ר ועד 4.0 מ"ר</t>
    </r>
  </si>
  <si>
    <t>01.12.061</t>
  </si>
  <si>
    <t>ויטרינות כניסה מאלומיניום בשטחים ציבוריים</t>
  </si>
  <si>
    <t>01.12.061.0015</t>
  </si>
  <si>
    <r>
      <rPr>
        <sz val="11"/>
        <rFont val="Calibri"/>
        <family val="2"/>
      </rPr>
      <t>ויטרינת כניסה במידות 200/220 ס"מ מאלומיניום מאולגן/צבוע ובה משולבת דלת נפתחת במידות 120/220 ס"מ, זכוכית 6 מ"מ מחוסמת שקופה, לרבות זוג ידיות במחיר יסוד350 ש"ח/זוג, מחזיר שמן עליון סטנדרטי, כדוגמת קליל 4900 או ש"ע</t>
    </r>
  </si>
  <si>
    <t>01.12.070</t>
  </si>
  <si>
    <t>מעקות ומאחזי יד מאלומיניום</t>
  </si>
  <si>
    <t>01.12.070.0150</t>
  </si>
  <si>
    <r>
      <rPr>
        <sz val="11"/>
        <rFont val="Calibri"/>
        <family val="2"/>
      </rPr>
      <t>מעקה זכוכית רבודה מחוסמת (ביטחון) בעובי 8+8 מ"מ, בגובה עד 1.05 מ', דגם "שתול" תוצרת "סנפיר" או ש"ע, התקנה ישרה, לרבות תעלת פלדה במידות חתך 120/60 מ"מועובי דופן 8 מ"מ</t>
    </r>
  </si>
  <si>
    <t>01.12.093</t>
  </si>
  <si>
    <t>תוספות לדלתות וחלונות מאלומיניום</t>
  </si>
  <si>
    <t>01.12.093.0200</t>
  </si>
  <si>
    <r>
      <rPr>
        <sz val="11"/>
        <rFont val="Calibri"/>
        <family val="2"/>
      </rPr>
      <t>תוספת עבור ידית בהלה לדלת במידות 120/210 ס"מ (מחיר יסוד לידית בהלה 600 ש"ח)</t>
    </r>
  </si>
  <si>
    <t>01.15</t>
  </si>
  <si>
    <t>מתקני מיזוג אוויר</t>
  </si>
  <si>
    <t>01.15.020</t>
  </si>
  <si>
    <t>מפוחים</t>
  </si>
  <si>
    <t>01.15.020.0010</t>
  </si>
  <si>
    <r>
      <rPr>
        <sz val="11"/>
        <rFont val="Calibri"/>
        <family val="2"/>
      </rPr>
      <t>מפוח צנטריפוגלי בתא אקוסטי דוגמת "אוריס" AW-600 (ללא סוללה) לרבות : חיבור גמיש לתעלה , כבל תקע מחווט למנוע. הכל לפעולה מושלמת.</t>
    </r>
  </si>
  <si>
    <t>01.15.020.0020</t>
  </si>
  <si>
    <r>
      <rPr>
        <sz val="11"/>
        <rFont val="Calibri"/>
        <family val="2"/>
      </rPr>
      <t>מפוח צירי ליניקת אוויר, עמיד בטמפרטורה של 250 מעלות צלזיוס לפחות, לשעתיים, לספיקה של CFM 3000 כולל"*חיבור גמיש חסין אש לתעלות * חיווט חשמל לפעולה מושלSF-1. מת</t>
    </r>
  </si>
  <si>
    <t>01.15.031</t>
  </si>
  <si>
    <t>ציוד</t>
  </si>
  <si>
    <t>01.15.031.0010</t>
  </si>
  <si>
    <r>
      <rPr>
        <sz val="11"/>
        <rFont val="Calibri"/>
        <family val="2"/>
      </rPr>
      <t>אספקה והתקנה של יחידת טיפול באוויר אנכית לקירור וחימום ממרכז אנרגיה דוגמת אוריס , מק"מ , הארגז או ש"ע מאושר לספיקת אויר CFM 5100 לרבות: מבנה אנכי דבלסקין עם פרופילים אלומניום TTC2 עם בידוד 2"*סוללה קירור 4 ש"ע *סוללה חימום 2 ש"ע *מפוח פלאג EC * שתי פיגורות עם ברזים פרופ' "בלימו" עם פידבק*לוח חשמל ופיקוד וכרטיס תקשורת "מיטב" CTU ,פוטנציומטר מפוח EC*חיבור לתעלות עם קטע גמיש*פיגורה מושלמת עם 4 מסעפי צנרת מים מבודדים באורך 1 מ' כולל ארבע ברזי ניתוק"שגיב" ראש מוגבה ,ארבע טרמומטרים , ברזי ריקון, מסנני מים ,משחררי אויר*חיבור לניקוז לרבות סיפון וחיבור למערכת חשמל ובקרת מבנה. הכל במחיר קומפלט לפי מפ(AC-1) . ט טכני ותוכניות</t>
    </r>
  </si>
  <si>
    <t>01.15.031.0020</t>
  </si>
  <si>
    <r>
      <rPr>
        <sz val="11"/>
        <rFont val="Calibri"/>
        <family val="2"/>
      </rPr>
      <t>אספקה והתקנה של יחידת טיפול באוויר ל-100% אויר צח אופקית לקירור וחימום ממרכז אנרגיה דוגמת אוריס , מק"מ , הארגז או ש"ע מאושר לספיקת אויר CFM 1800 לרבות: מבנה אנכי דבל סקין עם פרופילים אלומניום TTC2 עם בידוד 2"*סוללה קירור 4 ש"ע *סוללה חימום 2 ש"ע *מפוח צנטריפוגלי עם מנוע מחוזק* שתי פיגורות עם ברזים פרופ' "בלימו" עם פידבק*שתי דרגות סינון FARR30/30 ומסנן דוראלסט 2" עם רשת נגד ציפורים *לוח חשמל ופיקוד וכרטיס תקשורת "מיטב" CTU *חיבור לתעלות עם קטע גמיש*פיגורה מושלמת עם 4 מסעפי צנרת מים מבודדים באורך 1 מ' כולל ארבע ברזי ניתוק "שגיב" ראש מוגבה ,ארבע טרמומטרים , ברזי ריקון, מסנני מים ,משחררי אויר*חיב(FA-1) . ר לניקוז לרבות סיפון וחיבור למערכת חשמל ובקרת מבנה. הכל במחיר קומפלט לפי מפרט טכני ותוכניות</t>
    </r>
  </si>
  <si>
    <t>01.15.031.0030</t>
  </si>
  <si>
    <r>
      <rPr>
        <sz val="11"/>
        <rFont val="Calibri"/>
        <family val="2"/>
      </rPr>
      <t>אספקה והתקנה של יחידת טיפול באוויר מושתקת דוגמת "אוריס","אלקטרה" או ש"ע (AWSQ- 450 (4+2 לקירור וחימום ממרכז אנרגיה לספיקת אויר 450CFM לרבות: *סוללה קירור 4 ש"ע *סוללה חימום 2 ש"ע * שתי פיגורות עם ברזים חשמליים on-off *לוח חשמל ופיקוד וכרטיס תקשורת "מיטב" CTU *חיבור לתעלות עם קטע גמיש*פיגורה מושלמת עם 4 מסעפי צנרת מים נחושת מבודדים באורך 1 מ' כולל ארבע ברזי ניתוק "שגיב" ראש מוגבה *חיבור לניקוז לרבות סיפון וחיבור למערכת חשמל ובקרת מבנה. הכל במחיר קAC-4,5) . ומפלט לפי מפרט טכני ותוכניות</t>
    </r>
  </si>
  <si>
    <t>01.15.031.0040</t>
  </si>
  <si>
    <r>
      <rPr>
        <sz val="11"/>
        <rFont val="Calibri"/>
        <family val="2"/>
      </rPr>
      <t>כנ"ל אך אספקה והתקנה של יחידת טיפול באוויר מושתקת דוגמת "אוריס","אלקטרה" או ש"ע (AWSQ- 800 (4+2 לקירור וחימום ממרכז אנרגיה לספיקת אויר CFM 800 כולל כנ(AC-3) . ל. הכל במחיר קומפלט לפי מפרט טכני ותוכניות"</t>
    </r>
  </si>
  <si>
    <t>01.15.031.0050</t>
  </si>
  <si>
    <r>
      <rPr>
        <sz val="11"/>
        <rFont val="Calibri"/>
        <family val="2"/>
      </rPr>
      <t>כנ"ל אך אספקה והתקנה של יחידת טיפול באוויר מושתקת דוגמת "אוריס","אלקטרה" או ש"ע (AWSQ- 1000 (4+2 לקירור וחימום ממרכז אנרגיה לספיקת אויר CFM 1000 ,ברזי(AC-2) . ם פרופ' כולל כנ"ל. הכל במחיר קומפלט לפי מפרט טכני ותוכניות</t>
    </r>
  </si>
  <si>
    <t>01.15.031.0060</t>
  </si>
  <si>
    <r>
      <rPr>
        <sz val="11"/>
        <rFont val="Calibri"/>
        <family val="2"/>
      </rPr>
      <t>כנ"ל אך אספקה והתקנה של יחידת טיפול באוויר מושתקת דוגמת "אוריס","אלקטרה" או ש"ע (AWLSQ- 1500 (4+2 (דגם נמוך) לקירור וחימום ממרכז אנרגיה לספיקת אויר 1500 CFM ,ברזים פרופ' כולל כנ"ל. הכל במחיר קומפלט לפי מפרט טכני ותוכניות . (AC-7)</t>
    </r>
  </si>
  <si>
    <t>01.15.031.0070</t>
  </si>
  <si>
    <r>
      <rPr>
        <sz val="11"/>
        <rFont val="Calibri"/>
        <family val="2"/>
      </rPr>
      <t>כנ"ל אך אספקה והתקנה של יחידת טיפול באוויר מושתקת דוגמת "אוריס","אלקטרה" או ש"ע (AWLSQ- 1800 (4+2 (דגם נמוך) לקירור וחימום ממרכז אנרגיה לספיקת אויר 1800 CFM ,ברזים פרופ' כולל כנ"ל. הכל במחיר קומפלט לפי מפרט טכני ותוכניות . (AC-6)</t>
    </r>
  </si>
  <si>
    <t>01.15.050</t>
  </si>
  <si>
    <t>צנרת פולירול למים קרים וחמים</t>
  </si>
  <si>
    <t>01.15.050.0010</t>
  </si>
  <si>
    <r>
      <rPr>
        <sz val="11"/>
        <rFont val="Calibri"/>
        <family val="2"/>
      </rPr>
      <t>צינורות PP-R מפוליפרופילן "Blue Pipe" פולירול SDR-7.4 למיזוג אויר, רב שכבתי, קוטר 20 מ"מ, לרבות ספחים</t>
    </r>
  </si>
  <si>
    <t>01.15.050.0020</t>
  </si>
  <si>
    <r>
      <rPr>
        <sz val="11"/>
        <rFont val="Calibri"/>
        <family val="2"/>
      </rPr>
      <t>צינורות PP-R מפוליפרופילן "Blue Pipe" פולירול SDR-7.4 למיזוג אויר, רב שכבתי, קוטר 25 מ"מ, לרבות ספחים</t>
    </r>
  </si>
  <si>
    <t>01.15.050.0030</t>
  </si>
  <si>
    <r>
      <rPr>
        <sz val="11"/>
        <rFont val="Calibri"/>
        <family val="2"/>
      </rPr>
      <t>צינורות PP-R מפוליפרופילן "Blue Pipe" פולירול SDR-9 למיזוג אויר, רב שכבתי, קוטר 32 מ"מ, לרבות ספחים</t>
    </r>
  </si>
  <si>
    <t>01.15.050.0040</t>
  </si>
  <si>
    <r>
      <rPr>
        <sz val="11"/>
        <rFont val="Calibri"/>
        <family val="2"/>
      </rPr>
      <t>צינורות PP-R מפוליפרופילן "Blue Pipe" פולירול SDR-11 למיזוג אויר, רב שכבתי, קוטר 40 מ"מ, לרבות ספחים</t>
    </r>
  </si>
  <si>
    <t>01.15.050.0050</t>
  </si>
  <si>
    <r>
      <rPr>
        <sz val="11"/>
        <rFont val="Calibri"/>
        <family val="2"/>
      </rPr>
      <t>צינורות PP-R מפוליפרופילן "Blue Pipe" פולירול SDR-11 למיזוג אויר, רב שכבתי, קוטר 50 מ"מ, לרבות ספחים</t>
    </r>
  </si>
  <si>
    <t>01.15.050.0070</t>
  </si>
  <si>
    <r>
      <rPr>
        <sz val="11"/>
        <rFont val="Calibri"/>
        <family val="2"/>
      </rPr>
      <t>צינורות PP-R מפוליפרופילן "Blue Pipe" פולירול SDR-11 למיזוג אויר, רב שכבתי, קוטר 75 מ"מ, לא כולל ספחים למעט מחברים</t>
    </r>
  </si>
  <si>
    <t>01.15.052</t>
  </si>
  <si>
    <t>אביזרים לצנרת מים קרים/חמים</t>
  </si>
  <si>
    <t>01.15.052.0480</t>
  </si>
  <si>
    <r>
      <rPr>
        <sz val="11"/>
        <rFont val="Calibri"/>
        <family val="2"/>
      </rPr>
      <t>מגוף "פרפר" צר דגם 7G-B או G107 או ש"ע מאוגן צוואר ארוך עם תמסורת לצנרת מים קרים/חמים לרבות אוגנים קוטר "3</t>
    </r>
  </si>
  <si>
    <t>01.15.052.0570</t>
  </si>
  <si>
    <r>
      <rPr>
        <sz val="11"/>
        <rFont val="Calibri"/>
        <family val="2"/>
      </rPr>
      <t>שסתום כדורי עם חיבורי הברגה קוטר "3/4</t>
    </r>
  </si>
  <si>
    <t>01.15.052.0580</t>
  </si>
  <si>
    <r>
      <rPr>
        <sz val="11"/>
        <rFont val="Calibri"/>
        <family val="2"/>
      </rPr>
      <t>שסתום כדורי עם חיבורי הברגה קוטר "1</t>
    </r>
  </si>
  <si>
    <t>01.15.052.0590</t>
  </si>
  <si>
    <r>
      <rPr>
        <sz val="11"/>
        <rFont val="Calibri"/>
        <family val="2"/>
      </rPr>
      <t>שסתום כדורי עם חיבורי הברגה קוטר "1/4 1</t>
    </r>
  </si>
  <si>
    <t>01.15.052.0600</t>
  </si>
  <si>
    <r>
      <rPr>
        <sz val="11"/>
        <rFont val="Calibri"/>
        <family val="2"/>
      </rPr>
      <t>שסתום כדורי עם חיבורי הברגה קוטר "1/2 1</t>
    </r>
  </si>
  <si>
    <t>01.15.052.0610</t>
  </si>
  <si>
    <r>
      <rPr>
        <sz val="11"/>
        <rFont val="Calibri"/>
        <family val="2"/>
      </rPr>
      <t>שסתום כדורי עם חיבורי הברגה קוטר "2</t>
    </r>
  </si>
  <si>
    <t>01.15.052.0800</t>
  </si>
  <si>
    <r>
      <rPr>
        <sz val="11"/>
        <rFont val="Calibri"/>
        <family val="2"/>
      </rPr>
      <t>מסננים מתוברגים לקווי צנרת מים קרים/חמים קוטר "1/2 1</t>
    </r>
  </si>
  <si>
    <t>01.15.052.0810</t>
  </si>
  <si>
    <r>
      <rPr>
        <sz val="11"/>
        <rFont val="Calibri"/>
        <family val="2"/>
      </rPr>
      <t>מסננים מתוברגים לקווי צנרת מים קרים/חמים קוטר "2</t>
    </r>
  </si>
  <si>
    <t>01.15.052.0830</t>
  </si>
  <si>
    <r>
      <rPr>
        <sz val="11"/>
        <rFont val="Calibri"/>
        <family val="2"/>
      </rPr>
      <t>מסננים בחיבורי אוגנים לקווי צנרת מים קרים/חמים קוטר "3</t>
    </r>
  </si>
  <si>
    <t>01.15.052.0890</t>
  </si>
  <si>
    <r>
      <rPr>
        <sz val="11"/>
        <rFont val="Calibri"/>
        <family val="2"/>
      </rPr>
      <t>שסתומי שחרור אויר אוטומטיים קוטר "3/4 לרבות ברזים וצנרת ניקוז</t>
    </r>
  </si>
  <si>
    <t>01.15.052.0900</t>
  </si>
  <si>
    <r>
      <rPr>
        <sz val="11"/>
        <rFont val="Calibri"/>
        <family val="2"/>
      </rPr>
      <t>טרמומטר מים קרים וחמים כולל התקנה בצנרת</t>
    </r>
  </si>
  <si>
    <t>01.15.061</t>
  </si>
  <si>
    <t>תעלות פח למערכות פיזור אוויר</t>
  </si>
  <si>
    <t>01.15.061.0020</t>
  </si>
  <si>
    <r>
      <rPr>
        <sz val="11"/>
        <rFont val="Calibri"/>
        <family val="2"/>
      </rPr>
      <t>תעלות פח מרובעות מגולוון בעובי פח 0.9 מ"מ</t>
    </r>
  </si>
  <si>
    <t>01.15.061.0090</t>
  </si>
  <si>
    <r>
      <rPr>
        <sz val="11"/>
        <rFont val="Calibri"/>
        <family val="2"/>
      </rPr>
      <t>תעלות מרובעות פח מגולוון בעובי פח 1.25 מ"מ, לרבות עוגנים</t>
    </r>
  </si>
  <si>
    <t>01.15.065</t>
  </si>
  <si>
    <t>אביזרי פיזור אוויר</t>
  </si>
  <si>
    <t>01.15.065.0020</t>
  </si>
  <si>
    <r>
      <rPr>
        <sz val="11"/>
        <rFont val="Calibri"/>
        <family val="2"/>
      </rPr>
      <t>מפזר אוויר תקרתי 12"*12" במחליף אריח 60/60 דוגמת "מטלפרס" WB-40 צבוע בתנור לרבות וסת כמות אוויר</t>
    </r>
  </si>
  <si>
    <t>01.15.065.0021</t>
  </si>
  <si>
    <r>
      <rPr>
        <sz val="11"/>
        <rFont val="Calibri"/>
        <family val="2"/>
      </rPr>
      <t>מפזר אוויר תקרתי 15"*15" במחליף אריח 60/60 דוגמת "מטלפרס" WB-40 צבוע בתנור לרבות וסת כמות אוויר</t>
    </r>
  </si>
  <si>
    <t>01.15.065.0022</t>
  </si>
  <si>
    <r>
      <rPr>
        <sz val="11"/>
        <rFont val="Calibri"/>
        <family val="2"/>
      </rPr>
      <t>מפזר אוויר תקרתי 18"*18" במחליף אריח 60/60 דוגמת "מטלפרס" WB-40 צבוע בתנור לרבות וסת כמות אוויר</t>
    </r>
  </si>
  <si>
    <t>01.15.065.0035</t>
  </si>
  <si>
    <r>
      <rPr>
        <sz val="11"/>
        <rFont val="Calibri"/>
        <family val="2"/>
      </rPr>
      <t>מפזר אוויר קירי אספקה בשני כיוונים, צבע בתנור, בשטח עד 0.085 מ"ר ללא וסת כמות אוויר לרבות מתאם</t>
    </r>
  </si>
  <si>
    <t>01.15.065.0040</t>
  </si>
  <si>
    <r>
      <rPr>
        <sz val="11"/>
        <rFont val="Calibri"/>
        <family val="2"/>
      </rPr>
      <t>מפזר אוויר קירי אספקה בשני כיוונים, צבע בתנור, בשטח מעל 0.085 מ"ר לרבות וסת כמות אוויר</t>
    </r>
  </si>
  <si>
    <t>01.15.065.0100</t>
  </si>
  <si>
    <r>
      <rPr>
        <sz val="11"/>
        <rFont val="Calibri"/>
        <family val="2"/>
      </rPr>
      <t>תריס יניקת אויר משירותים, צבע בתנור, בשטח עד 0.085 מ"ר</t>
    </r>
  </si>
  <si>
    <t>01.15.065.0110</t>
  </si>
  <si>
    <r>
      <rPr>
        <sz val="11"/>
        <rFont val="Calibri"/>
        <family val="2"/>
      </rPr>
      <t>FRFH שבכות אוויר חוזר עם מסנן ודלת נפתח על ציר , צבע בתנור, בשטח מעל 0.085 מ"ר דוגמת מטלפרס</t>
    </r>
  </si>
  <si>
    <t>01.15.065.0200</t>
  </si>
  <si>
    <r>
      <rPr>
        <sz val="11"/>
        <rFont val="Calibri"/>
        <family val="2"/>
      </rPr>
      <t>תריס נגד גשם צבוע בתנור בשטח עד 0.1 מ"ר</t>
    </r>
  </si>
  <si>
    <t>01.15.065.0210</t>
  </si>
  <si>
    <r>
      <rPr>
        <sz val="11"/>
        <rFont val="Calibri"/>
        <family val="2"/>
      </rPr>
      <t>תריס נגד גשם צבוע בתנור בשטח מעל 0.1 מ"ר</t>
    </r>
  </si>
  <si>
    <t>01.15.065.0500</t>
  </si>
  <si>
    <r>
      <rPr>
        <sz val="11"/>
        <rFont val="Calibri"/>
        <family val="2"/>
      </rPr>
      <t>מדף אש (דמפר) ממונע (מנוע כדוגמת תוצרת סימנס או בלימו או ש"ע), עמידות אש 1.5 שעות, לרבות שרוול ופתח גישה, חיישן טמפרטורה אלקטרוני 71-100C מעלות, כולל2 מגעי עזר למצב פתיחת מנוע, בשטח עד 0.25 מ"ר</t>
    </r>
  </si>
  <si>
    <t>01.15.065.0510</t>
  </si>
  <si>
    <r>
      <rPr>
        <sz val="11"/>
        <rFont val="Calibri"/>
        <family val="2"/>
      </rPr>
      <t>מדף אש (דמפר) ממונע (מנוע כדוגמת תוצרת סימנס או בלימו או ש"ע), עמידות אש 1.5 שעות, לרבות שרוול ופתח גישה, חיישן טמפרטורה אלקטרוני 71-100C מעלות, כולל2 מגעי עזר למצב פתיחת מנוע, בשטח מעל 0.25 מ"ר</t>
    </r>
  </si>
  <si>
    <t>01.15.065.0515</t>
  </si>
  <si>
    <r>
      <rPr>
        <sz val="11"/>
        <rFont val="Calibri"/>
        <family val="2"/>
      </rPr>
      <t>מדף עשן ממונע (מנוע כדוגמת תוצרת סימנס או בלימו או ש"ע) אטימות Class 1, טמפרטורה עד 121 מעלות צלזיוס, לרבות שרוול ופתח גישה, כולל 2 מגעי עזר למצב פתיחת מנוע, בשטח עד 0.25 מ"ר</t>
    </r>
  </si>
  <si>
    <t>01.15.065.0517</t>
  </si>
  <si>
    <r>
      <rPr>
        <sz val="11"/>
        <rFont val="Calibri"/>
        <family val="2"/>
      </rPr>
      <t>מדף עשן ממונע (מנוע כדוגמת תוצרת סימנס או בלימו או ש"ע) אטימות Class 1, טמפרטורה עד 121 מעלות צלזיוס, לרבות שרוול ופתח גישה, כולל 2 מגעי עזר למצב פתיחת מנוע, בשטח מעל 0.25 מ"ר</t>
    </r>
  </si>
  <si>
    <t>01.15.065.0728</t>
  </si>
  <si>
    <r>
      <rPr>
        <sz val="11"/>
        <rFont val="Calibri"/>
        <family val="2"/>
      </rPr>
      <t>מפזר אוויר קווי ברוחב 15 ס"מ מסוג "DECOR" או ש"ע עם 14 להבים, עם מתאם, עשוי מאלומיניום וצבוע בתנור</t>
    </r>
  </si>
  <si>
    <t>01.15.065.0770</t>
  </si>
  <si>
    <r>
      <rPr>
        <sz val="11"/>
        <rFont val="Calibri"/>
        <family val="2"/>
      </rPr>
      <t>DS מפזר אוויר תיקרתי עגול עשוי אלומיניום, קוטר "10, לרבות וסת פרפר דוגמת מטלפרס דגם</t>
    </r>
  </si>
  <si>
    <t>01.15.080</t>
  </si>
  <si>
    <t>בידוד תרמי ואקוסטי לתעלות</t>
  </si>
  <si>
    <t>01.15.080.0010</t>
  </si>
  <si>
    <r>
      <rPr>
        <sz val="11"/>
        <rFont val="Calibri"/>
        <family val="2"/>
      </rPr>
      <t>בידוד תרמי לתעלות אוויר עשוי מסיבי זכוכית מטיפוס חצי מוקשה מוגן ע"י רדיד אלומיניום מחוזק בעובי "1</t>
    </r>
  </si>
  <si>
    <t>01.15.080.0040</t>
  </si>
  <si>
    <r>
      <rPr>
        <sz val="11"/>
        <rFont val="Calibri"/>
        <family val="2"/>
      </rPr>
      <t>בידוד אקוסטי פנימי בתעלות אוויר עשוי מסיבי זכוכית מצופים נאופרן בעובי "1</t>
    </r>
  </si>
  <si>
    <t>01.15.090</t>
  </si>
  <si>
    <t>מערכות חשמל ופיקוד</t>
  </si>
  <si>
    <t>01.15.090.0010</t>
  </si>
  <si>
    <r>
      <rPr>
        <sz val="11"/>
        <rFont val="Calibri"/>
        <family val="2"/>
      </rPr>
      <t>טרמוסטט ליחידת מפוח נחשון תוצרת מיטב טק שקוע בקופסת גביס כולל חיווט ליחידה. הכל קומפלט</t>
    </r>
  </si>
  <si>
    <t>01.15.090.0020</t>
  </si>
  <si>
    <r>
      <rPr>
        <sz val="11"/>
        <rFont val="Calibri"/>
        <family val="2"/>
      </rPr>
      <t>מערכת בקרה ליחידת מפוח נחשון 4 צינורות בכל גודל כולל בין השאר: חיווט לכרטיס תקשורת CTU (כלול במחיר היחידה) ופריסת כבל תקשורת בשרשור בין כל היחידות עדלמקום מערכת בקרת מבנה שיורה המפקח. הכל במחיר קומפלט</t>
    </r>
  </si>
  <si>
    <t>01.15.090.0030</t>
  </si>
  <si>
    <r>
      <rPr>
        <sz val="11"/>
        <rFont val="Calibri"/>
        <family val="2"/>
      </rPr>
      <t>הספקה והתקנה לוח חשמל להזנה ופיקוד כולל: פריסת כבלי הזנה מהלוח ליחידות AC-1 , FA-1 ,דמפרי אש , דמפרי עשן , מערכת השהייה . כל הנדרש במפרט הטכני והתוכניות.</t>
    </r>
  </si>
  <si>
    <t>01.16</t>
  </si>
  <si>
    <t>בידוד צנרת מים</t>
  </si>
  <si>
    <t>01.16.053</t>
  </si>
  <si>
    <t>בידוד צנרת מים חמים, עם פוליאוריתן מוקצף יצוק במקום</t>
  </si>
  <si>
    <t>01.16.053.0220</t>
  </si>
  <si>
    <r>
      <rPr>
        <sz val="11"/>
        <rFont val="Calibri"/>
        <family val="2"/>
      </rPr>
      <t>בידוד לצינורות מים חמים/קרים עם פוליאוריטן מוקצף יצוק במקום בעובי "2, עם עטיפת פח בעובי 0.6 מ"מ לצינורות קוטר "3</t>
    </r>
  </si>
  <si>
    <t>01.16.055</t>
  </si>
  <si>
    <t>בידוד צנרת מים חמים, עם קליפות סיבי זכוכית ותרמילי צמר סלעים</t>
  </si>
  <si>
    <t>01.16.055.0020</t>
  </si>
  <si>
    <r>
      <rPr>
        <sz val="11"/>
        <rFont val="Calibri"/>
        <family val="2"/>
      </rPr>
      <t>בידוד ארמפלקס בעובי "1 ללא עטיפת פח, לצינורות קוטר "3/4 עם תחבושת וסילפס</t>
    </r>
  </si>
  <si>
    <t>01.16.055.0030</t>
  </si>
  <si>
    <r>
      <rPr>
        <sz val="11"/>
        <rFont val="Calibri"/>
        <family val="2"/>
      </rPr>
      <t>בידוד ארמפלקס בעובי "1 ללא עטיפת פח, לצינורות קוטר "1 עם תחבושת וסילפס</t>
    </r>
  </si>
  <si>
    <t>01.16.055.0040</t>
  </si>
  <si>
    <r>
      <rPr>
        <sz val="11"/>
        <rFont val="Calibri"/>
        <family val="2"/>
      </rPr>
      <t>בידוד ארמפלקס בעובי "1 ללא עטיפת פח, לצינורות קוטר "1/4 1 עם תחבושת וסילפס</t>
    </r>
  </si>
  <si>
    <t>01.16.055.0050</t>
  </si>
  <si>
    <r>
      <rPr>
        <sz val="11"/>
        <rFont val="Calibri"/>
        <family val="2"/>
      </rPr>
      <t>בידוד ארמפלקס בעובי "1 ללא עטיפת פח, לצינורות קוטר "1/2 1 עם תחבושת וסילפס</t>
    </r>
  </si>
  <si>
    <t>01.16.055.0060</t>
  </si>
  <si>
    <r>
      <rPr>
        <sz val="11"/>
        <rFont val="Calibri"/>
        <family val="2"/>
      </rPr>
      <t>בידוד ארמפלקס בעובי "1 ללא עטיפת פח, לצינורות קוטר "2 עם תחבושת וסילפס</t>
    </r>
  </si>
  <si>
    <t>01.16.055.0150</t>
  </si>
  <si>
    <r>
      <rPr>
        <sz val="11"/>
        <rFont val="Calibri"/>
        <family val="2"/>
      </rPr>
      <t>בידוד "דואל טמפ" קליפות סיבי זכוכית חשוף בעובי "2 כולל עטיפת פח לבן, לצינורות קוטר "2</t>
    </r>
  </si>
  <si>
    <t>01.16.055.0160</t>
  </si>
  <si>
    <r>
      <rPr>
        <sz val="11"/>
        <rFont val="Calibri"/>
        <family val="2"/>
      </rPr>
      <t>בידוד "דואל טמפ" קליפות סיבי זכוכית חשוף בעובי "2 כולל עטיפת פח לבן, לצינורות קוטר "3</t>
    </r>
  </si>
  <si>
    <t>01.16.058</t>
  </si>
  <si>
    <t>בידוד אביזרים לצנרת מים חמים</t>
  </si>
  <si>
    <t>01.16.058.0110</t>
  </si>
  <si>
    <r>
      <rPr>
        <sz val="11"/>
        <rFont val="Calibri"/>
        <family val="2"/>
      </rPr>
      <t>בידוד אביזרים - שסתום, מסנן, אל חוזר וכד' - עם שרוולי "וידופלקס" או ש"ע בעובי "3/4 לרבות סרט הדבקה מ-פי.וי.סי לאביזרים קוטר "3/4</t>
    </r>
  </si>
  <si>
    <t>01.16.058.0120</t>
  </si>
  <si>
    <r>
      <rPr>
        <sz val="11"/>
        <rFont val="Calibri"/>
        <family val="2"/>
      </rPr>
      <t>בידוד אביזרים - שסתום, מסנן, אל חוזר וכד' - עם שרוולי "וידופלקס" או ש"ע בעובי "3/4 לרבות סרט הדבקה מ-פי.וי.סי לאביזרים קוטר "1</t>
    </r>
  </si>
  <si>
    <t>01.16.058.0130</t>
  </si>
  <si>
    <r>
      <rPr>
        <sz val="11"/>
        <rFont val="Calibri"/>
        <family val="2"/>
      </rPr>
      <t>בידוד אביזרים - שסתום, מסנן, אל חוזר וכד' - עם שרוולי "וידופלקס" או ש"ע בעובי "3/4 לרבות סרט הדבקה מ-פי.וי.סי לאביזרים קוטר "1/4 1</t>
    </r>
  </si>
  <si>
    <t>01.16.058.0140</t>
  </si>
  <si>
    <r>
      <rPr>
        <sz val="11"/>
        <rFont val="Calibri"/>
        <family val="2"/>
      </rPr>
      <t>בידוד אביזרים - שסתום, מסנן, אל חוזר וכד' - עם שרוולי "וידופלקס" או ש"ע בעובי "3/4 לרבות סרט הדבקה מ-פי.וי.סי לאביזרים קוטר "1/2 1</t>
    </r>
  </si>
  <si>
    <t>01.16.058.0150</t>
  </si>
  <si>
    <r>
      <rPr>
        <sz val="11"/>
        <rFont val="Calibri"/>
        <family val="2"/>
      </rPr>
      <t>בידוד אביזרים - שסתום, מסנן, אל חוזר וכד' - עם שרוולי "וידופלקס" או ש"ע בעובי "3/4 לרבות סרט הדבקה מ-פי.וי.סי לאביזרים קוטר "2</t>
    </r>
  </si>
  <si>
    <t>01.16.058.0160</t>
  </si>
  <si>
    <r>
      <rPr>
        <sz val="11"/>
        <rFont val="Calibri"/>
        <family val="2"/>
      </rPr>
      <t>בידוד אביזרים - שסתום, מסנן, אל חוזר וכד' - עם שרוולי "וידופלקס" או ש"ע בעובי "3/4 לרבות סרט הדבקה מ-פי.וי.סי לאביזרים קוטר "3</t>
    </r>
  </si>
  <si>
    <t>01.19</t>
  </si>
  <si>
    <t>מסגרות חרש</t>
  </si>
  <si>
    <t>01.19.010</t>
  </si>
  <si>
    <t>01.19.010.0010</t>
  </si>
  <si>
    <r>
      <rPr>
        <sz val="11"/>
        <rFont val="Calibri"/>
        <family val="2"/>
      </rPr>
      <t>קונסטרוקצית פלדה הכוללת מסבכים מצינורות פלדה עגולים, רבועים ומלבניים או זוויתנים בעובי דופן מעל 2.0 מ"מ ועד 4.0 מ"מ וכן פחי קשר, פחי עיגון וברגים, לרבות ניקוי במברשות פלדה וריתוכים, לכמות מעל ל-1.5 טון ועד 2 טוןעבור אזור של הבמה</t>
    </r>
  </si>
  <si>
    <t>01.19.020</t>
  </si>
  <si>
    <t>הגנה נגד אש על קונסטרוקצית פלדה</t>
  </si>
  <si>
    <t>01.19.020.0051</t>
  </si>
  <si>
    <r>
      <rPr>
        <sz val="11"/>
        <rFont val="Calibri"/>
        <family val="2"/>
      </rPr>
      <t>הגנה נגד אש על קונסטרוקציית פלדה ע"י התזת חומר בידוד צמנטי מסוג "Perlifoc HP" או "Type Isolatek 300" או ש"ע. מחיר ל- 2 ס"מ עובי התזה בהתאם לחתך וסוג הפרופיל.</t>
    </r>
  </si>
  <si>
    <t>01.19.060</t>
  </si>
  <si>
    <t>לוחות מדרך</t>
  </si>
  <si>
    <t>01.19.060.0051</t>
  </si>
  <si>
    <r>
      <rPr>
        <sz val="11"/>
        <rFont val="Calibri"/>
        <family val="2"/>
      </rPr>
      <t>לוחות מסוג "Strong Floor" במידות 1.2/2.4 מ' ובעובי 18 מ"מ, כדוגמת "STB חדשנות בבניה" או ש"ע, עשויות מצמנט מגנזיום, לבנית רצפות קלות (גלריה, תוספות קומה), לרבות חיבור הלוחות ע"י ברגים לקונסטרוקציה מפרופילי פלדה או עץ (קונסטרוקציית הפלדה או העץ נמדדים בנפרד), לא דליק, הלוח בעל רמת סיווג אש A1 לפי ת"י755</t>
    </r>
  </si>
  <si>
    <t>01.20</t>
  </si>
  <si>
    <t>נגרות חרש וסיכוך</t>
  </si>
  <si>
    <t>01.20.050</t>
  </si>
  <si>
    <t>רצפות סיפון (דקים - Decks) ורמפה משופעת</t>
  </si>
  <si>
    <t>01.20.050.0009</t>
  </si>
  <si>
    <r>
      <rPr>
        <sz val="11"/>
        <rFont val="Calibri"/>
        <family val="2"/>
      </rPr>
      <t>הערה: מחירים של רצפות סיפון (דק - Deck) שלהלן מתייחסים להתקנה גלויה.</t>
    </r>
  </si>
  <si>
    <t>01.20.050.0120</t>
  </si>
  <si>
    <r>
      <rPr>
        <sz val="11"/>
        <rFont val="Calibri"/>
        <family val="2"/>
      </rPr>
      <t>רצפות סיפון (דק - Deck) סינטטי דמוי עץ בגוונים שונים, בעובי 2.3 ס"מ, בעל מעטפת חיצונית כנגד כתמים, דהייה, שריטות והתחממות, מבוצע בהתקנה נסתרת, לרבות קורות תמיכה תחתונות ופירזול. מחיר יסוד ללוחות הדק 300 ש"ח/מ"ר</t>
    </r>
  </si>
  <si>
    <t>01.20.050.0130</t>
  </si>
  <si>
    <r>
      <rPr>
        <sz val="11"/>
        <rFont val="Calibri"/>
        <family val="2"/>
      </rPr>
      <t>מדרגות לרצפות סיפון (דק - Deck) סינטתי, במידות רום 16 ס"מ ושלח 32 ס"מ בעובי 2.3 ס"מ, לרבות קורות תמיכה תחתונות ופירזול, מחיר יסוד ללוחות הדק 300 ש"ח/מ"ר</t>
    </r>
  </si>
  <si>
    <t>01.21</t>
  </si>
  <si>
    <t>חציבה וניסור פתחים בקירות ובתקרות</t>
  </si>
  <si>
    <t>01.21.0504</t>
  </si>
  <si>
    <r>
      <rPr>
        <sz val="11"/>
        <rFont val="Calibri"/>
        <family val="2"/>
      </rPr>
      <t>ניסור פתחים במסור יהלום בקירות בטון מזוין בשטח מעל 2.0 עד 4.0 מ"ר ובעובי עד 40 ס"מ</t>
    </r>
  </si>
  <si>
    <t>01.22</t>
  </si>
  <si>
    <t>רכיבים מתועשים בבניין</t>
  </si>
  <si>
    <t>01.22.001</t>
  </si>
  <si>
    <t>הערות כלליות לפרק 22 רכיבים מתועשים בבניין</t>
  </si>
  <si>
    <t>01.22.001.0004</t>
  </si>
  <si>
    <t>01.22.001.0010</t>
  </si>
  <si>
    <r>
      <rPr>
        <sz val="11"/>
        <rFont val="Calibri"/>
        <family val="2"/>
      </rPr>
      <t>5. כל המחירים (אלא אם צויין בסעיף "עבודה/התקנה בלבד") כוללים חומר + עבודה + רווח ונקובים בשקלים חדשים (ללא מע"מ) והינם מחירי קבלן האלמנטים המתועשים.</t>
    </r>
  </si>
  <si>
    <t>01.22.011</t>
  </si>
  <si>
    <t>מחיצות גבס וחיפוי פנים לקירות</t>
  </si>
  <si>
    <t>01.22.011.0001</t>
  </si>
  <si>
    <r>
      <rPr>
        <sz val="11"/>
        <rFont val="Calibri"/>
        <family val="2"/>
      </rPr>
      <t>הערות כלליות למחיצות קלות (מתועשות): 1. מחיצות בטון טרום - ראה פרק 03 - מוצרי בטון טרום. 2. תוספת לפרופילים בקירות ותקרות גבס - ראה תת פרק 22.028.3. מחיר עבודות הגבס שלהלן כוללים (בין השאר) סתימת המישקים בין לוחות הגבס ע"י מרק וסרט שריון, סתימת ראשי ברגים במרק עד לקבלת אזורים אלו כשטח אחיד וחלק וכןביצוע מגיני "פינה משתנה" קשיחים מכוסים במרק על פינות חיצוניות של מחיצות גבס.</t>
    </r>
  </si>
  <si>
    <t>01.22.011.0010</t>
  </si>
  <si>
    <r>
      <rPr>
        <sz val="11"/>
        <rFont val="Calibri"/>
        <family val="2"/>
      </rPr>
      <t>מחיצות גבס חד-קרומיות (בשני הצדדים) בעובי כולל של 75 מ"מ, עם מסילה עליונה ותחתונה וניצבים מפח פלדה מגולוון, הכל עד גמר מושלם, מוכן לצביעה, המדידה נטו- ללא פתחים (חיזוק לפתחים עם ניצבים בעובי מעל 1.2 מ"מ ובידוד אקוסטי נמדדים בנפרד)</t>
    </r>
  </si>
  <si>
    <t>01.22.011.0037</t>
  </si>
  <si>
    <r>
      <rPr>
        <sz val="11"/>
        <rFont val="Calibri"/>
        <family val="2"/>
      </rPr>
      <t>מחיצת גבס עם קונסטרוקציה כפולה חד-קרומית (בשני הצדדים) בעובי כולל של 225 מ"מ עד 500 מ"מ, עם מסילות עליונות ותחתונות כפולות ברוחב 100 מ"מ וניצבים מפח פלדה מגולוון, הכל עד גמר מושלם, מוכן לצביעה, המדידה נטו - ללא פתחים (חיזוק לפתח עם ניצבים בעובי מעל 1.2 מ"מ ובידוד אקוסטי נמדדים בנפרד)</t>
    </r>
  </si>
  <si>
    <t>01.22.011.0040</t>
  </si>
  <si>
    <r>
      <rPr>
        <sz val="11"/>
        <rFont val="Calibri"/>
        <family val="2"/>
      </rPr>
      <t>תוספת למחיצות גבס עבור דופן דו קרומית (בשני הצדדים)</t>
    </r>
  </si>
  <si>
    <t>01.22.011.0510</t>
  </si>
  <si>
    <r>
      <rPr>
        <sz val="11"/>
        <rFont val="Calibri"/>
        <family val="2"/>
      </rPr>
      <t>תוספת עבור לוח גבס שהינו דוחה מים וגם חסין אש במקום לוח גבס רגיל (בצד אחד)</t>
    </r>
  </si>
  <si>
    <t>01.22.011.0551</t>
  </si>
  <si>
    <r>
      <rPr>
        <sz val="11"/>
        <rFont val="Calibri"/>
        <family val="2"/>
      </rPr>
      <t>תוספת עבור לוח גבס חסין אש ''Densglass Shaftliner'' (דנסגלאס שפטליינר) (לוח צהוב), תוצרת GP, בעובי 25.4 מ''מ, לוח ייעודי לבידוד מעברי אש, בעל ליבה עמידה בפני מים ולחות עם פאזות בשני צידי הלוח ומצופה בגיזת סיבי זכוכית בשני צדדיו, במקום לוח גבס רגיל (בצד אחד), הלוח בעל רמת סיווג אש מקסימלית לפי ת''י 755 ולא דליק לחלוטין A1/644, עמידות אש לפי ת"י 921, שכבה בודדת מעל שעה, שתי שכבות מעל שעתיים</t>
    </r>
  </si>
  <si>
    <t>01.22.011.2030</t>
  </si>
  <si>
    <r>
      <rPr>
        <sz val="11"/>
        <rFont val="Calibri"/>
        <family val="2"/>
      </rPr>
      <t>תוספת למחיצות גבס עבור בידוד אקוסטי ע"י צמר סלעים בעובי "2 במשקל 80 ק"ג/מ"ק</t>
    </r>
  </si>
  <si>
    <t>01.22.011.2040</t>
  </si>
  <si>
    <r>
      <rPr>
        <sz val="11"/>
        <rFont val="Calibri"/>
        <family val="2"/>
      </rPr>
      <t>תוספת למחיצות גבס עבור בידוד אקוסטי ע"י צמר סלעים בעובי "3 במשקל 80 ק"ג/מ"ק</t>
    </r>
  </si>
  <si>
    <t>01.22.011.3022</t>
  </si>
  <si>
    <r>
      <rPr>
        <sz val="11"/>
        <rFont val="Calibri"/>
        <family val="2"/>
      </rPr>
      <t>ניצב טלסקופי מסוג "עמוד איתן" לחיזוק משקופי דלתות במחיצות גבס, אלמנט מובנה לקיבוע רצפה/תקרה, עשוי מפח מגולוון בעובי 2 מ"מ וברוחב 100 מ"מ, התאמה עד לגובה תקרה של 3.0 מ', כדוגמת "י.ר.ח.ג. שיווק" או ש"ע</t>
    </r>
  </si>
  <si>
    <t>01.22.011.3024</t>
  </si>
  <si>
    <r>
      <rPr>
        <sz val="11"/>
        <rFont val="Calibri"/>
        <family val="2"/>
      </rPr>
      <t>חיזוק אופקי טלסקופי לחיבור מעל משקוף הדלת מסוג "איתן" או ש"ע, מפח מגולוון בעובי 2 מ"מ. הפרופיל באורכים של 2.0, 1.6, 1.2 מ'</t>
    </r>
  </si>
  <si>
    <t>01.22.011.3040</t>
  </si>
  <si>
    <r>
      <rPr>
        <sz val="11"/>
        <rFont val="Calibri"/>
        <family val="2"/>
      </rPr>
      <t>חיזוק אנכי למשקוף דלת אש או דלת כבדה במחיצות גבס ע"י פרופיל פלדה מגולוון 100/100/2.9 מ"מ, לרבות עיגון לרצפה ולתקרת הבטון ע"י פלטקה ו- 4 ברגי עיגון</t>
    </r>
  </si>
  <si>
    <t>01.22.011.3121</t>
  </si>
  <si>
    <r>
      <rPr>
        <sz val="11"/>
        <rFont val="Calibri"/>
        <family val="2"/>
      </rPr>
      <t>תוספת עבור מתקנים לאביזרים כבדים במשקל עד 100 ק"ג בין הניצבים ברוחב 60 ס"מ במחיצות גבס</t>
    </r>
  </si>
  <si>
    <t>01.22.011.3160</t>
  </si>
  <si>
    <r>
      <rPr>
        <sz val="11"/>
        <rFont val="Calibri"/>
        <family val="2"/>
      </rPr>
      <t>תוספת למחיצות גבס שונות עבור לוחות סנדוויץ בעובי 17 מ"מ המחוברים לניצבים במחיצות גבס, לתליית אביזרים כבדים</t>
    </r>
  </si>
  <si>
    <t>01.22.014</t>
  </si>
  <si>
    <t>חיפוי קירות או תקרות פנים בלוחות P.V.C, לוחות עץ, יריעות ולוחות עופרת ומפיברגלס</t>
  </si>
  <si>
    <t>01.22.014.0350</t>
  </si>
  <si>
    <r>
      <rPr>
        <sz val="11"/>
        <rFont val="Calibri"/>
        <family val="2"/>
      </rPr>
      <t>חיפוי קירות בלוחות עץ MDF אקוסטי כפול, מסוג "Screenball Wall" דרגה E1, כדוגמת "יהודה יצוא יבוא" או ש"ע, הלוחות מידות 2.8/0.197 מ' ובעובי 16 מ"מ, גמר ציפוי פורניר/ מלמין/צבע HPL בגוונים שונים, לרבות בידוד בעובי 50 מ"מ ובמשקל 80 ק"ג/מ"ק מסוג "SoundTex" או ש"ע, aw=0.8, לרבות מערכת פרזול מפלדה מגולוונתמחוזקת לקיר. ביצוע בהתקנה רציפה</t>
    </r>
  </si>
  <si>
    <t>01.22.022</t>
  </si>
  <si>
    <t>תקרות תלויות מאלומיניום או מפח מגולוון</t>
  </si>
  <si>
    <t>01.22.022.0043</t>
  </si>
  <si>
    <r>
      <rPr>
        <sz val="11"/>
        <rFont val="Calibri"/>
        <family val="2"/>
      </rPr>
      <t>תקרת מגשי פח מגולוון צבוע בצבע לבן: מגשים מחוררים, ברוחב 30 ס"מ ובעובי 0.55 מ"מ כדוגמת "גולמט" או ש"ע, חירור קוטר 2 מ"מ (אורך מקס' 2 מ'), בגוון לבן, בידוד מגיזת סאונדטקס מודבקת בגב המגש. המחיר כולל את הפרופילים הנושאים, אלמנטי התליה (בגובה עד 1.0 מ') וגמר זוויתן בעובי 1.2 מ"מ ליד הקירות, לרבות פרופיל אומגה בין השדות (במידה ונדרש). מחיר יסוד למגשים 140 ש"ח/מ"ר</t>
    </r>
  </si>
  <si>
    <t>01.22.024</t>
  </si>
  <si>
    <t>תקרות תלויות מלוחות P.V.C, פוליאסטר (PET), אריחי עץ (M.D.F) וצמר עץ</t>
  </si>
  <si>
    <t>01.22.024.0236</t>
  </si>
  <si>
    <r>
      <rPr>
        <sz val="11"/>
        <rFont val="Calibri"/>
        <family val="2"/>
      </rPr>
      <t>scr עשויה מיחידות רבועיות במידות 60/60 ס"מ. עובי לוח 16 מ''מ מחורץ ומחורר עם ציפוי מלמין דוגמת בוק או אלון, דגם M.D.F, NRC=0.80 תקרה אקוסטית מאריחי עץeenball E של יהודה יצוא ויבוא או ש"ע. המחיר כולל את הפרופילים הנושאים והמשניים עם קונסטרוקציה מסוג אולטרליין פיין-ליין או ש"ע, בגוון לבן (מפח מגולוון)ואת אלמנטי התליה (בגובה עד 1.0 מ'), גמר היקפי מפרופילי (L+Z) מאלומיניום סביב הקירות, עמידות לאש דרגה 5 לרבות גיזה שחורה וצמר זכוכית "1 משקל 24 ק"ג/מ"ק, הכל עד לביצוע מושלם של העבודה (מחיר יסוד לאריחים 370 ש"ח/מ"ר).האריחים יותקנו בחללים שסביב האודיטוריום</t>
    </r>
  </si>
  <si>
    <t>01.22.024.0400</t>
  </si>
  <si>
    <r>
      <rPr>
        <sz val="11"/>
        <rFont val="Calibri"/>
        <family val="2"/>
      </rPr>
      <t>מערכת למלות רציפה וגלית, עשויה לוחות עץ M.D.F כפולים דגם "Flaxoo False Ceiling" דרג E1, במידות 15/180 ס"מ, עובי הלוח 18 מ''מ, גמר ציפוי פורניר/ מלמין/Pream panel Hoo" מערכת תליה מסוג ,aw=0.8 ,או ש"ע "SoundTex" עמידות אש לפי ת"י 755, לרבות בידוד בגב הלמלות בעובי 50 מ"מ ובמשקל 80 ק"ג/מ"ק מסוג ,HPL צבעk + edge 45/18/18 pream" (משקל המערכת 12.5 ק"ג/מ"ר). מחיר יסוד לאריחים ולמערכת התליה 2000 ש"ח/מ"ר</t>
    </r>
  </si>
  <si>
    <t>01.22.025</t>
  </si>
  <si>
    <t>תקרות גבס, ספוג, פומגלאס ופתחי שירות</t>
  </si>
  <si>
    <t>01.22.025.0005</t>
  </si>
  <si>
    <r>
      <rPr>
        <sz val="11"/>
        <rFont val="Calibri"/>
        <family val="2"/>
      </rPr>
      <t>הערות: 1. מחיר עבודות הגבס שלהלן כוללים (בין השאר) סתימת המישקים בין לוחות הגבס ע"י מרק וסרט שריון, סתימת ראשי ברגים במרק עד לקבלת אזורים אלו כשטח אחיד וחלק וכן ביצוע מגיני פינות קשיחים מכוסים במרק על פינות חיצוניות בתקרות/סינרי גבס.2. מרק (שפכטל) מלא על תקרות גבס - ראה סעיף 11.011.0087.3. תוספות לתקרות גבס עבור לוח גבס עמיד מים (ירוק) או חסין אש (ורוד) - ראה תת פרק 22.011.</t>
    </r>
  </si>
  <si>
    <t>01.22.025.0010</t>
  </si>
  <si>
    <r>
      <rPr>
        <sz val="11"/>
        <rFont val="Calibri"/>
        <family val="2"/>
      </rPr>
      <t>תקרת גבס, לרבות לוח גבס בעובי 12.5 מ"מ וקונסטרוקציה (בגובה עד 1.0 מ')</t>
    </r>
  </si>
  <si>
    <t>01.22.025.0014</t>
  </si>
  <si>
    <r>
      <rPr>
        <sz val="11"/>
        <rFont val="Calibri"/>
        <family val="2"/>
      </rPr>
      <t>תוספת לתקרת גבס (ולא לסינרי גבס) עבור סגירה אנכית בסוף תקרת גבס) סגירה בלוח גבס בגובה 10 ס"מ ועיבוד קצה עם פינה משתנה) במפגש עם תקרה אקוסטית באותו מפלס להנחת פרופיל "L" (הנמדד בתקרה האקוסטית)</t>
    </r>
  </si>
  <si>
    <t>01.22.025.0017</t>
  </si>
  <si>
    <r>
      <rPr>
        <sz val="11"/>
        <rFont val="Calibri"/>
        <family val="2"/>
      </rPr>
      <t>ציפוי תקרת בטון בלוחות גבס בעובי 12.5 מ"מ ע"י הדבקה בפלסטר, ללא קונסטרוקציה, לרבות חיזוק עם ברגים, הכל עד גמר מושלם מוכן לצביעה</t>
    </r>
  </si>
  <si>
    <t>01.24</t>
  </si>
  <si>
    <t>הריסות ופירוקים</t>
  </si>
  <si>
    <t>01.24.001</t>
  </si>
  <si>
    <t>הערות כלליות לפרק 24 הריסות ופירוקים</t>
  </si>
  <si>
    <t>01.24.001.0004</t>
  </si>
  <si>
    <r>
      <rPr>
        <sz val="11"/>
        <rFont val="Calibri"/>
        <family val="2"/>
      </rPr>
      <t>2. כל העבודות בפרק זה כפופות לנאמר ב"מפרט כללי לעבודות בנין" ("האוגדן הכחול"), כולל אופני המדידה, אלא אם צויין אחרת בסעיף. למרות שאין פרק 24 ב"אוגדן הכחול" מחייבים שאר הפרקים שבאוגדן את הסעיפים שבפרק זה (במידה ומתאימים).</t>
    </r>
  </si>
  <si>
    <t>01.24.001.0007</t>
  </si>
  <si>
    <r>
      <rPr>
        <sz val="11"/>
        <rFont val="Calibri"/>
        <family val="2"/>
      </rPr>
      <t>3. כל מחירי עבודות ההריסה, הפירוק, הניסור וכו' כוללים סילוק הפסולת למקום המאושר לכך ע"י הרשויות המקומיות למרחק של עד 15 ק"מ מהאתר (להטמנה או תחנת מעברהקרובה ביותר), לפי הוראת המפקח. המחיר אינו כולל תשלום אגרות שפיכה. עבור אגרות שפיכה ישולם לקבלן בהתאם לסעיפים 01.020.5001-5170 או לפי הנחיות אחרות שיקבע היזם בחוזה לפני תחילת העבודה. תוספת עבור פינוי פסולת למרחק מעבר ל- 15 ק"מ- ראה סעיף 51.010.0008.</t>
    </r>
  </si>
  <si>
    <t>01.24.001.0008</t>
  </si>
  <si>
    <r>
      <rPr>
        <sz val="11"/>
        <rFont val="Calibri"/>
        <family val="2"/>
      </rPr>
      <t>4. האלמנטים המפורקים הראויים לדעת המפקח לשימוש חוזר, יפורקו בזהירות מירבית, כדי למנוע פגיעה בשלמותם, ויאוחסנו בשטח האתר, במחסן שברשות המזמין.</t>
    </r>
  </si>
  <si>
    <t>01.24.001.0009</t>
  </si>
  <si>
    <r>
      <rPr>
        <sz val="11"/>
        <rFont val="Calibri"/>
        <family val="2"/>
      </rPr>
      <t>5. כל המחירים כוללים חומר + עבודה + רווח ונקובים בשקלים חדשים (ללא מע"מ) והינם מחירי קבלן ראשי.</t>
    </r>
  </si>
  <si>
    <t>01.24.011</t>
  </si>
  <si>
    <t>הריסת מרצפים ורצפות בטון בתוך המבנה</t>
  </si>
  <si>
    <t>01.24.011.0020</t>
  </si>
  <si>
    <r>
      <rPr>
        <sz val="11"/>
        <rFont val="Calibri"/>
        <family val="2"/>
      </rPr>
      <t>הריסת מרצפי בטון מזוין ו/או רצפות תלויות בתוך המבנה, בעובי מעל 15 ס"מ ועד 20 ס"מ, לרבות חיתוך הזיון.פינוי והריסה עד לפני רצפת הבטון התחתון.</t>
    </r>
  </si>
  <si>
    <t>01.24.041</t>
  </si>
  <si>
    <t>פירוק ריצוף</t>
  </si>
  <si>
    <t>01.24.041.0010</t>
  </si>
  <si>
    <r>
      <rPr>
        <sz val="11"/>
        <rFont val="Calibri"/>
        <family val="2"/>
      </rPr>
      <t>פירוק ריצוף קיים</t>
    </r>
  </si>
  <si>
    <t>01.24.041.0040</t>
  </si>
  <si>
    <r>
      <rPr>
        <sz val="11"/>
        <rFont val="Calibri"/>
        <family val="2"/>
      </rPr>
      <t>פירוק שיפולי ריצוף קיימים</t>
    </r>
  </si>
  <si>
    <t>01.24.041.0052</t>
  </si>
  <si>
    <r>
      <rPr>
        <sz val="11"/>
        <rFont val="Calibri"/>
        <family val="2"/>
      </rPr>
      <t>קילוף והורדת כיסוי P.V.C או שטיחים מריצוף ושיפולים קיימים, ללא ניקוי שאריות הדבק מהריצוף והשיפולים</t>
    </r>
  </si>
  <si>
    <t>01.24.041.0070</t>
  </si>
  <si>
    <r>
      <rPr>
        <sz val="11"/>
        <rFont val="Calibri"/>
        <family val="2"/>
      </rPr>
      <t>פירוק פרקט, לרבות שיפולים</t>
    </r>
  </si>
  <si>
    <t>01.24.050</t>
  </si>
  <si>
    <t>פירוק כלים סניטריים ומשטחי שיש (אבן)</t>
  </si>
  <si>
    <t>01.24.050.0010</t>
  </si>
  <si>
    <r>
      <rPr>
        <sz val="11"/>
        <rFont val="Calibri"/>
        <family val="2"/>
      </rPr>
      <t>פירוק אסלות עם כל אביזריהן, לרבות מיכלי ההדחה, ניתוק מקווי מים ומנקזים וסתימת הפתחים לפי הצורך</t>
    </r>
  </si>
  <si>
    <t>01.24.050.0020</t>
  </si>
  <si>
    <r>
      <rPr>
        <sz val="11"/>
        <rFont val="Calibri"/>
        <family val="2"/>
      </rPr>
      <t>פירוק כיור רחצה או כיור מטבח עם כל אביזריהם וסוללה בעמידה, לרבות ניתוק מקווי מים ומנקזים וסתימת כל הפתחים לפי הצורך</t>
    </r>
  </si>
  <si>
    <t>01.24.060</t>
  </si>
  <si>
    <t>פירוק דלתות, חלונות ומעקות פלדה</t>
  </si>
  <si>
    <t>01.24.060.0010</t>
  </si>
  <si>
    <r>
      <rPr>
        <sz val="11"/>
        <rFont val="Calibri"/>
        <family val="2"/>
      </rPr>
      <t>פירוק דלתות עץ חד כנפיות ומשקופיהן</t>
    </r>
  </si>
  <si>
    <t>01.24.060.0100</t>
  </si>
  <si>
    <r>
      <rPr>
        <sz val="11"/>
        <rFont val="Calibri"/>
        <family val="2"/>
      </rPr>
      <t>פירוק דלתות פח חד כנפיות ומשקופיהן</t>
    </r>
  </si>
  <si>
    <t>01.24.060.0110</t>
  </si>
  <si>
    <r>
      <rPr>
        <sz val="11"/>
        <rFont val="Calibri"/>
        <family val="2"/>
      </rPr>
      <t>פירוק דלתות פח דו כנפיות ומשקופיהן</t>
    </r>
  </si>
  <si>
    <t>01.24.070</t>
  </si>
  <si>
    <t>פירוק אלמנטים קלים וקילוף שכבת איטום</t>
  </si>
  <si>
    <t>01.24.070.0005</t>
  </si>
  <si>
    <r>
      <rPr>
        <sz val="11"/>
        <rFont val="Calibri"/>
        <family val="2"/>
      </rPr>
      <t>פירוק מחיצות גבס קיימות, לרבות מסלולים, ניצבים מפלדה ובידוד (במידה וקיים)</t>
    </r>
  </si>
  <si>
    <t>01.24.070.0010</t>
  </si>
  <si>
    <r>
      <rPr>
        <sz val="11"/>
        <rFont val="Calibri"/>
        <family val="2"/>
      </rPr>
      <t>פירוק תקרות אקוסטיות או תקרות גבס קיימות לרבות פירוק אלמנטי התליה, גופי תאורה והבידוד (במידה וקיים)</t>
    </r>
  </si>
  <si>
    <t>01.30</t>
  </si>
  <si>
    <t>ריהוט וציוד מורכב בבנין</t>
  </si>
  <si>
    <t>01.30.011</t>
  </si>
  <si>
    <t>אביזרים במקלחת ובשירותים</t>
  </si>
  <si>
    <t>01.30.011.0550</t>
  </si>
  <si>
    <r>
      <rPr>
        <sz val="11"/>
        <rFont val="Calibri"/>
        <family val="2"/>
      </rPr>
      <t>נגיש- מאחז יד בצורת L קבוע, בגודל 60/60 עד 75/75 ס"מ, ממתכת מצופה כרום, ניקל אופלסטיק לשירותי נכים להתקנה על הקיר ליד האסלה, לפי תקן ישראלי 1918 חלק 3, מותקן מושלם</t>
    </r>
  </si>
  <si>
    <t>01.30.011.3105</t>
  </si>
  <si>
    <r>
      <rPr>
        <sz val="11"/>
        <rFont val="Calibri"/>
        <family val="2"/>
      </rPr>
      <t>נגיש- מדף לשירותי נכים להתקנה על הקיר צמוד לכיור באורך 30 ס"מ ורוחב 15 ס"מ מפלב"מ 304 (נירוסטה) עם קצוות מעוגלות, לפי תקן ישראלי 1918 חלק 3, מותקן מושלם</t>
    </r>
  </si>
  <si>
    <t>01.30.012</t>
  </si>
  <si>
    <t>ארונות לשירותי אורחים ולאמבטיה, תאים ננעלים (לוקרים) וטלפון</t>
  </si>
  <si>
    <t>01.30.012.0210</t>
  </si>
  <si>
    <r>
      <rPr>
        <sz val="11"/>
        <rFont val="Calibri"/>
        <family val="2"/>
      </rPr>
      <t>ארון אמבטיה תלוי 2 מגירות ודלת טריקה שקטה באורך 80 ס"מ דגם "Lilach" או ש"ע, גוף עץ סנדוויץ עם צבע אפוקסי לבן מבריק וחזית מ-MDF, לרבות משטח ישר מחרס עםכיור ומראה קריסטלית, עיבוד פתח לברז בעמידה וחיבור למערכת המים והביוב</t>
    </r>
  </si>
  <si>
    <t>01.30.012.0250</t>
  </si>
  <si>
    <r>
      <rPr>
        <sz val="11"/>
        <rFont val="Calibri"/>
        <family val="2"/>
      </rPr>
      <t>ארון אמבטיה תלוי 2 מגירות טריקה שקטה ברוחב 80 ס"מ דגם "Zohar" או ש"ע, גוף עץ סנדוויץ עם צבע אפוקסי לבן מבריק וחזית מ-MDF, לרבות משטח ישר מחרס עם כיורומראה קריסטלית, עיבוד פתח לברז בעמידה וחיבור למערכת המים והביוב</t>
    </r>
  </si>
  <si>
    <t>01.30.022</t>
  </si>
  <si>
    <t>מושבים ומסכי חלוקה באולמות ספורט, באודיטוריום ובאיצטדיון</t>
  </si>
  <si>
    <t>01.30.022.0515</t>
  </si>
  <si>
    <r>
      <rPr>
        <sz val="11"/>
        <rFont val="Calibri"/>
        <family val="2"/>
      </rPr>
      <t>כיסא אודיטוריום מתקפל דגם "רטרו" כדוגמת "דור-טק" או ש"ע, במידות 49/66 ס"מ ובגובה 94 ס"מ, לרבות רגלי פלדה, גב מפנל עץ לבוד, מושב וגב עם חיפוי מעץ מחורר/חלק בצד תחתון/אחורי וידיות מעץ, הכיסא מרופד בספוג חסין אש עטוף בבד, מותקן מושלם. המחיר הינו לכמות מעל 150 יח'</t>
    </r>
  </si>
  <si>
    <t>01.31</t>
  </si>
  <si>
    <t>ציוד מטבחים ציבוריים</t>
  </si>
  <si>
    <t>01.31.040</t>
  </si>
  <si>
    <t>01.31.040.0100</t>
  </si>
  <si>
    <r>
      <rPr>
        <sz val="11"/>
        <rFont val="Calibri"/>
        <family val="2"/>
      </rPr>
      <t>משטח וכיור מפלב"מ 316 (נירוסטה) ע"ג לוח סנדוויץ 17 מ"מ במידות 100/70 ס"מ ובגובה 90 ס"מ, לרבות כיור במידות 60/40 ס"מ ועומק 25 ס"מ עם פינות פנימיות מעוגלות ופתח ליציאת מים בקוטר "2, הגבהה של 10 מ"מ מנירוסטה בחזית והגבהה של 20 ס"מ בצדדים ובגב המשטח, 4 רגלים מתכווננות מצינור נירוסטה בקוטר "1.5, מדף תחתון מנירוסטה בגובה 30 ס"מ המונח ע"ג קושרות</t>
    </r>
  </si>
  <si>
    <t>01.57</t>
  </si>
  <si>
    <t>קווי מים, ביוב ותיעול</t>
  </si>
  <si>
    <t>01.57.012</t>
  </si>
  <si>
    <t>צינורות פלסטיים לאספקת מים</t>
  </si>
  <si>
    <t>01.57.012.0020</t>
  </si>
  <si>
    <r>
      <rPr>
        <sz val="11"/>
        <rFont val="Calibri"/>
        <family val="2"/>
      </rPr>
      <t>צינורות P.V.C קשיח קוטר 90 מ"מ, דוגמת "מרים" דרג 10 או ש"ע לת"י 71452, לא כולל ספחים למעט מחברים, מונחים בקרקע בעומק עד 1.25 מ', לרבות עבודות חפירה, עטיפת חול ומילוי חוזר</t>
    </r>
  </si>
  <si>
    <t>01.57.012.3152</t>
  </si>
  <si>
    <r>
      <rPr>
        <sz val="11"/>
        <rFont val="Calibri"/>
        <family val="2"/>
      </rPr>
      <t>ספחים שונים כגון: קשתות, מעברים וכד' (לא כולל הסתעפויות) לצינורות U-PVC, קוטר 90 מ"מ</t>
    </r>
  </si>
  <si>
    <t>01.57.034</t>
  </si>
  <si>
    <t>אביזרים לביוב</t>
  </si>
  <si>
    <t>01.57.034.0030</t>
  </si>
  <si>
    <r>
      <rPr>
        <sz val="11"/>
        <rFont val="Calibri"/>
        <family val="2"/>
      </rPr>
      <t>שסתום אל-חוזר לביוב קוטר "3 עשוי מברזל יציקה דגם "FS040-NR" או ש"ע, לרבות ציר בולט, זרוע למשקולת ומשקולת, ללחץ עבודה של 16 אטמ', לרבות אוגנים נגדיים</t>
    </r>
  </si>
  <si>
    <t>01.57.034.0280</t>
  </si>
  <si>
    <r>
      <rPr>
        <sz val="11"/>
        <rFont val="Calibri"/>
        <family val="2"/>
      </rPr>
      <t>שסתום אוויר משולב לביוב קוטר "2, עשוי פלב"מ 316 ??(נירוסטה), דוגמת "יסעור מקוצר" דגם "ST025D-" או ש"ע, עם פתח מאוגן, ללחץ עבודה של 10 אטמ', לרבות אוגןנגדי</t>
    </r>
  </si>
  <si>
    <t>01.57.034.0510</t>
  </si>
  <si>
    <r>
      <rPr>
        <sz val="11"/>
        <rFont val="Calibri"/>
        <family val="2"/>
      </rPr>
      <t>מגופי טריז רחב לביוב קוטר "3 עשוי ברזל יציקה, ללחץ עבודה של 16 אטמ', עם ציפוי פנים אמאייל וחוץ אפוקסי, לרבות ציר מפלב"מ 316 (נירוסטה) ואוגנים נגדיים</t>
    </r>
  </si>
  <si>
    <t>01.57.047</t>
  </si>
  <si>
    <t>חיבור צינורות ביוב לשוחות קיימות</t>
  </si>
  <si>
    <t>01.57.047.0190</t>
  </si>
  <si>
    <r>
      <rPr>
        <sz val="11"/>
        <rFont val="Calibri"/>
        <family val="2"/>
      </rPr>
      <t>חיבור צינור ביוב P.V.C קוטר 110 מ"מ לשוחה קיימת, לרבות חפירה בצמוד לשוחה הקיימת, עבודות החיבור, שאיבות, הטיית שפכים, מחבר שוחה, עיבוד המתעל וכל החומרים הדרושים, מותקן מושלם</t>
    </r>
  </si>
  <si>
    <t>01.88</t>
  </si>
  <si>
    <t>חומרי חשמל</t>
  </si>
  <si>
    <t>01.88.082</t>
  </si>
  <si>
    <t>גופי תאורת פנים</t>
  </si>
  <si>
    <t>01.88.082.2015</t>
  </si>
  <si>
    <r>
      <rPr>
        <sz val="11"/>
        <rFont val="Calibri"/>
        <family val="2"/>
      </rPr>
      <t>חומר בלבד: גוף תאורה בקוטר 210 מ"מ להתקנה חיצונית, 4000K ,IP54 ,18W, בגמר לבן, דגם "רימון" כדוגמת "געש תאורה"</t>
    </r>
  </si>
  <si>
    <t>01.88.082.2215</t>
  </si>
  <si>
    <r>
      <rPr>
        <sz val="11"/>
        <rFont val="Calibri"/>
        <family val="2"/>
      </rPr>
      <t>חומר בלבד: גוף תאורה עגול בקוטר 219 מ"מ, IP40 ,40W ,4000K, גימור לבן, דגם "לונה פרו 400" כדוגמת "געש תאורה"</t>
    </r>
  </si>
  <si>
    <t>01.95</t>
  </si>
  <si>
    <t>חומרים למערכות מיזוג אוויר ובידוד צנרת</t>
  </si>
  <si>
    <t>01.95.040</t>
  </si>
  <si>
    <t>חלקי חילוף למזגן מיני מרכזי</t>
  </si>
  <si>
    <t>01.95.040.0230</t>
  </si>
  <si>
    <r>
      <rPr>
        <sz val="11"/>
        <rFont val="Calibri"/>
        <family val="2"/>
      </rPr>
      <t>חומר בלבד: מפסק פאקט חד פאזי ליחידת עיבוי</t>
    </r>
  </si>
  <si>
    <t>01.95.040.0240</t>
  </si>
  <si>
    <r>
      <rPr>
        <sz val="11"/>
        <rFont val="Calibri"/>
        <family val="2"/>
      </rPr>
      <t>חומר בלבד: מפסק פאקט תלת פאזי ליחידת עיבוי</t>
    </r>
  </si>
  <si>
    <t>01.99</t>
  </si>
  <si>
    <t>01.99.0001</t>
  </si>
  <si>
    <r>
      <rPr>
        <sz val="11"/>
        <rFont val="Calibri"/>
        <family val="2"/>
      </rPr>
      <t>ביצוע תכנות והתקנת מערכת בקרת חשמל חכם מתייחסת לשלל המערכות במבנה,על הקבלן להכין תכנון מפורט כולל מערך סכמה חד קווית של כל מערך הבקרה על בסיס דרישת המפרט הטכני ולהגישו לאישור היועץ</t>
    </r>
  </si>
  <si>
    <t>01.99.0002</t>
  </si>
  <si>
    <r>
      <rPr>
        <sz val="11"/>
        <rFont val="Calibri"/>
        <family val="2"/>
      </rPr>
      <t>כל האביזרים המפורטים בפרק זה כוללים אספקה. (התקנה, חיווט וחיבור על ידי קבלן החשמל/יצרן לוחות). אינטגרציה למערכת בקרת מבנה ,בדיקה והפעלה מול קבלן הבקרהוקבלן החשמל וכל חומרי העזר הדרושים להפעלה מושלמת של המערכת.</t>
    </r>
  </si>
  <si>
    <t>01.99.0004</t>
  </si>
  <si>
    <r>
      <rPr>
        <sz val="11"/>
        <rFont val="Calibri"/>
        <family val="2"/>
      </rPr>
      <t>ספק כח 1280mA SpaceLogic כולל יציאה נוספת של VDC 30, להתקנה על פס דין עד 4 מודול, להזנת רכיבי KNX מתוצרת Schneider Electric דגם MTN6513-1201 או שוו"ע</t>
    </r>
  </si>
  <si>
    <t>01.99.0006</t>
  </si>
  <si>
    <r>
      <rPr>
        <sz val="11"/>
        <rFont val="Calibri"/>
        <family val="2"/>
      </rPr>
      <t>מתאם SpaceLogic IP ROUTER, תומר ב-KNX SECURE להתקנה על פס דין, בגודל מודול 1, להעברה וסינון הודעות תקשורת מתוצרת Schneider Electric דגם MTN6500-0103 או שוו"ע</t>
    </r>
  </si>
  <si>
    <t>01.99.0007</t>
  </si>
  <si>
    <r>
      <rPr>
        <sz val="11"/>
        <rFont val="Calibri"/>
        <family val="2"/>
      </rPr>
      <t>בקר SpaceLogic KNX Switch/Blind Master, למעגלי תאורה ותריסים, בעל 8 יציאות, להתקנה על פס דין עד 4 מודול.מתאים להפעלת 8 מעגלי תאורה או 4 תריסים כולל מגענים אלקטרוניים מובנים עד 16A השקטים מסוגם. כל זוג יציאות מהבקר יוגדרו כיציאת תריס או שתי יציאות on/off.הבקר כולל עוקפים ידניים וחיווי לכל יציאה. בקרSpaceLogic KNX Switch/Blind Extension או שוו"עאופציה - ניתן להרחיב את הבקר ל-16 או 24 יציאות משולבות בעזרת MTN6705-0008 דגם Schneider Electric מתוצרת.MTN6805-0008 מדגם</t>
    </r>
  </si>
  <si>
    <t>01.99.0009</t>
  </si>
  <si>
    <r>
      <rPr>
        <sz val="11"/>
        <rFont val="Calibri"/>
        <family val="2"/>
      </rPr>
      <t>מתאם SpaceLogic KNX DALI 2.0 Gateway Pro, בעל DALI 2.0 multi-master certified.המתאם כולל צג LCD בעל יכולת שליטה על 64 משנקים ב-16 קבוצות הדלקה שונות כאשר כל הדלקה מתפקדת ומבוקרת באופן עצמאי כולל חווי מצב כל נורה, כולל חיבור IP דגם MTN6725-0101 מתוצרת Schneider Electric או שוו"ע</t>
    </r>
  </si>
  <si>
    <t>01.99.0010</t>
  </si>
  <si>
    <r>
      <rPr>
        <sz val="11"/>
        <rFont val="Calibri"/>
        <family val="2"/>
      </rPr>
      <t>תכנות בקר DALI כולל חלוקת לקבוצות עמעום והדלקות כולל בדיקות מול קבלן החשמל</t>
    </r>
  </si>
  <si>
    <t>01.99.0014</t>
  </si>
  <si>
    <r>
      <rPr>
        <sz val="11"/>
        <rFont val="Calibri"/>
        <family val="2"/>
      </rPr>
      <t>EcoXpert ביצוע התקנת וחיווט ציוד קצה בשטח על ידי אינטגרטור מורשה בלבד של בקרת מבנה וחשמל חכם בעל תעודת הסמכה</t>
    </r>
  </si>
  <si>
    <t>01.99.0015</t>
  </si>
  <si>
    <r>
      <rPr>
        <sz val="11"/>
        <rFont val="Calibri"/>
        <family val="2"/>
      </rPr>
      <t>ביצוע התקנת וחיווט של כבל תקשורת תקני EIB בין רכיבי התקשורת השונים</t>
    </r>
  </si>
  <si>
    <t>01.99.0016</t>
  </si>
  <si>
    <r>
      <rPr>
        <sz val="11"/>
        <rFont val="Calibri"/>
        <family val="2"/>
      </rPr>
      <t>.4KV כולל 4 גידים וסיכוך בעל בידוד של KNX ירוק מאושר איגוד EIB אספקה לקבלן חשמל כבל תקשורת</t>
    </r>
  </si>
  <si>
    <t>01.99.0018</t>
  </si>
  <si>
    <r>
      <rPr>
        <sz val="11"/>
        <rFont val="Calibri"/>
        <family val="2"/>
      </rPr>
      <t>גלאי PIR משולב LUX תקרתי, ניזון ממתח הרשת 230V. הגלאי בעל שני ממסרים עד 10A לתאורה ועד 5A לפיקוד יחידת המיזוג. לכל ממסר טיימר נפרד עם קוצב זמן שונה הניתן לכיול לחוד.הגלאי בעל כיסוי של 45 מ"ר כדוגמת CDBWE של שניידר אלקטריק או שו"ע. כולל העברת צינור לטרמוסטט עם כבל N2XY 3x1.5 או שוו"ע</t>
    </r>
  </si>
  <si>
    <t>01.99.0019</t>
  </si>
  <si>
    <r>
      <rPr>
        <sz val="11"/>
        <rFont val="Calibri"/>
        <family val="2"/>
      </rPr>
      <t>מסגרת עם לוגו שניידר D_Life, לבן לוטוס. מתוצרת Schneider Electric דגם MTN4010-6535, להתקנה בקופסא 55 או שוו"ע</t>
    </r>
  </si>
  <si>
    <t>01.99.0020</t>
  </si>
  <si>
    <r>
      <rPr>
        <sz val="11"/>
        <rFont val="Calibri"/>
        <family val="2"/>
      </rPr>
      <t>-MTN6194 דגם Schneider Electric כולל מסך ולחצנים לבנים מאפשר בקרה על תאורה, תריסים ותרחישים באמצעות מסך מגע המזהה תנועת יד. מתוצרת SYSD LABELLING מפסק6010, להתקנה בקופסא 55 תה"ט. כולל לחצנים - ניתן לבחור בין 2 ל-8 לחצנים ב-16 קובינציות שונות. או שוו"ע</t>
    </r>
  </si>
  <si>
    <t>01.99.0031</t>
  </si>
  <si>
    <r>
      <rPr>
        <sz val="11"/>
        <rFont val="Calibri"/>
        <family val="2"/>
      </rPr>
      <t>טיפול בלוח קיים במתקן והתאמתו המלאה והמושלמת למעגלים חדשים. לרבות תוספת מפסקים, מגענים, ממסרים, שעון דיגטלי וחיווט באופן מושלם.</t>
    </r>
  </si>
  <si>
    <t>01.99.0032</t>
  </si>
  <si>
    <r>
      <rPr>
        <sz val="11"/>
        <rFont val="Calibri"/>
        <family val="2"/>
      </rPr>
      <t>גוף תאורת לד שקוע עם בקרת דאלי בעל מבנה רפלקטור עמוק כדוגמת כליל 13 וואט 145 מ"מ 3CCT של געש או ש"ע, מותקן מושלם</t>
    </r>
  </si>
  <si>
    <t>01.99.0033</t>
  </si>
  <si>
    <r>
      <rPr>
        <sz val="11"/>
        <rFont val="Calibri"/>
        <family val="2"/>
      </rPr>
      <t>גוף תאורת לד שקוע קיר בעל מבנה רפלקטור עמוק כדוגמת קירית 3 וואט של געש או ש"ע, מותקן מושלם</t>
    </r>
  </si>
  <si>
    <t>01.99.0034</t>
  </si>
  <si>
    <r>
      <rPr>
        <sz val="11"/>
        <rFont val="Calibri"/>
        <family val="2"/>
      </rPr>
      <t>גוף תאורה Duo, גוף תאורה מעוצב להתקנה על הקיר. בעל פיזור אור דו כיווני, אלומה כלפי מעלה 110o, אלומה כלפי מטה 40o. גוף התאורה מיוצר מאלומיניום מצופה אבקת פוליאסטר גע"ש או שו"ע</t>
    </r>
  </si>
  <si>
    <r>
      <rPr>
        <sz val="11"/>
        <rFont val="Calibri"/>
        <family val="2"/>
      </rPr>
      <t>ביטחון</t>
    </r>
  </si>
  <si>
    <r>
      <rPr>
        <sz val="11"/>
        <rFont val="Calibri"/>
        <family val="2"/>
      </rPr>
      <t>מולטימדיה</t>
    </r>
  </si>
  <si>
    <t xml:space="preserve">כולל רווח קבלני </t>
  </si>
  <si>
    <r>
      <rPr>
        <sz val="11"/>
        <rFont val="Calibri"/>
        <family val="2"/>
      </rPr>
      <t>תקשורת</t>
    </r>
  </si>
  <si>
    <r>
      <rPr>
        <sz val="11"/>
        <rFont val="Calibri"/>
        <family val="2"/>
      </rPr>
      <t>גילוי אש</t>
    </r>
  </si>
  <si>
    <r>
      <rPr>
        <sz val="11"/>
        <rFont val="Calibri"/>
        <family val="2"/>
      </rPr>
      <t>בקרת מבנה</t>
    </r>
  </si>
  <si>
    <t>02</t>
  </si>
  <si>
    <t xml:space="preserve">האתר השמור </t>
  </si>
  <si>
    <t>02.02</t>
  </si>
  <si>
    <t>02.02.012</t>
  </si>
  <si>
    <t>02.02.012.0020</t>
  </si>
  <si>
    <r>
      <rPr>
        <sz val="11"/>
        <rFont val="Calibri"/>
        <family val="2"/>
      </rPr>
      <t>יסודות מבטון ב-30 (שקיעה "5, חשיפה 2-4), מילוי בלחץ דרך חור ברצפצת בטון , עד שימלא למפלס תחתית הרצפה - במקרה שיש חלל או ריוח באזור מתחת לרצפה שבו יוקםהעמוד.הערכה בלבד, תלוי בממצאים בשטח ואישור יועץ קרקע.כולל עשיית חור ברצפה וקידוחים בקוטר 2" עד לעומק 80 ס'מ להבטחת יציקת המילוי, וגם תיקון הרצפה אחרכך</t>
    </r>
  </si>
  <si>
    <t>02.02.061</t>
  </si>
  <si>
    <t>02.02.061.9247</t>
  </si>
  <si>
    <r>
      <rPr>
        <sz val="11"/>
        <rFont val="Calibri"/>
        <family val="2"/>
      </rPr>
      <t>ניסור פתחים במסור יהלום בקירות מבטון מזוין בשטח 0.2 מ"ר ועד 1.0 מ"ר ובעובי 30 ס"מ</t>
    </r>
  </si>
  <si>
    <t>02.02.061.9399</t>
  </si>
  <si>
    <r>
      <rPr>
        <sz val="11"/>
        <rFont val="Calibri"/>
        <family val="2"/>
      </rPr>
      <t>הערות: 1. מחיר הניסור כולל ביצוע קידוחים בקוטר עד "4 במפגש ניסורים ניצבים (כאשר נדרש) לרבות פינוי. 2. מינימום לתשלום עבור 5 מ' אורך ניסור. 3. סעיף הניסור לפי י"ע שלהלן, הינו למקרים שבהם לא מודדים את ניסור הפתחים לפי אורך הניסור ועובי הבטון.</t>
    </r>
  </si>
  <si>
    <t>02.06</t>
  </si>
  <si>
    <t>02.06.001</t>
  </si>
  <si>
    <t>הערות כלליות לפרק 06 נגרות אומן ומסגרות פלדה</t>
  </si>
  <si>
    <t>02.06.001.0010</t>
  </si>
  <si>
    <r>
      <rPr>
        <sz val="11"/>
        <rFont val="Calibri"/>
        <family val="2"/>
      </rPr>
      <t>6. מחירי הדלתות (עץ או מסגרות) אינם כוללים פרופילים לחיזוק במשקופי קירות ומחיצות גבס - ראה תת פרק 22.011.</t>
    </r>
  </si>
  <si>
    <t>02.06.010</t>
  </si>
  <si>
    <t>02.06.010.0477</t>
  </si>
  <si>
    <r>
      <rPr>
        <sz val="11"/>
        <rFont val="Calibri"/>
        <family val="2"/>
      </rPr>
      <t>דלת לבודה, זגוגה למחצה עם צוהר מרכזי 50/80 ס"מ ומילוי פלקסבורד, חד כנפית לפתיחה צירית במידות סטנדרט 70-80/205 ס"מ, דגם "יוניק קלאסיק" דוגמת "פנדור" אוש"ע, לפי ת"י 23. הכנף מגורעת עם מעטפת פורמייקה דו צדדית בעובי כ- 1.5 מ"מ, בגוון אגוז 3 דיפ/אלון מולבן 3 דיפ/מטריקס לבן, עם קנט תואם בהיקף הדלת ולוח פולימרי בגובה 7 ס"מ בתחתית הדלת, משקוף מפולימר מוקצף WPC מצופה בגוון תואם לדלת עם פס אטימה מסביב למשקוף, צירי פייפ כפולים מתכווננים ומנעול מגנטי</t>
    </r>
  </si>
  <si>
    <t>02.06.020</t>
  </si>
  <si>
    <t>ארונות מטבח, משטחי עבודה ודלפקים</t>
  </si>
  <si>
    <t>02.06.020.0160</t>
  </si>
  <si>
    <r>
      <rPr>
        <sz val="11"/>
        <rFont val="Calibri"/>
        <family val="2"/>
      </rPr>
      <t>יחידת ארון מטבח תחתון עשוי סנדוויץ במידות 300/60/90 ס"מ, ציפוי פנים וציפוי חוץ פורמייקה כדוגמת "מקור הפורמיקה" או ש"ע, סוקל תחתון סנדוויץ. הארון כולל:4 מגירות עם טריקה שקטה, 6 דלתות פתיחה רגילה, 6 מחיצות, 2 דפנות, 5 מדפים</t>
    </r>
  </si>
  <si>
    <t>02.06.020.0170</t>
  </si>
  <si>
    <r>
      <rPr>
        <sz val="11"/>
        <rFont val="Calibri"/>
        <family val="2"/>
      </rPr>
      <t>יחידת ארון מטבח עליון עשוי סיבית במידות 300/30/60 ס"מ, ציפוי פנים מלמין וציפוי חוץ פורמייקה כדוגמת "מקור הפורמיקה" או ש"ע, הארון כולל: 7 דלתות פתיחה רגילה, 5 מחיצות, 2 דפנות, 6 מדפים</t>
    </r>
  </si>
  <si>
    <t>02.06.033</t>
  </si>
  <si>
    <t>02.06.033.0151</t>
  </si>
  <si>
    <r>
      <rPr>
        <sz val="11"/>
        <rFont val="Calibri"/>
        <family val="2"/>
      </rPr>
      <t>דלת פלדה דו כנפית "דו מוצאית" (נפתחת לשני הכיוונים) חסינת אש ל - 45 דק' לפי ת"י 1212, במידות 200/210 ס"מ ומשקוף פלדה מגולוון וצבוע בעובי 1.5 מ"מ, דוגמת "פלרז" או ש"ע, הכנף מורכבת משני לוחות פלדה מגולוונים בעובי 1.5 מ"מ, מילוי צמר סלעים, ציפוי P.V.C או צביעה בתנור, לרבות מחזיר שמן מותאם לגודל הכנף, ידיות מתכת ומנעול צילינדר תקני</t>
    </r>
  </si>
  <si>
    <t>02.06.033.0190</t>
  </si>
  <si>
    <r>
      <rPr>
        <sz val="11"/>
        <rFont val="Calibri"/>
        <family val="2"/>
      </rPr>
      <t>נגיש- דלת פלדה חד כנפית חסינת אש, ל- 90 דק' לפי ת"י 1212, במידות 105/220 ס"מ ומשקוף פלדה מגולוון וצבוע בעובי 1.5 מ"מ,דגם 2290-1 תוצרת "רינגל מפעלי מתכת" או ש"ע, הכנף מורכבת משני לוחות פלדה מגולוונים בעובי 1.5 מ"מ, מילוי צמר סלעים, צביעה בתנור, לרבות שלושה צירים, מחזיר שמן (מותאם לגודל הכנף), ידיות מתכת ומנעול צילינדר תקני</t>
    </r>
  </si>
  <si>
    <t>02.07</t>
  </si>
  <si>
    <t>02.07.011</t>
  </si>
  <si>
    <t>02.07.011.0150</t>
  </si>
  <si>
    <t>02.07.011.0710</t>
  </si>
  <si>
    <t>02.07.011.0720</t>
  </si>
  <si>
    <t>02.07.011.0730</t>
  </si>
  <si>
    <t>02.07.011.0740</t>
  </si>
  <si>
    <t>02.07.011.1000</t>
  </si>
  <si>
    <t>02.07.011.1010</t>
  </si>
  <si>
    <t>02.07.031</t>
  </si>
  <si>
    <t>02.07.031.0401</t>
  </si>
  <si>
    <t>02.07.031.0430</t>
  </si>
  <si>
    <t>02.07.033</t>
  </si>
  <si>
    <t>02.07.033.0010</t>
  </si>
  <si>
    <t>02.07.033.0040</t>
  </si>
  <si>
    <t>02.07.041</t>
  </si>
  <si>
    <t>02.07.041.0001</t>
  </si>
  <si>
    <t>02.07.041.0103</t>
  </si>
  <si>
    <t>02.07.041.0210</t>
  </si>
  <si>
    <t>02.07.042</t>
  </si>
  <si>
    <t>02.07.042.0001</t>
  </si>
  <si>
    <r>
      <rPr>
        <sz val="11"/>
        <rFont val="Calibri"/>
        <family val="2"/>
      </rPr>
      <t>הערות: 1. סעיפים לנקודות תברואה - קומפלט (צנרת מים, צנרת ביוב והרכבת הכלים) וקבועות כולל התקנה בלבד - ראה בתת פרק 07.049.2. המחירים כוללים אספקה והתקנה בשלמות של הקבועות, חיבור למערכות מים וביוב, לרבות האביזרים הדרושים כגון: צינורות לחיבורי מים, ספחים, זויות וברכיים לחיבור דלוחין, סיפון לכיורים וקונזולות תמיכה.3. המחירים אינם כוללים ברזי ניל אשר נמדדים ביחד עם הסוללות בתת פרק 07.0454. ציוד מפלב"מ (נירוסטה) למטבחים - ראה פרק 31 - ציוד מטבחים ציבוריים.5. פנל חיזוק פנימי להרכבת כיור בקיר גבס - ראה סעיף 22.011.311</t>
    </r>
  </si>
  <si>
    <t>02.07.045</t>
  </si>
  <si>
    <t>ברזים, סוללות ומתקנים לשתיית מים (קולר)</t>
  </si>
  <si>
    <t>02.07.045.0162</t>
  </si>
  <si>
    <r>
      <rPr>
        <sz val="11"/>
        <rFont val="Calibri"/>
        <family val="2"/>
      </rPr>
      <t>סוללה לקערת מטבח בעמידה, עם פיה מסתובבת מסדרת "רותם °45 פיה ארוכה", מק"ט 900522 או ש"ע, גימור כרום, מותקן מושלם, לרבות ברזי ניל וכל חומרי העזר</t>
    </r>
  </si>
  <si>
    <t>02.07.045.0167</t>
  </si>
  <si>
    <r>
      <rPr>
        <sz val="11"/>
        <rFont val="Calibri"/>
        <family val="2"/>
      </rPr>
      <t>נגיש- סוללה לקערת מטבח תעשייתי בעמידה, עם פיה גבוהה מסתובבת, לרבות מתז עם קפיץ גמיש מק"ט 302120 או ש"ע גימור כרום, מותקן מושלם, לרבות ברזי ניל וכל חומרי העזר</t>
    </r>
  </si>
  <si>
    <t>02.07.086</t>
  </si>
  <si>
    <t>02.07.086.0043</t>
  </si>
  <si>
    <t>02.07.088</t>
  </si>
  <si>
    <t>מערכת למניעת פתיחה אקראית של ספרינקלרים (דחוסה באוויר)</t>
  </si>
  <si>
    <t>02.07.088.0030</t>
  </si>
  <si>
    <r>
      <rPr>
        <sz val="11"/>
        <rFont val="Calibri"/>
        <family val="2"/>
      </rPr>
      <t>מערכת "Pre Action - Double Interlock" קוטר "4, נעילה כפולה, הפעלה חשמלית, תוצרת "ענבל" או "ברמד" או ש"ע, לרבות שסתום אל חוזר "1/2, מפסק לחץ "1/2, מערךהחזקת אויר ומדחס אוויר סטנדרטי</t>
    </r>
  </si>
  <si>
    <t>02.10</t>
  </si>
  <si>
    <t>02.10.031</t>
  </si>
  <si>
    <t>02.10.031.0150</t>
  </si>
  <si>
    <r>
      <rPr>
        <sz val="11"/>
        <rFont val="Calibri"/>
        <family val="2"/>
      </rPr>
      <t>ריצוף באריחי גרניט פורצלן במידות 100/100 ס"מ, מחיר יסוד 150 ש"ח/מ"ר</t>
    </r>
  </si>
  <si>
    <t>02.10.050</t>
  </si>
  <si>
    <t>02.10.050.0013</t>
  </si>
  <si>
    <t>02.11</t>
  </si>
  <si>
    <t>02.11.011</t>
  </si>
  <si>
    <t>02.11.011.0070</t>
  </si>
  <si>
    <t>02.11.011.0095</t>
  </si>
  <si>
    <r>
      <rPr>
        <sz val="11"/>
        <rFont val="Calibri"/>
        <family val="2"/>
      </rPr>
      <t>תוספת לעבודות צביעה המבוצעות על תקרות שגובהן מעל ל - 3.0 מ' ועד 5.0 מ', עבור הרכבה ופירוק של פיגום כלשהו ו/או במת הרמה. המדידה לפי שטח התקרה. (התוספתתשולם במידה ולא קיים פיגום כלשהו לביצוע עב' הצביעה)</t>
    </r>
  </si>
  <si>
    <t>02.11.011.0220</t>
  </si>
  <si>
    <r>
      <rPr>
        <sz val="11"/>
        <rFont val="Calibri"/>
        <family val="2"/>
      </rPr>
      <t>צבע "סופרקריל 2000" או ש"ע על טיח פנים או גבס, במריחה או בהתזה, לרבות שכבת צבע יסוד "טמבורפיל" או ש"ע ושתי שכבות "סופרקריל 2000" או ש"ע</t>
    </r>
  </si>
  <si>
    <t>02.15</t>
  </si>
  <si>
    <t>מערכת מיזוג אויר ואוורור</t>
  </si>
  <si>
    <t>02.15.001</t>
  </si>
  <si>
    <t>02.15.001.0030</t>
  </si>
  <si>
    <r>
      <rPr>
        <sz val="11"/>
        <rFont val="Calibri"/>
        <family val="2"/>
      </rPr>
      <t>מפוח צירי ליניקת אוויר, עמיד בטמפרטורה של 250 מעלות צלזיוס לפחות, לשעתיים, לספיקה של CFM 4050 כולל"*חיבור גמיש חסין אש לתעלות *דמפר אל חוזר* חיווט חשמSF-1. ל ופיקוד . הכל לפעולה מושלמת</t>
    </r>
  </si>
  <si>
    <t>02.15.002</t>
  </si>
  <si>
    <t>תעלות יניקת עשן</t>
  </si>
  <si>
    <t>02.15.002.0010</t>
  </si>
  <si>
    <r>
      <rPr>
        <sz val="11"/>
        <rFont val="Calibri"/>
        <family val="2"/>
      </rPr>
      <t>תעלות מרובעות פח מגולוון בעובי פח 1.25 מ"מ, לרבות אוגנים</t>
    </r>
  </si>
  <si>
    <t>02.15.003</t>
  </si>
  <si>
    <t>אביזרי פיזור אויר</t>
  </si>
  <si>
    <t>02.15.003.0010</t>
  </si>
  <si>
    <r>
      <rPr>
        <sz val="11"/>
        <rFont val="Calibri"/>
        <family val="2"/>
      </rPr>
      <t>תריס יניקת עשן 100X25 ס"מ כולל וסת כמות, מאלומניום צבוע בתנור.</t>
    </r>
  </si>
  <si>
    <t>02.15.003.0020</t>
  </si>
  <si>
    <r>
      <rPr>
        <sz val="11"/>
        <rFont val="Calibri"/>
        <family val="2"/>
      </rPr>
      <t>תריס נגד גשם 170X50 ס"מ , מאלומניום צבוע בתנור.</t>
    </r>
  </si>
  <si>
    <t>02.15.004</t>
  </si>
  <si>
    <t>02.15.004.0010</t>
  </si>
  <si>
    <r>
      <rPr>
        <sz val="11"/>
        <rFont val="Calibri"/>
        <family val="2"/>
      </rPr>
      <t>הספקה והתקנה לוח חשמל ופיקוד עבור מפוח עשן וכולל בין השאר: בחזית הלוח נוריות פעולה-תקלה ובורר ידני-0-אוט * מגען RF *חיווי לבקרת מבנה * נוריות RST * יסופק ויחווט פנל כבאים מרחוק במקום ששיורה המפקח, חיווט שתי הזנות כח ללוח . לפי מפרט טכני ותוכניות. הכל במחיר קומפלט לפעולה מושלמת.</t>
    </r>
  </si>
  <si>
    <t>02.15.004.0020</t>
  </si>
  <si>
    <r>
      <rPr>
        <sz val="11"/>
        <rFont val="Calibri"/>
        <family val="2"/>
      </rPr>
      <t>אינסטלציה חשמלית מושלמת כולל בין השאר: חיבור כבלי הזנה ללוח חשמל ,פריסת כבל הזנה חסין אש מהלוח למפוח עשן כולל חיווט. חיבור כבלי פיקוד מלוח חשמל ללוח הפעלה מרחוק.</t>
    </r>
  </si>
  <si>
    <t>02.19</t>
  </si>
  <si>
    <t>02.19.010</t>
  </si>
  <si>
    <t>02.19.010.0047</t>
  </si>
  <si>
    <r>
      <rPr>
        <sz val="11"/>
        <rFont val="Calibri"/>
        <family val="2"/>
      </rPr>
      <t>קונסטרוקצית פלדה מפרופילי מתכת בחתכים שונים בעובי דופן מעל 4.0 מ"מ, וכן פחי קשר, פחי עיגון וברגים, לרבות ניקוי במברשות פלדה וריתוכים, לכמות מעל ל-5 טון ועד 10 טוןכולל כל הפלטות עיגון והברגים וחיבורים שנדרשים לצורך ביצוע האלמנטים.כולל שינוע בסביבת המרתף וכל הנדרש לכך.</t>
    </r>
  </si>
  <si>
    <t>02.19.020</t>
  </si>
  <si>
    <t>02.19.020.0051</t>
  </si>
  <si>
    <r>
      <rPr>
        <sz val="11"/>
        <rFont val="Calibri"/>
        <family val="2"/>
      </rPr>
      <t>הגנה נגד אש על קונסטרוקציית פלדה ע"י התזת חומר בידוד צמנטי מסוג "Perlifoc HP" או "Type Isolatek 300" או ש"ע. מחיר ל- 2 ס"מ עובי התזה בהתאם לחתך וסוג הפרופיל. המחיר הינו לכמות מעל 200 מ"ר</t>
    </r>
  </si>
  <si>
    <t>02.22</t>
  </si>
  <si>
    <t>02.22.001</t>
  </si>
  <si>
    <t>02.22.001.0004</t>
  </si>
  <si>
    <t>02.22.001.0005</t>
  </si>
  <si>
    <r>
      <rPr>
        <sz val="11"/>
        <rFont val="Calibri"/>
        <family val="2"/>
      </rPr>
      <t>בסעיפים שאינם נכללים במפרט הכללי או מנוגדים לנאמר בו, יש להשתמש רק במקרים של דרישה מיוחדת.</t>
    </r>
  </si>
  <si>
    <t>02.22.001.0010</t>
  </si>
  <si>
    <t>02.22.011</t>
  </si>
  <si>
    <t>02.22.011.0001</t>
  </si>
  <si>
    <t>02.22.011.0020</t>
  </si>
  <si>
    <r>
      <rPr>
        <sz val="11"/>
        <rFont val="Calibri"/>
        <family val="2"/>
      </rPr>
      <t>מחיצות גבס חד-קרומיות (בשני הצדדים) בעובי כולל של 95-100 מ"מ, עם מסילה עליונה ותחתונה וניצבים מפח פלדה מגולוון, הכל עד גמר מושלם, מוכן לצביעה, המדידהנטו - ללא פתחים (חיזוק לפתחים עם ניצבים בעובי מעל 1.2 מ"מ ובידוד אקוסטי נמדדים בנפרד)</t>
    </r>
  </si>
  <si>
    <t>02.22.011.0500</t>
  </si>
  <si>
    <r>
      <rPr>
        <sz val="11"/>
        <rFont val="Calibri"/>
        <family val="2"/>
      </rPr>
      <t>תוספת עבור לוח גבס עמיד מים (ירוק) או חסין אש (ורוד) במקום לוח גבס רגיל - (בצד אחד)</t>
    </r>
  </si>
  <si>
    <t>02.22.011.0610</t>
  </si>
  <si>
    <r>
      <rPr>
        <sz val="11"/>
        <rFont val="Calibri"/>
        <family val="2"/>
      </rPr>
      <t>גליף לחיפוי גבס לרבות עיבוד פינה אחת בשפכטל ברוחב מעל 7 ס"מ ועד 15 ס"מ, לרבות פרופיל מסילה נוסף ברוחב 5-7 ס"מ בהיקף הפתח</t>
    </r>
  </si>
  <si>
    <t>02.22.011.0700</t>
  </si>
  <si>
    <r>
      <rPr>
        <sz val="11"/>
        <rFont val="Calibri"/>
        <family val="2"/>
      </rPr>
      <t>דופן לנישה (שקועה בקיר או בולטת ממנו) עשויה ממחיצת גבס עם לוח גבס בשני צדי הדופן בעומק עד 60 ס"מ ובעובי כולל עד 10 ס"מ, לרבות ביצוע גליפים בחזית, הכלעד גמר מושלם, מוכן לצביעה. המדידה במ"א לפי גובה דופן הנישה. (דופן נישה בגובה קטן מ- 1 מ', יחושב כ- 1 מ')</t>
    </r>
  </si>
  <si>
    <t>02.22.014</t>
  </si>
  <si>
    <t>02.22.014.0030</t>
  </si>
  <si>
    <r>
      <rPr>
        <sz val="11"/>
        <rFont val="Calibri"/>
        <family val="2"/>
      </rPr>
      <t>חיפוי והגנה לקירות בלוחות P.V.C בעובי 2 מ"מ ובמידות 1.3/3.0 מ', אנטי בקטריאלי, דגם "דקוצ'וק Decochoc" כדוגמת "ח.ג. סחר" או ש"ע, חיפוי הלוחות ע"י הדבקהבדבק בהתאם להוראות היצרן.למסדרון הראשי</t>
    </r>
  </si>
  <si>
    <t>02.22.014.0032</t>
  </si>
  <si>
    <r>
      <rPr>
        <sz val="11"/>
        <rFont val="Calibri"/>
        <family val="2"/>
      </rPr>
      <t>חיפוי והגנה לקירות בלוחות P.V.C בעובי 2 מ"מ ובמידות 1.3/3.0 מ', אנטי בקטריאלי, דגם "דקוווד Decowood" כדוגמת "ח.ג. סחר" או ש"ע, חיפוי הלוחות ע"י הדבקהבדבק בהתאם להוראות היצרן.לחדרים פנימיים לפי בחירת האדריכל והלקוח</t>
    </r>
  </si>
  <si>
    <t>02.22.022</t>
  </si>
  <si>
    <t>02.22.022.0040</t>
  </si>
  <si>
    <r>
      <rPr>
        <sz val="11"/>
        <rFont val="Calibri"/>
        <family val="2"/>
      </rPr>
      <t>לשירותים: תקרת מגשי פח מגולוון צבוע בצבע לבן: מגשים מחוררים, ברוחב 30 ס"מ ובעובי 0.6 מ"מ. המחיר כולל את הפרופילים הנושאים, אלמנטי התליה (בגובה עד 1.0מ') וגמר זוויתן בעובי 1.2 מ"מ ליד הקירות, לרבות פרופיל אומגה בין השדות (במידה ונדרש)</t>
    </r>
  </si>
  <si>
    <t>02.22.022.0041</t>
  </si>
  <si>
    <r>
      <rPr>
        <sz val="11"/>
        <rFont val="Calibri"/>
        <family val="2"/>
      </rPr>
      <t>למסדרון במידה ותאושר הריסת האינטרסול הקיים: תקרת מגשי פח מגולוון צבוע בצבע לבן: מגשים מחוררים, ברוחב 30 ס"מ ובעובי 0.8 מ"מ. המחיר כולל את הפרופילים הנושאים, אלמנטי התליה (בגובה עד 1.0 מ') וגמר זוויתן בעובי 1.2 מ"מ ליד הקירות, לרבות פרופיל אומגה בין השדות (במידה ונדרש)</t>
    </r>
  </si>
  <si>
    <t>02.22.022.0065</t>
  </si>
  <si>
    <r>
      <rPr>
        <sz val="11"/>
        <rFont val="Calibri"/>
        <family val="2"/>
      </rPr>
      <t>תקרת אריחי פח מגולוון בעובי 0.55 מ"מ מחוררים (חירור קוטר 1 מ"מ) וצבועים בלבן, דגם "דרופ-אין" כדוגמת "גולמט" או ש"ע חצי שקועים במידות 60/60 או 61/61 ס"מ לרבות בידוד מגיזת סאונדטקס בעובי 0.2 מ"מ. המחיר כולל את הפרופילים הנושאים, אלמנטי התליה (בגובה עד 1.0 מ') וגמר זוויתן בעובי 1.2 מ"מ ליד הקירות (מחיריסוד לאריחי פח 92 ש"ח/מ"ר)</t>
    </r>
  </si>
  <si>
    <t>02.22.022.0066</t>
  </si>
  <si>
    <r>
      <rPr>
        <sz val="11"/>
        <rFont val="Calibri"/>
        <family val="2"/>
      </rPr>
      <t>תקרה מתוחה מיריעת וויניל פי.וי.סי חצי שקופה תוצרת גרמניה ומשווקת ע"י חברת אוסטרל, המאפשרת מתיחה של עד פי שניים משטח היריעה. התקרה בעלת תעודת בדיקה שלמכון התקנים ועמידה באש לפי תקן 5093. התקרה מעוגנת בהיקפה בלבד באמצעות פרופיל אלומיניום ייעודי הכלול בעבודה.רוחב הגלילים עד 300 ס"מ.עובי היריעה: כ 30 מיקרון.משקל היריעה: כ 430 גר' למ"ר.כ 300 צבעים ב 7 טקסטורות שונות.היריעה מותקנת בשטח כולל כל הפרופילים והחיזוקים הנדרשים עד לגמר מושלם.</t>
    </r>
  </si>
  <si>
    <t>02.22.041</t>
  </si>
  <si>
    <t>מערכת מחיצות מודולריות לשרותים ומקלחות</t>
  </si>
  <si>
    <t>02.22.041.0010</t>
  </si>
  <si>
    <r>
      <rPr>
        <sz val="11"/>
        <rFont val="Calibri"/>
        <family val="2"/>
      </rPr>
      <t>יחידת שירותים אחת הכוללת מחיצה בעומק עד 150 ס"מ וחזית תא ברוחב עד 100 ס"מ: המחיצות עשויות מלוחות ''פנוליק'' (טרספה) דוגמת "פנל פרוייקטים" או "מ.א.מ.ש"או ש"ע בעובי 12-13 מ''מ, אנטי ונדליזם ועמידות בפני שריטות, שחיקה, מים ולחות. חזית התא ברוחב עד 100 ס''מ, לרבות דלת ברוחב 60 ס"מ עם מנגנון סגירה עצמיתבצירי הדלת ומנגנון נעילה מסוג תפוס/פנוי. גובה המחיצות 15 ס''מ מהרצפה ועד לגובה 202 ס''מ מהרצפה עם פרזול מנירוסטה. מחיר יחידת השירותים כולל מחיצה אחתוחזית דלת, למעט יחידת שירותים פינת</t>
    </r>
  </si>
  <si>
    <t>02.22.042</t>
  </si>
  <si>
    <t>מחיצות מודולריות למשרדים - גימור מתכת, עץ או זכוכית</t>
  </si>
  <si>
    <t>02.22.042.1440</t>
  </si>
  <si>
    <r>
      <rPr>
        <sz val="11"/>
        <rFont val="Calibri"/>
        <family val="2"/>
      </rPr>
      <t>יחידת דלת דו כנפית אינטגרלית ממוסגרת מזכוכית דגם "A40 Feco plan" כדוגמת "י. עמית מערכות" או ש"ע, ברוחב עד 160 ס"מ ובגובה 250 ס"מ, פתיחה רגילה, זיגוג כפול מזכוכית טריפלקס 5+5 מ"מ שקופה עם P.V.B 0.38 ומסגרת אלומיניום, הכנף בעובי 40 מ"מ, לרבות משקוף אלומיניום עם אטמי ניאופרן כפולים ופרזול הכולל 3 צירי6D מתכווננים, ידיות מנוף, מנעול, צילינדר משונן לכנף האקטיבית, בריח תחתון ידני לכנף הפאסיבית</t>
    </r>
  </si>
  <si>
    <t>02.24</t>
  </si>
  <si>
    <t>02.24.011</t>
  </si>
  <si>
    <t>02.24.011.0005</t>
  </si>
  <si>
    <r>
      <rPr>
        <sz val="11"/>
        <rFont val="Calibri"/>
        <family val="2"/>
      </rPr>
      <t>הריסת מרצפי בטון לא מזוין בתוך המבנה, בעובי מעל 8 ס"מ ועד 15 ס"מ</t>
    </r>
  </si>
  <si>
    <t>02.24.013</t>
  </si>
  <si>
    <t>יציקות ביניים מבטון</t>
  </si>
  <si>
    <t>02.24.013.0011</t>
  </si>
  <si>
    <r>
      <rPr>
        <sz val="11"/>
        <rFont val="Calibri"/>
        <family val="2"/>
      </rPr>
      <t>הריסת תקרת אינטרסול קומפלט</t>
    </r>
  </si>
  <si>
    <t>02.24.031</t>
  </si>
  <si>
    <t>ניסורים באלמנטים מבטון מזוין</t>
  </si>
  <si>
    <t>02.24.031.0090</t>
  </si>
  <si>
    <r>
      <rPr>
        <sz val="11"/>
        <rFont val="Calibri"/>
        <family val="2"/>
      </rPr>
      <t>ניסור במסור יהלום באלמנטים מבטון מזוין בעובי מעל 40 ס"מ ועד 45 ס"מ. המחיר למ' כאשר הכמות הכוללת של הניסורים הינה עד 10 מ' (לניסור בכל הסעיפים)</t>
    </r>
  </si>
  <si>
    <t>02.24.050</t>
  </si>
  <si>
    <t>02.24.050.0010</t>
  </si>
  <si>
    <t>02.24.050.0020</t>
  </si>
  <si>
    <t>02.24.050.0192</t>
  </si>
  <si>
    <r>
      <rPr>
        <sz val="11"/>
        <rFont val="Calibri"/>
        <family val="2"/>
      </rPr>
      <t>פירוק ארון מטבח תחתון ברוחב 60 ס"מ ובגובה 90 ס"מ, פירוק השיש נמדד בנפרד</t>
    </r>
  </si>
  <si>
    <t>02.24.050.0194</t>
  </si>
  <si>
    <r>
      <rPr>
        <sz val="11"/>
        <rFont val="Calibri"/>
        <family val="2"/>
      </rPr>
      <t>פירוק ארון מטבח עליון ברוחב 30 ס"מ ובגובה 60 ס"מ</t>
    </r>
  </si>
  <si>
    <t>02.24.060</t>
  </si>
  <si>
    <t>02.24.060.0011</t>
  </si>
  <si>
    <r>
      <rPr>
        <sz val="11"/>
        <rFont val="Calibri"/>
        <family val="2"/>
      </rPr>
      <t>הריסה ופירוק קרוסלת כניסה קיימת, חד כיוונית 4 כנפיים</t>
    </r>
  </si>
  <si>
    <t>02.24.060.0100</t>
  </si>
  <si>
    <t>02.24.060.0110</t>
  </si>
  <si>
    <t>02.24.082</t>
  </si>
  <si>
    <t>הריסת מבנה קשיח</t>
  </si>
  <si>
    <t>02.24.082.0010</t>
  </si>
  <si>
    <r>
      <rPr>
        <sz val="11"/>
        <rFont val="Calibri"/>
        <family val="2"/>
      </rPr>
      <t>פירוק משקל רצפתי תעשייתי</t>
    </r>
  </si>
  <si>
    <t>02.24.082.0022</t>
  </si>
  <si>
    <r>
      <rPr>
        <sz val="11"/>
        <rFont val="Calibri"/>
        <family val="2"/>
      </rPr>
      <t>הריסת קירות, בשטח כולל מעל 20 מ"ר ועד 30 מ"ר</t>
    </r>
  </si>
  <si>
    <t>02.30</t>
  </si>
  <si>
    <t>02.30.012</t>
  </si>
  <si>
    <t>02.30.012.0036</t>
  </si>
  <si>
    <r>
      <rPr>
        <sz val="11"/>
        <rFont val="Calibri"/>
        <family val="2"/>
      </rPr>
      <t>ארון תלוי לשירותי אורחים דגם "מיני אלון" או ש"ע, ברוחב 55 ס"מ, בעומק 33 ס"מ ובגובה 48 ס"מ, גוף וחזית עשויים עץ סנדוויץ מצופה פורמייקה, לרבות כיור חרסאינטגרלי, ונטיל דריכה, ברז פיה קצרה גימור כרום למים קרים, צירים לסגירה שקטה, מראה מלבנית וחיבור למערכת המים והביוב</t>
    </r>
  </si>
  <si>
    <t>02.31</t>
  </si>
  <si>
    <t>02.31.040</t>
  </si>
  <si>
    <t>02.31.040.0090</t>
  </si>
  <si>
    <r>
      <rPr>
        <sz val="11"/>
        <rFont val="Calibri"/>
        <family val="2"/>
      </rPr>
      <t>משטח וכיור מפלב"מ 316 (נירוסטה) ע"ג לוח סנדוויץ 17 מ"מ במידות 104/64 ס"מ מותקן על ארון קיים (הנמדד בנפרד), לרבות כיור במידות 60/40 ס"מ ועומק 20 ס"מ עםפינות פנימיות מעוגלות ופתח ליציאת מים בקוטר "2, הגבהה של 20 ס"מ מנירוסטה בצד אחד ובגב המשטח</t>
    </r>
  </si>
  <si>
    <t>02.31.090</t>
  </si>
  <si>
    <t>שונות</t>
  </si>
  <si>
    <t>02.31.090.0010</t>
  </si>
  <si>
    <r>
      <rPr>
        <sz val="11"/>
        <rFont val="Calibri"/>
        <family val="2"/>
      </rPr>
      <t>מגן פינה מפלב"מ 304 (נירוסטה) במידות 10/10 ס"מ ובגובה 190 ס"מ</t>
    </r>
  </si>
  <si>
    <t>02.50</t>
  </si>
  <si>
    <t>משטחי בטון</t>
  </si>
  <si>
    <t>02.50.043</t>
  </si>
  <si>
    <t>ציפויים, צביעה וליטוש משטחי בטון, במשטחים חסיני שחיקה ו/או עמידים כנגד התקפים כימיים</t>
  </si>
  <si>
    <t>02.50.043.1530</t>
  </si>
  <si>
    <r>
      <rPr>
        <sz val="11"/>
        <rFont val="Calibri"/>
        <family val="2"/>
      </rPr>
      <t>מערכת צמנטית דקורטיבית עמידה בשחיקה בגמר מוחלק ע"י הליקופטר, מסוג "Architop" כדוגמת "טכנוקריט (1992)" או ש"ע, בעובי 3-4 מ"מ (כדוגמת מיקרוטופינג) על משטחי בטון או משטחים קשיחים אחרים (הנמדדים בנפרד). המחיר הינו לשטח מעל 200 מ"ר</t>
    </r>
  </si>
  <si>
    <t>02.50.043.1531</t>
  </si>
  <si>
    <r>
      <rPr>
        <sz val="11"/>
        <rFont val="Calibri"/>
        <family val="2"/>
      </rPr>
      <t>חידוש אפוקסי קיים מערכת צמנטית דקורטיבית עמידה בשחיקה בגמר מוחלק ע"י הליקופטר, מסוג "Architop" כדוגמת "טכנוקריט (1992)" או ש"ע, בעובי 3-4 מ"מ (כדוגמתמיקרוטופינג) על משטחי בטון או משטחים קשיחים אחרים (הנמדדים בנפרד). המחיר הינו לשטח מעל 200 מ"ר</t>
    </r>
  </si>
  <si>
    <t>02.57</t>
  </si>
  <si>
    <t>02.57.047</t>
  </si>
  <si>
    <t>02.57.047.0190</t>
  </si>
  <si>
    <t>02.99</t>
  </si>
  <si>
    <t xml:space="preserve">תוספות </t>
  </si>
  <si>
    <t>02.99.001</t>
  </si>
  <si>
    <t>02.99.001.0001</t>
  </si>
  <si>
    <t>02.99.001.0002</t>
  </si>
  <si>
    <r>
      <rPr>
        <sz val="11"/>
        <rFont val="Calibri"/>
        <family val="2"/>
      </rPr>
      <t>התקנת 2 פנקולים</t>
    </r>
  </si>
  <si>
    <t>02.99.001.0003</t>
  </si>
  <si>
    <t>03</t>
  </si>
  <si>
    <t>03.01</t>
  </si>
  <si>
    <t>03.01.020</t>
  </si>
  <si>
    <t>חפירה ואגרה להטמנת עודפי עפר</t>
  </si>
  <si>
    <t>03.01.020.5000</t>
  </si>
  <si>
    <r>
      <rPr>
        <sz val="11"/>
        <rFont val="Calibri"/>
        <family val="2"/>
      </rPr>
      <t>פינוי והטמנה של עודפי עפר ופסולת בנין שאינם מתאימים למילוי. התשלום מותנה בהצגת אישור למפקח על ביצוע ההטמנה בפועל. סעיף זה יתומחר כקומפלט.</t>
    </r>
  </si>
  <si>
    <t>03.01.030</t>
  </si>
  <si>
    <t>03.01.030.6000</t>
  </si>
  <si>
    <r>
      <rPr>
        <sz val="11"/>
        <rFont val="Calibri"/>
        <family val="2"/>
      </rPr>
      <t>חפירה ו/או חציבה לאלמנטים שונים בתוך שטח מבנה קיים ו/או בהיקף המבנה, מבוצעת בחלקה על ידי כלים קטנים וגם על ידי עבודת ידים באזור סלעית, לעומק כולל בין1 מ' עד 3 מ'.</t>
    </r>
  </si>
  <si>
    <t>03.01.030.6001</t>
  </si>
  <si>
    <r>
      <rPr>
        <sz val="11"/>
        <rFont val="Calibri"/>
        <family val="2"/>
      </rPr>
      <t>לא ידוע עומק היסודות הקיימים. יהיה צורך בחפירה עד להגעת ליסודות קיימים/ שכבת ביסוס אפשרית. הנחה חישובית שעומק החפירה כ2 מ'.</t>
    </r>
  </si>
  <si>
    <t>03.01.050</t>
  </si>
  <si>
    <t>03.01.050.0090</t>
  </si>
  <si>
    <t>03.02</t>
  </si>
  <si>
    <t>03.02.010</t>
  </si>
  <si>
    <t>03.02.010.0011</t>
  </si>
  <si>
    <t>03.02.012</t>
  </si>
  <si>
    <t>03.02.012.0020</t>
  </si>
  <si>
    <r>
      <rPr>
        <sz val="11"/>
        <rFont val="Calibri"/>
        <family val="2"/>
      </rPr>
      <t>יסודות בודדים בטון ב-30 (שקיעה "5, חשיפה 2-4) ששטחם מעל 0.5 מ"ר עד 1.5 מ"ר</t>
    </r>
  </si>
  <si>
    <t>03.02.030</t>
  </si>
  <si>
    <t>עמודי יסוד</t>
  </si>
  <si>
    <t>03.02.030.0070</t>
  </si>
  <si>
    <r>
      <rPr>
        <sz val="11"/>
        <rFont val="Calibri"/>
        <family val="2"/>
      </rPr>
      <t>עמודי יסוד בטון ב-30 (שקיעה "5, חשיפה 2-4) בחתך 30/30 ס"מ</t>
    </r>
  </si>
  <si>
    <t>03.02.041</t>
  </si>
  <si>
    <t>03.02.041.0150</t>
  </si>
  <si>
    <r>
      <rPr>
        <sz val="11"/>
        <rFont val="Calibri"/>
        <family val="2"/>
      </rPr>
      <t>קורות יסוד בדלות תלויות בטון ב-30 (שקיעה "5, חשיפה 2-4) ברוחב 40 ס"מאופציה לחיבור יסודות רדודות קיימים בקורת יסוד, במידה ואין קורת קשר</t>
    </r>
  </si>
  <si>
    <t>03.02.050</t>
  </si>
  <si>
    <t>03.02.050.0104</t>
  </si>
  <si>
    <r>
      <rPr>
        <sz val="11"/>
        <rFont val="Calibri"/>
        <family val="2"/>
      </rPr>
      <t>רצפות בטון תלויות ב-30 (שקיעה "5, חשיפה 2-4) בעובי 30 ס"מ. באזור שהרצפה מפורק לצורך חפירות יסוד</t>
    </r>
  </si>
  <si>
    <t>03.02.050.0105</t>
  </si>
  <si>
    <r>
      <rPr>
        <sz val="11"/>
        <rFont val="Calibri"/>
        <family val="2"/>
      </rPr>
      <t>הריסת מרצפי בטון בתוך המבנה עבור חיבור עמודי פלדה וחפירת יסודבעובי מעל 20 ס'מ לרבות חיתוך זיון</t>
    </r>
  </si>
  <si>
    <t>03.02.071</t>
  </si>
  <si>
    <t>קורות ומעקות בטון</t>
  </si>
  <si>
    <t>03.02.071.0240</t>
  </si>
  <si>
    <r>
      <rPr>
        <sz val="11"/>
        <rFont val="Calibri"/>
        <family val="2"/>
      </rPr>
      <t>קורות עליונות בטון ב-30 (שקיעה "5, חשיפה 2-4) ברוחב 15 ס"מ על הגג, עבור המעקה פלדה שיעוגן עליו.המחיר כולל עיגון קוצים לגג קיים לפי תוכנית, ופלטה לחיבור של המעקה</t>
    </r>
  </si>
  <si>
    <t>03.02.081</t>
  </si>
  <si>
    <t>תקרות וגגות בטון מלא</t>
  </si>
  <si>
    <t>03.02.081.0020</t>
  </si>
  <si>
    <r>
      <rPr>
        <sz val="11"/>
        <rFont val="Calibri"/>
        <family val="2"/>
      </rPr>
      <t>תקרות או גגות בטון ב-30 (שקיעה "5, חשיפה 2-4) עובי 12 ס"מ בערך עובי ממוצע, בהתחשב בצורת פח טרפזי.יציקה בתוך מבנה קייםהפח נמדד בנפרד</t>
    </r>
  </si>
  <si>
    <t>03.02.081.0099</t>
  </si>
  <si>
    <r>
      <rPr>
        <sz val="11"/>
        <rFont val="Calibri"/>
        <family val="2"/>
      </rPr>
      <t>חיזוק הגג ביריעות סיבי פחמן לפי פרטי חיזוק סייסמי בתוכניות של י.אופיר מהנדסיםחומר SIKAWRAP 600Cהערכה בלבד</t>
    </r>
  </si>
  <si>
    <t>03.02.086</t>
  </si>
  <si>
    <t>03.02.086.0020</t>
  </si>
  <si>
    <r>
      <rPr>
        <sz val="11"/>
        <rFont val="Calibri"/>
        <family val="2"/>
      </rPr>
      <t>תוספת עבור בטון ב-40 במקום ב-30</t>
    </r>
  </si>
  <si>
    <t>03.02.086.0071</t>
  </si>
  <si>
    <r>
      <rPr>
        <sz val="11"/>
        <rFont val="Calibri"/>
        <family val="2"/>
      </rPr>
      <t>תוספת לבטון ב-40 עבור דרגת חשיפה 10 או 7 או 6, במקום דרגת חשיפה 2-4</t>
    </r>
  </si>
  <si>
    <t>03.02.087</t>
  </si>
  <si>
    <t>03.02.087.0210</t>
  </si>
  <si>
    <t>03.02.087.0310</t>
  </si>
  <si>
    <t>03.02.087.0330</t>
  </si>
  <si>
    <r>
      <rPr>
        <sz val="11"/>
        <rFont val="Calibri"/>
        <family val="2"/>
      </rPr>
      <t>עוגן כימי בקוטר 16 מ"מ לרבות קידוח חור בקוטר 19-20 מ"מ ובעומק 150 מ"מ, הזרקת דבק כימי והחדרת העוגן</t>
    </r>
  </si>
  <si>
    <t>03.02.087.1301</t>
  </si>
  <si>
    <t>03.05</t>
  </si>
  <si>
    <t>03.05.032</t>
  </si>
  <si>
    <t>03.05.032.0008</t>
  </si>
  <si>
    <r>
      <rPr>
        <sz val="11"/>
        <rFont val="Calibri"/>
        <family val="2"/>
      </rPr>
      <t>איטום קירות בשיטת "התזה דו קנית", לרבות ריסוס חומר ביטומני דו-רכיבי אלסטומרי על בסיס אמולסיה ביטומנית מושבחת בפולימר נאופרני מסוג "רפידפלקס" או "פלקסיגום" או "B-TECH 422" או ש"ע (בכמות של כ-9.5 ק"ג/מ"ר) לקבלת עובי ציפוי יבש של 5 מ"מ, לרבות פריימר תואם בכמות 300 גר'/מ"ר, הגנה בבד גאוטכני לא ארוג 200ג"ר/מ"ר ויריעת HDPE חלקה מסוג "פרוטקט 5" או "פזדריין FLT 500" או ש"ע בעובי 0.5 מ"מכולל אזור המעלית וממ'מ, קירות ורצפה</t>
    </r>
  </si>
  <si>
    <t>03.05.070</t>
  </si>
  <si>
    <t>בידוד תרמי ואקוסטי</t>
  </si>
  <si>
    <t>03.05.070.0504</t>
  </si>
  <si>
    <r>
      <rPr>
        <sz val="11"/>
        <rFont val="Calibri"/>
        <family val="2"/>
      </rPr>
      <t>בידוד אקוסטי בין קומות ע"י יריעות מסוג "פלציב אקוסטיקל" או ש"ע בעובי 10 מ"מ, עשויות מפוליאתילן מוקצף מוצלב בצפיפות 25 ק"ג/מ"ק, מונחות על תקרת בטון מתחת לריצוף</t>
    </r>
  </si>
  <si>
    <t>03.07</t>
  </si>
  <si>
    <t>03.07.011</t>
  </si>
  <si>
    <t>03.07.011.0710</t>
  </si>
  <si>
    <t>03.07.011.0720</t>
  </si>
  <si>
    <t>03.07.011.0730</t>
  </si>
  <si>
    <t>03.07.012</t>
  </si>
  <si>
    <t>03.07.012.0010</t>
  </si>
  <si>
    <r>
      <rPr>
        <sz val="11"/>
        <rFont val="Calibri"/>
        <family val="2"/>
      </rPr>
      <t>צינורות פוליאתילן מצולב למים קרים וחמים עם גרעין אלומיניום (S.P או מולטיגול) קוטר 16 מ"מ ללחץ עבודה 10 אטמ' מותקנים גלויים או סמויים לרבות ספחים</t>
    </r>
  </si>
  <si>
    <t>03.07.012.0020</t>
  </si>
  <si>
    <r>
      <rPr>
        <sz val="11"/>
        <rFont val="Calibri"/>
        <family val="2"/>
      </rPr>
      <t>צינורות פוליאתילן מצולב למים קרים וחמים עם גרעין אלומיניום (S.P או מולטיגול) קוטר 20 מ"מ ללחץ עבודה 10 אטמ' מותקנים גלויים או סמויים לרבות ספחים</t>
    </r>
  </si>
  <si>
    <t>03.07.031</t>
  </si>
  <si>
    <t>03.07.031.0395</t>
  </si>
  <si>
    <r>
      <rPr>
        <sz val="11"/>
        <rFont val="Calibri"/>
        <family val="2"/>
      </rPr>
      <t>צינורות פוליאתילן בצפיפות גבוהה (H.D.P.E) דוגמת "גבריט" או "מובילית" או ש"ע, מותקנים גלויים או סמויים, קוטר 40 מ"מ, לרבות ספחים</t>
    </r>
  </si>
  <si>
    <t>03.07.031.0401</t>
  </si>
  <si>
    <t>03.07.031.0430</t>
  </si>
  <si>
    <t>03.07.045</t>
  </si>
  <si>
    <t>03.07.045.0001</t>
  </si>
  <si>
    <r>
      <rPr>
        <sz val="11"/>
        <rFont val="Calibri"/>
        <family val="2"/>
      </rPr>
      <t>הערות: 1. סוללה = סוללה למים קרים וחמים.2. המחירים כוללים אספקה והתקנה בשלמות של הברזים, חיבור למערכות מים, לרבות האביזרים הדרושים כגון: סיפון לכיורים, ברזי ניל, צינור מאריך גמיש לברזי ניל.</t>
    </r>
  </si>
  <si>
    <t>03.07.045.0126</t>
  </si>
  <si>
    <r>
      <rPr>
        <sz val="11"/>
        <rFont val="Calibri"/>
        <family val="2"/>
      </rPr>
      <t>סוללה לכיור בעמידה, עם פיה קצרה קשתית מסתובבת, מסדרת "ענבר", מק"ט 69806 או ש"ע גימור כרום מותקן מושלם לרבות ברזי ניל וכל חומרי העזר</t>
    </r>
  </si>
  <si>
    <t>03.07.086</t>
  </si>
  <si>
    <t>03.07.086.0043</t>
  </si>
  <si>
    <t>03.07.086.0650</t>
  </si>
  <si>
    <t>03.07.086.1120</t>
  </si>
  <si>
    <t>03.07.087</t>
  </si>
  <si>
    <t>03.07.087.0010</t>
  </si>
  <si>
    <r>
      <rPr>
        <sz val="11"/>
        <rFont val="Calibri"/>
        <family val="2"/>
      </rPr>
      <t>ספחים מפלדה שחורה (קשתות, הסתעפויות, מעברי קוטר, T מכני), לא כולל מחבר קל מסוג "Quick up", לצינורות קוטר "3</t>
    </r>
  </si>
  <si>
    <t>03.07.087.0510</t>
  </si>
  <si>
    <t>03.07.087.0732</t>
  </si>
  <si>
    <t>03.07.087.0820</t>
  </si>
  <si>
    <t>03.07.087.0840</t>
  </si>
  <si>
    <t>03.07.087.0872</t>
  </si>
  <si>
    <t>03.07.087.1000</t>
  </si>
  <si>
    <t>03.08</t>
  </si>
  <si>
    <t>03.08.001</t>
  </si>
  <si>
    <t>03.08.001.0002</t>
  </si>
  <si>
    <t>03.08.001.0004</t>
  </si>
  <si>
    <t>03.08.001.0005</t>
  </si>
  <si>
    <t>03.08.001.0008</t>
  </si>
  <si>
    <r>
      <rPr>
        <sz val="11"/>
        <rFont val="Calibri"/>
        <family val="2"/>
      </rPr>
      <t>3. מערכות גילוי וכיבוי אש ומערכות בקרת מבנים - ראה פרקים 35, 34.</t>
    </r>
  </si>
  <si>
    <t>03.08.001.0013</t>
  </si>
  <si>
    <t>03.08.001.0014</t>
  </si>
  <si>
    <t>03.08.017</t>
  </si>
  <si>
    <t>03.08.017.0009</t>
  </si>
  <si>
    <t>03.08.017.0010</t>
  </si>
  <si>
    <r>
      <rPr>
        <sz val="11"/>
        <rFont val="Calibri"/>
        <family val="2"/>
      </rPr>
      <t>נקודת מאור מושלמת במעגל חד פזי לרבות צינורות בהתקנה גלויה או חשיפה, כבלי נחושת N2XY/FR ו/או מוליכי נחושת עם בידוד P.V.C בחתך 1.5 ממ"ר מהלוח עד היציאהמהתקרה או הקיר ועד המפסקים, מפסק/י זרם יחיד או כפול או דו קוטבי או חילוף או צלב או לחצנים או מוגן מים או משוריין, דגם מיראז' כדוגמת "ארכה" או ש"ע ומוליך נוסף עבור נקודה לתאורת חירום, אם נדרש, לרבות וו תליה</t>
    </r>
  </si>
  <si>
    <t>03.08.017.0035</t>
  </si>
  <si>
    <t>03.08.017.0120</t>
  </si>
  <si>
    <r>
      <rPr>
        <sz val="11"/>
        <rFont val="Calibri"/>
        <family val="2"/>
      </rPr>
      <t>תוספת לנקודת מאור עבור אביזר מ"ז "גוויס" דגם "SYSTEM" או ש"ע</t>
    </r>
  </si>
  <si>
    <t>03.08.017.0130</t>
  </si>
  <si>
    <r>
      <rPr>
        <sz val="11"/>
        <rFont val="Calibri"/>
        <family val="2"/>
      </rPr>
      <t>תוספת לנקודת מאור עבור אביזר מ"ז כפול "גוויס" דגם "SYSTEM" או ש"ע</t>
    </r>
  </si>
  <si>
    <t>03.08.017.9100</t>
  </si>
  <si>
    <r>
      <rPr>
        <sz val="11"/>
        <rFont val="Calibri"/>
        <family val="2"/>
      </rPr>
      <t>שיפוץ נקודת מאור או נקודת בית תקע קיימת לרבות החלפת אביזר שקע או מ"ז למאור, בדיקת הארקה לנקודה והחלפת מוליכים כנדרש</t>
    </r>
  </si>
  <si>
    <t>03.08.018</t>
  </si>
  <si>
    <t>03.08.018.0010</t>
  </si>
  <si>
    <t>03.08.018.0030</t>
  </si>
  <si>
    <t>03.08.018.0040</t>
  </si>
  <si>
    <t>03.08.018.0050</t>
  </si>
  <si>
    <r>
      <rPr>
        <sz val="11"/>
        <rFont val="Calibri"/>
        <family val="2"/>
      </rPr>
      <t>תוספת לנקודת בית תקע עבור 4 ב"ת ביחידה להתקנה ע"הט או תה"ט</t>
    </r>
  </si>
  <si>
    <t>03.08.018.0070</t>
  </si>
  <si>
    <t>03.08.018.0080</t>
  </si>
  <si>
    <t>03.08.018.0110</t>
  </si>
  <si>
    <t>03.08.018.0120</t>
  </si>
  <si>
    <t>03.08.018.0180</t>
  </si>
  <si>
    <t>03.08.018.0190</t>
  </si>
  <si>
    <t>03.08.019</t>
  </si>
  <si>
    <t>03.08.019.0100</t>
  </si>
  <si>
    <t>03.08.019.0470</t>
  </si>
  <si>
    <t>03.08.019.0475</t>
  </si>
  <si>
    <t>03.08.019.0490</t>
  </si>
  <si>
    <t>03.08.019.0495</t>
  </si>
  <si>
    <t>03.08.019.0590</t>
  </si>
  <si>
    <t>03.08.019.0610</t>
  </si>
  <si>
    <t>03.08.019.0700</t>
  </si>
  <si>
    <t>03.08.019.0750</t>
  </si>
  <si>
    <t>03.08.019.0800</t>
  </si>
  <si>
    <t>03.08.019.1000</t>
  </si>
  <si>
    <t>03.08.021</t>
  </si>
  <si>
    <t>03.08.021.0020</t>
  </si>
  <si>
    <t>03.08.021.0030</t>
  </si>
  <si>
    <t>03.08.021.0110</t>
  </si>
  <si>
    <t>03.08.021.0140</t>
  </si>
  <si>
    <t>03.08.023</t>
  </si>
  <si>
    <t>03.08.023.0020</t>
  </si>
  <si>
    <t>03.08.023.0030</t>
  </si>
  <si>
    <t>03.08.023.0100</t>
  </si>
  <si>
    <r>
      <rPr>
        <sz val="11"/>
        <rFont val="Calibri"/>
        <family val="2"/>
      </rPr>
      <t>תעלות ברוחב 100 מ"מ ובעומק 85 מ"מ, מרשת ברזל מגולוון לרבות חיזוקי ברזל, מתלים, קשתות, זוויות, מחברים, ומהדקי הארקה כדוגמת "ארכה" או ש"ע</t>
    </r>
  </si>
  <si>
    <t>03.08.026</t>
  </si>
  <si>
    <t>03.08.026.0300</t>
  </si>
  <si>
    <t>03.08.031</t>
  </si>
  <si>
    <t>03.08.031.0010</t>
  </si>
  <si>
    <t>03.08.031.0030</t>
  </si>
  <si>
    <t>03.08.031.0090</t>
  </si>
  <si>
    <t>03.08.031.0110</t>
  </si>
  <si>
    <t>03.08.031.0140</t>
  </si>
  <si>
    <t>03.08.031.2100</t>
  </si>
  <si>
    <r>
      <rPr>
        <sz val="11"/>
        <rFont val="Calibri"/>
        <family val="2"/>
      </rPr>
      <t>כבלי נחושת מסוג N2XY בחתך 3X1.5 ממ"ר, גמישים, מונחים על סולמות או בתעלות או מושחלים בצינורות לרבות חיבור בשני הקצוות, כדוגמת "ארכה" או ש"ע</t>
    </r>
  </si>
  <si>
    <t>03.08.034</t>
  </si>
  <si>
    <t>03.08.034.0060</t>
  </si>
  <si>
    <t>03.08.035</t>
  </si>
  <si>
    <t>03.08.035.0009</t>
  </si>
  <si>
    <t>03.08.040</t>
  </si>
  <si>
    <t>03.08.040.0050</t>
  </si>
  <si>
    <t>03.08.040.0200</t>
  </si>
  <si>
    <t>03.08.040.0210</t>
  </si>
  <si>
    <t>03.08.043</t>
  </si>
  <si>
    <t>03.08.043.0020</t>
  </si>
  <si>
    <t>03.08.062</t>
  </si>
  <si>
    <t>03.08.062.0119</t>
  </si>
  <si>
    <r>
      <rPr>
        <sz val="11"/>
        <rFont val="Calibri"/>
        <family val="2"/>
      </rPr>
      <t>מא"ז אופיין C לזרם 10-32 אמפר חד קוטבי עם ניתוק האפס, כושר ניתוק 10 קילואמפר</t>
    </r>
  </si>
  <si>
    <t>03.08.062.0130</t>
  </si>
  <si>
    <r>
      <rPr>
        <sz val="11"/>
        <rFont val="Calibri"/>
        <family val="2"/>
      </rPr>
      <t>C 10, אופיןKA 2X4A עד X2A2 מא"ז</t>
    </r>
  </si>
  <si>
    <t>03.08.062.0250</t>
  </si>
  <si>
    <t>03.08.062.0610</t>
  </si>
  <si>
    <t>03.08.062.0620</t>
  </si>
  <si>
    <t>03.08.062.0800</t>
  </si>
  <si>
    <r>
      <rPr>
        <sz val="11"/>
        <rFont val="Calibri"/>
        <family val="2"/>
      </rPr>
      <t>מא"ז אופיין K לזרם 6 אמפר חד קוטבי, כושר ניתוק 10 קילואמפר</t>
    </r>
  </si>
  <si>
    <t>03.08.063</t>
  </si>
  <si>
    <t>03.08.063.0067</t>
  </si>
  <si>
    <r>
      <rPr>
        <sz val="11"/>
        <rFont val="Calibri"/>
        <family val="2"/>
      </rPr>
      <t>מאמ"תים עד 3X160 אמפר כושר ניתוק 36 קילואמפר בהגנה תרמית ומגנטית ניתנת לכיוון (לרבות ידית רגילה)</t>
    </r>
  </si>
  <si>
    <t>03.08.065</t>
  </si>
  <si>
    <t>03.08.065.0110</t>
  </si>
  <si>
    <t>03.08.066</t>
  </si>
  <si>
    <t>03.08.066.0050</t>
  </si>
  <si>
    <t>03.08.066.0200</t>
  </si>
  <si>
    <r>
      <rPr>
        <sz val="11"/>
        <rFont val="Calibri"/>
        <family val="2"/>
      </rPr>
      <t>ממסר פחת 2X25 אמפר רגישות 30 מיליאמפר דגם A תוצרת "Hager" כדוגמת "מולכו" או גוויס כדוגמת "ארכה" או ש"ע</t>
    </r>
  </si>
  <si>
    <t>03.08.066.0230</t>
  </si>
  <si>
    <t>03.08.066.0601</t>
  </si>
  <si>
    <t>03.08.069</t>
  </si>
  <si>
    <t>03.08.069.0380</t>
  </si>
  <si>
    <t>03.08.069.0460</t>
  </si>
  <si>
    <t>03.08.071</t>
  </si>
  <si>
    <t>03.08.071.0010</t>
  </si>
  <si>
    <t>03.08.071.0020</t>
  </si>
  <si>
    <t>03.08.083</t>
  </si>
  <si>
    <t>03.08.083.3040</t>
  </si>
  <si>
    <t>03.08.083.3110</t>
  </si>
  <si>
    <t>03.08.085</t>
  </si>
  <si>
    <t>03.08.085.0816</t>
  </si>
  <si>
    <t>03.08.085.0864</t>
  </si>
  <si>
    <t>03.08.085.5750</t>
  </si>
  <si>
    <t>03.09</t>
  </si>
  <si>
    <t>עבודות טיח</t>
  </si>
  <si>
    <t>03.09.013</t>
  </si>
  <si>
    <t>טיח גבס וטיח לממ"ד</t>
  </si>
  <si>
    <t>03.09.013.0020</t>
  </si>
  <si>
    <r>
      <rPr>
        <sz val="11"/>
        <rFont val="Calibri"/>
        <family val="2"/>
      </rPr>
      <t>"טיח רב תכליתי PL130" או "770" או ש"ע מאושר לממ"ד בעובי 3-7 מ"מ (ללא רשת) ושליכט באגר או ש"ע בעובי עד 5 מ"מ</t>
    </r>
  </si>
  <si>
    <t>03.10</t>
  </si>
  <si>
    <t>03.10.031</t>
  </si>
  <si>
    <t>03.10.031.0133</t>
  </si>
  <si>
    <r>
      <rPr>
        <sz val="11"/>
        <rFont val="Calibri"/>
        <family val="2"/>
      </rPr>
      <t>ריצוף באריחי גרניט פורצלן במידות 80/80 או 60/60 ס"מ, מחיר יסוד 70 ש"ח/מ"ר</t>
    </r>
  </si>
  <si>
    <t>03.10.031.0134</t>
  </si>
  <si>
    <r>
      <rPr>
        <sz val="11"/>
        <rFont val="Calibri"/>
        <family val="2"/>
      </rPr>
      <t>שיפולים לריצוף כמפורט בסעיף 10.031.0133, בגובה 7,10 ס"מ</t>
    </r>
  </si>
  <si>
    <t>03.11</t>
  </si>
  <si>
    <t>03.11.011</t>
  </si>
  <si>
    <t>03.11.011.0072</t>
  </si>
  <si>
    <r>
      <rPr>
        <sz val="11"/>
        <rFont val="Calibri"/>
        <family val="2"/>
      </rPr>
      <t>מרק (שפכטל) בשתי שכבות והחלקתו על קירות פנים מעל טיח או לאחר גירוד הצבע. העבודה תבוצע לפי דרישה בלבד</t>
    </r>
  </si>
  <si>
    <t>03.11.011.0094</t>
  </si>
  <si>
    <r>
      <rPr>
        <sz val="11"/>
        <rFont val="Calibri"/>
        <family val="2"/>
      </rPr>
      <t>תוספת לעבודות צביעה על קירות המבוצעות בתוך המבנה ובגובה מעל ל - 3.0 מ' (ובכל גובה), עבור הרכבה ופירוק של פיגום כלשהו ו/או במת הרמה. המדידה לפי שטח הקיר בקטע שמעל ל - 3.0 מ', (התוספת תשולם במידה ולא קיים פיגום כלשהו לביצוע עב' הצביעה)</t>
    </r>
  </si>
  <si>
    <t>03.11.011.0095</t>
  </si>
  <si>
    <t>03.11.011.0200</t>
  </si>
  <si>
    <t>03.11.011.0699</t>
  </si>
  <si>
    <r>
      <rPr>
        <sz val="11"/>
        <rFont val="Calibri"/>
        <family val="2"/>
      </rPr>
      <t>הערה: שילוט וסימון מרחבים מוגנים ומקלטים - ראה פרק 29.</t>
    </r>
  </si>
  <si>
    <t>03.11.030</t>
  </si>
  <si>
    <t>03.11.030.0280</t>
  </si>
  <si>
    <r>
      <rPr>
        <sz val="11"/>
        <rFont val="Calibri"/>
        <family val="2"/>
      </rPr>
      <t>צבע "המרטון" או ש"ע על פרופיל פלדה בשטח היקף פרופיל מעל 0.30 מ"ר/מ"א ועד 0.80 מ"ר/מ"א ברולר או בהתזה, לרבות ליטוש, ניקוי בעזרת מדלל, שכבת צבע יסוד רבשימושי וצביעה ב-2 שכבות בצבע "המרטון" או ש"ע</t>
    </r>
  </si>
  <si>
    <t>03.15</t>
  </si>
  <si>
    <t>03.15.041</t>
  </si>
  <si>
    <t>מזגנים מפוצלים ויחידות מיני מרכזיות</t>
  </si>
  <si>
    <t>03.15.041.1210</t>
  </si>
  <si>
    <r>
      <rPr>
        <sz val="11"/>
        <rFont val="Calibri"/>
        <family val="2"/>
      </rPr>
      <t>מזגן מפוצל אינוורטר (התקנה סטנדרטית) כדוגמת "אלקטרה" או ש"ע לתפוקת קירור נומינלית BTU/HR 12,000 (1.2 כ"ס) לרבות 2.0 מ"א ראשונים של צנרת גז וחשמל, מותקן מושלם</t>
    </r>
  </si>
  <si>
    <t>03.15.041.1220</t>
  </si>
  <si>
    <r>
      <rPr>
        <sz val="11"/>
        <rFont val="Calibri"/>
        <family val="2"/>
      </rPr>
      <t>מזגן מפוצל אינוורטר (התקנה סטנדרטית) כדוגמת "אלקטרה" או ש"ע לתפוקת קירור נומינלית BTU/HR 24,000 (2.5 כ"ס) לרבות 2.0 מ"א ראשונים של צנרת גז וחשמל, מותקן מושלם</t>
    </r>
  </si>
  <si>
    <t>03.15.041.1720</t>
  </si>
  <si>
    <r>
      <rPr>
        <sz val="11"/>
        <rFont val="Calibri"/>
        <family val="2"/>
      </rPr>
      <t>מזגן מפוצל אינוורטר (התקנה סטנדרטית) כדוגמת "הייסנס" או ש"ע לתפוקת קירור נומינלית BTU/HR 17,400 (2 כ"ס) לרבות 2.0 מ"א ראשונים של צנרת גז וחשמל, מותקןמושלם</t>
    </r>
  </si>
  <si>
    <t>03.15.041.4000</t>
  </si>
  <si>
    <r>
      <rPr>
        <sz val="11"/>
        <rFont val="Calibri"/>
        <family val="2"/>
      </rPr>
      <t>צנרת גז וחשמל למזגן עם מעטה למיזוג אוויר (צמ"א) הכוללת 2 צינורות נחושת מבודדים בקטרים "3/8, "5/8, צינור חשמל עם כבל רב גידי, הכל מאוגד יחדיו בשרוול (מעל 2.0 מ"א הראשונים הכלולים במחיר התקנת מזגן) לרבות מילוי גז ושמן כנדרש לתוספת צנרת זו</t>
    </r>
  </si>
  <si>
    <t>03.15.041.9005</t>
  </si>
  <si>
    <r>
      <rPr>
        <sz val="11"/>
        <rFont val="Calibri"/>
        <family val="2"/>
      </rPr>
      <t>פירוק יחידת מזגן מפוצל עם מעטה, בתפוקת קירור של מעל BTU/HR (2.5 23,000 כ"ס), לרבות ניתוק יחידת העיבוי וצנרת הגז ופינויין למקום אליו יורה המזמין</t>
    </r>
  </si>
  <si>
    <t>03.15.041.9940</t>
  </si>
  <si>
    <r>
      <rPr>
        <sz val="11"/>
        <rFont val="Calibri"/>
        <family val="2"/>
      </rPr>
      <t>תעלת פי.וי.סי לכיסוי צנרת גז במידות 60/60 מ"מ</t>
    </r>
  </si>
  <si>
    <t>03.15.041.9970</t>
  </si>
  <si>
    <r>
      <rPr>
        <sz val="11"/>
        <rFont val="Calibri"/>
        <family val="2"/>
      </rPr>
      <t>משאית עם מנוף להובלה ולהנפה של יחידות מיזוג אוויר לגג מבנה</t>
    </r>
  </si>
  <si>
    <t>י"ע</t>
  </si>
  <si>
    <t>03.15.061</t>
  </si>
  <si>
    <t>03.15.061.0020</t>
  </si>
  <si>
    <r>
      <rPr>
        <sz val="11"/>
        <rFont val="Calibri"/>
        <family val="2"/>
      </rPr>
      <t>תעלות פח מגולוון ללחץ נמוך בעובי פח 0.9 מ"מ</t>
    </r>
  </si>
  <si>
    <t>03.15.064</t>
  </si>
  <si>
    <t>תעלות גמישות מאלומיניום לפיזור אוויר</t>
  </si>
  <si>
    <t>03.15.064.0010</t>
  </si>
  <si>
    <r>
      <rPr>
        <sz val="11"/>
        <rFont val="Calibri"/>
        <family val="2"/>
      </rPr>
      <t>תעלה גמישה מאלומיניום קוטר "6 עם בידוד "1 בצפיפות 16 ק"ג/מ"ק, ציפוי פנימי אלומיניום, עומדת בת"י 755</t>
    </r>
  </si>
  <si>
    <t>03.15.065</t>
  </si>
  <si>
    <t>03.15.065.0010</t>
  </si>
  <si>
    <r>
      <rPr>
        <sz val="11"/>
        <rFont val="Calibri"/>
        <family val="2"/>
      </rPr>
      <t>מפזר אוויר תקרתי, בדומה לתוצרת "מטלפרס" HB צבוע בתנור בשטח עד 0.085 מ"ר לרבות וסת כמות אוויר</t>
    </r>
  </si>
  <si>
    <t>03.15.080</t>
  </si>
  <si>
    <t>03.15.080.0010</t>
  </si>
  <si>
    <t>03.19</t>
  </si>
  <si>
    <t>03.19.010</t>
  </si>
  <si>
    <t>03.19.010.0048</t>
  </si>
  <si>
    <r>
      <rPr>
        <sz val="11"/>
        <rFont val="Calibri"/>
        <family val="2"/>
      </rPr>
      <t>קונסטרוקצית פלדה מפרופילי מתכת בחתכים שונים בעובי דופן מעל 4.0 מ"מ, וכן פחי קשר, פחי עיגון וברגים, לרבות ניקוי במברשות פלדה וריתוכים.</t>
    </r>
  </si>
  <si>
    <t>03.19.010.0064</t>
  </si>
  <si>
    <r>
      <rPr>
        <sz val="11"/>
        <rFont val="Calibri"/>
        <family val="2"/>
      </rPr>
      <t>תוספת עבור גילוון קונסטרוקצית הפלדה</t>
    </r>
  </si>
  <si>
    <t>03.19.010.0099</t>
  </si>
  <si>
    <r>
      <rPr>
        <sz val="11"/>
        <rFont val="Calibri"/>
        <family val="2"/>
      </rPr>
      <t>קונסטרוקציות פלדה מפרופילי מתכת עבור תעלות חשמל ומערכות שונות, שעוברים מתחת לקורות בטון ראשיות של המבנה.פרופיל מסוג UPN 220) * 2 או UPN 240) לבחירת האדריכל.כולל כל פרטי עיגון ופרט קצה, לפי צבע וגמר בהחלטת האדריכל</t>
    </r>
  </si>
  <si>
    <t>03.19.020</t>
  </si>
  <si>
    <t>03.19.020.0051</t>
  </si>
  <si>
    <t>03.19.030</t>
  </si>
  <si>
    <t>סיכוך בלוחות פחי פלדה ופנלים מבודדים</t>
  </si>
  <si>
    <t>03.19.030.0011</t>
  </si>
  <si>
    <r>
      <rPr>
        <sz val="11"/>
        <rFont val="Calibri"/>
        <family val="2"/>
      </rPr>
      <t>סיכוך גלריה בלוחות פח טרפזי (איסכורית) בעובי 1 מ"מ מגולוון וצבוע, בעלי גובה גל של 53 מ"מ, ליציקת רצפת בטון מעל הפח. לדוגמת טרפזאגן או שו'ע.בחירת פח לאחר אישור קונסטרוקטור המתכנן. הסעיף כולל מיתדים מרותכים, וגם אביזרי איטום וחיבורים שונים בתוך מבנה קיים.</t>
    </r>
  </si>
  <si>
    <t>03.19.030.0012</t>
  </si>
  <si>
    <r>
      <rPr>
        <sz val="11"/>
        <rFont val="Calibri"/>
        <family val="2"/>
      </rPr>
      <t>פירוק תשתית קיימת באזור זה, כוללת לוחות מבודדים ופוליפך קיים, בשטח עד 100 מ'ר לקבות פינוי פסולת .</t>
    </r>
  </si>
  <si>
    <t>03.22</t>
  </si>
  <si>
    <t>03.22.011</t>
  </si>
  <si>
    <t>03.22.011.0001</t>
  </si>
  <si>
    <t>03.22.011.0020</t>
  </si>
  <si>
    <t>03.22.011.0040</t>
  </si>
  <si>
    <t>03.22.011.3150</t>
  </si>
  <si>
    <r>
      <rPr>
        <sz val="11"/>
        <rFont val="Calibri"/>
        <family val="2"/>
      </rPr>
      <t>תוספת עבור לטות עץ במידות 50/50 מ"מ בין הניצבים במחיצות גבס, לתליית אביזרים כבדים</t>
    </r>
  </si>
  <si>
    <t>03.22.011.3160</t>
  </si>
  <si>
    <r>
      <rPr>
        <sz val="11"/>
        <rFont val="Calibri"/>
        <family val="2"/>
      </rPr>
      <t>תוספת למחיצות גבס שונות עבור לוחות סנדוויץ בעובי 18 מ"מ המחוברים לניצבים במחיצות גבס, לתליית אביזרים כבדים</t>
    </r>
  </si>
  <si>
    <t>03.22.011.5000</t>
  </si>
  <si>
    <r>
      <rPr>
        <sz val="11"/>
        <rFont val="Calibri"/>
        <family val="2"/>
      </rPr>
      <t>תוספת למחיצות מתועשות עבור ביצוע בגובה מעל ל- 3.0 מ' (ובכל גובה) כאשר עבודות הרכבת המחיצות נעשות עם פיגום כלשהו או בשימוש עם במות הרמה. המדידה לפי שטחהמחיצה בגובה שמעל ל- 3.0 מ' (התוספת תשולם במידה ואין פיגום קיים כלשהו לביצוע המחיצות)</t>
    </r>
  </si>
  <si>
    <t>03.22.011.9010</t>
  </si>
  <si>
    <r>
      <rPr>
        <sz val="11"/>
        <rFont val="Calibri"/>
        <family val="2"/>
      </rPr>
      <t>פירוק מחיצות גבס דו קרומיות קיימות, לרבות מסלולים, ניצבים מפלדה ובידוד (במידה ונדרש)</t>
    </r>
  </si>
  <si>
    <t>03.22.022</t>
  </si>
  <si>
    <t>03.22.022.0060</t>
  </si>
  <si>
    <r>
      <rPr>
        <sz val="11"/>
        <rFont val="Calibri"/>
        <family val="2"/>
      </rPr>
      <t>תקרת אריחי פח מגולוון בעובי 0.5 מ"מ מחוררים חירור רגיל וצבועים בלבן, דגם "דרופ-אין" כדוגמת "הכט אפריים" או ש"ע חצי שקועים במידות 60/60 או 61/61 ס"מ לרבות בידוד עם גיזה אקוסטית בעובי 0.2 מ"מ. המחיר כולל את הפרופילים הנושאים, אלמנטי התליה (בגובה עד 1.0 מ') וגמר זוויתן בעובי 1.2 מ"מ ליד הקירות</t>
    </r>
  </si>
  <si>
    <t>03.22.025</t>
  </si>
  <si>
    <t>תקרות גבס, ספוג ופתחי שירות</t>
  </si>
  <si>
    <t>03.22.025.0010</t>
  </si>
  <si>
    <t>03.22.042</t>
  </si>
  <si>
    <t>03.22.042.1030</t>
  </si>
  <si>
    <r>
      <rPr>
        <sz val="11"/>
        <rFont val="Calibri"/>
        <family val="2"/>
      </rPr>
      <t>מחיצות מודולריות דגם "W62 Double" כדוגמת "י. עמית מערכות" או ש"ע, בעובי של 62 מ"מ, מורכבות ממודולים, זיגוג כפול, זכוכית בעובי 5+5 מ"מ (10 מ"מ) שקופה,אקסטרה קליר (extra clear), בחיבורים סמויים. המחיצות כוללות פרופילים עליון ותחתון מאלומיניום, צבועים בתנור וחיבורי פוליקרבונט, אטמים לכל היקף הפרופילים, לרבות זכוכית מתחלפת בצד החיצוני של המחיצה. המחיצות ברמת רעש 44db בתנאי מעבדה. המדידה נטו לפי מ"ר בניכוי שטחי הדלתות (הנמדדות בנפרד)</t>
    </r>
  </si>
  <si>
    <t>03.22.042.1330</t>
  </si>
  <si>
    <r>
      <rPr>
        <sz val="11"/>
        <rFont val="Calibri"/>
        <family val="2"/>
      </rPr>
      <t>יחידת דלת אינטגרלית ממוסגרת מזכוכית דגם "A40 Feco plan" כדוגמת "י. עמית מערכות" או ש"ע, ברוחב עד 100 ס"מ ובגובה 250 ס"מ, כנף אחת בפתיחה רגילה מזכוכיתטריפלקס 5+5 מ"מ שקופה עם P.V.B 0.38 ומסגרת אלומיניום , הכנף בעובי 40 מ"מ, לרבות משקוף אלומיניום עם אטמי ניאופרן ופרזול הכולל 3 צירי 3D מתכווננים, ידיות מנוף, מנעול, צילינדר משונן וסף אקוסטי אקטיבי. הדלת ברמת רעש עד 37Db בתנאי מעבדה</t>
    </r>
  </si>
  <si>
    <t>03.22.042.1455</t>
  </si>
  <si>
    <r>
      <rPr>
        <sz val="11"/>
        <rFont val="Calibri"/>
        <family val="2"/>
      </rPr>
      <t>יחידת דלת אטומה אינטגרלית דגם "Feco plan" כדוגמת "י. עמית מערכות" או ש"ע, ברוחב עד 105 ס"מ ובגובה 250 ס"מ, כנף אחת עם פתיחה רגילה מלוחות עץ/מתכת צבועהבתנור, הכנף בעובי 40 מ"מ לרבות משקוף מתכת עם אטמי ניאופרן כפולים ופרזול הכולל 3 צירי 3D מתכווננים, ידיות מנוף, מנעול, צילינדר משונן. הדלת ברמת רעש עד32db בתנאי מעבדה (בדיקה כוללת סף אקוסטי)</t>
    </r>
  </si>
  <si>
    <t>03.22.042.1500</t>
  </si>
  <si>
    <r>
      <rPr>
        <sz val="11"/>
        <rFont val="Calibri"/>
        <family val="2"/>
      </rPr>
      <t>פרט אקוסטי אטום דו צדדי למחיצות מודולריות דגם "Feco plan" או ש"ע לקבלת קירות/מחיצות גבס ניצבים בין חדרים, ברוחב 20 ס"מ ולכל גובה המחיצה</t>
    </r>
  </si>
  <si>
    <t>03.22.042.1501</t>
  </si>
  <si>
    <r>
      <rPr>
        <sz val="11"/>
        <rFont val="Calibri"/>
        <family val="2"/>
      </rPr>
      <t>מדבקות חצי אטומות עם הלוגו של הבנק בגובה 1.5 מ' על מחיצות זכוכית. התקנה ע"י ספק המחיצות</t>
    </r>
  </si>
  <si>
    <t>03.22.042.1620</t>
  </si>
  <si>
    <r>
      <rPr>
        <sz val="11"/>
        <rFont val="Calibri"/>
        <family val="2"/>
      </rPr>
      <t>תוספת לדלת זכוכית עבור מנעול נגדי חשמלי ללא חיווט (התקנה לפי אישור המתכנן)</t>
    </r>
  </si>
  <si>
    <t>03.24</t>
  </si>
  <si>
    <t>03.24.001</t>
  </si>
  <si>
    <t>03.24.001.0004</t>
  </si>
  <si>
    <t>03.24.001.0005</t>
  </si>
  <si>
    <t>03.24.001.0007</t>
  </si>
  <si>
    <r>
      <rPr>
        <sz val="11"/>
        <rFont val="Calibri"/>
        <family val="2"/>
      </rPr>
      <t>3. כל מחירי עבודות ההריסה, הפירוק, הניסור וכו' כוללים סילוק הפסולת למקום המאושר לכך ע"י הרשויות המקומיות למרחק של עד 15 ק"מ מהאתר (להטמנה או תחנת מעברהקרובה ביותר), לפי הוראת המפקח. המחיר אינו כולל תשלום אגרות שפיכה. עבור אגרות שפיכה ישולם לקבלן בהתאם לקבלות שיציג ויאושרו ע"י מזמין העבודה או לפי הנחיות אחרות שיקבע היזם בחוזה לפני תחילת העבודה. תוספת עבור פינוי פסולת למרחק מעבר ל- 15 ק"מ- ראה סעיף 51.010.0008.</t>
    </r>
  </si>
  <si>
    <t>03.24.001.0008</t>
  </si>
  <si>
    <t>03.24.001.0009</t>
  </si>
  <si>
    <t>03.24.060</t>
  </si>
  <si>
    <t>03.24.060.0010</t>
  </si>
  <si>
    <t>03.24.060.0022</t>
  </si>
  <si>
    <r>
      <rPr>
        <sz val="11"/>
        <rFont val="Calibri"/>
        <family val="2"/>
      </rPr>
      <t>פירוק דלתות עץ דו כנפיות ומשקופיהן</t>
    </r>
  </si>
  <si>
    <t>03.29</t>
  </si>
  <si>
    <t>שילוט והכוונה בבניינים</t>
  </si>
  <si>
    <t>03.29.001</t>
  </si>
  <si>
    <t>הערות כלליות לפרק 29 שילוט והכוונה בבניינים</t>
  </si>
  <si>
    <t>03.29.001.0003</t>
  </si>
  <si>
    <t>03.29.001.0004</t>
  </si>
  <si>
    <r>
      <rPr>
        <sz val="11"/>
        <rFont val="Calibri"/>
        <family val="2"/>
      </rPr>
      <t>3. שילוט חירום: שלטי תאורה מוארים - ראה תת פרק 08.083.</t>
    </r>
  </si>
  <si>
    <t>03.29.001.0005</t>
  </si>
  <si>
    <r>
      <rPr>
        <sz val="11"/>
        <rFont val="Calibri"/>
        <family val="2"/>
      </rPr>
      <t>4. כל המחירים כוללים חומר + עבודה + רווח ונקובים בשקלים חדשים (ללא מע"מ) והינם מחירי קבלן השילוט.</t>
    </r>
  </si>
  <si>
    <t>03.29.010</t>
  </si>
  <si>
    <t>שילוט ותמרור מואר</t>
  </si>
  <si>
    <t>03.29.010.0001</t>
  </si>
  <si>
    <r>
      <rPr>
        <sz val="11"/>
        <rFont val="Calibri"/>
        <family val="2"/>
      </rPr>
      <t>הערות: 1. שלטי וסימון לעמדות וציוד לכיבוי אש בתוך הבניין - ראה תת פרק 07.084.2. צביעת חניית נכים ומעברים בטוחים - ראה תת פרק 51.082.</t>
    </r>
  </si>
  <si>
    <t>03.29.010.0010</t>
  </si>
  <si>
    <r>
      <rPr>
        <sz val="11"/>
        <rFont val="Calibri"/>
        <family val="2"/>
      </rPr>
      <t>נגיש- שלט הכוונה במידות 20/20 ס"מ מ- P.V.C קשיח, רקע השלט כחול והאותיות בצבע לבן, לפי ת"י 1918 חלק 4</t>
    </r>
  </si>
  <si>
    <t>03.29.010.0100</t>
  </si>
  <si>
    <r>
      <rPr>
        <sz val="11"/>
        <rFont val="Calibri"/>
        <family val="2"/>
      </rPr>
      <t>נגיש- שלט למזוזות המעלית עם מספר קומה בולט מפלסטיק במידות 5/6 ס"מ</t>
    </r>
  </si>
  <si>
    <t>03.29.010.1001</t>
  </si>
  <si>
    <r>
      <rPr>
        <sz val="11"/>
        <rFont val="Calibri"/>
        <family val="2"/>
      </rPr>
      <t>שלט מספר קומה בחדר מדרגות במבנה ציבורי, במידות 25/40 ס"מ, מאלומיניום בעובי 2 מ"מ שטוח, מצופה מדבקה פולטת אור, גרפיקה בהדפסה, מותקן על קיר</t>
    </r>
  </si>
  <si>
    <t>03.29.030</t>
  </si>
  <si>
    <t>שילוט וסימון מרחבים מוגנים וממ"דים</t>
  </si>
  <si>
    <t>03.29.030.0020</t>
  </si>
  <si>
    <r>
      <rPr>
        <sz val="11"/>
        <rFont val="Calibri"/>
        <family val="2"/>
      </rPr>
      <t>שילוט וסימון מרחב מוגן/מקלט בשטח מעל 15 מ"ר ועד 25 מ"ר בצבעים פולטי אור</t>
    </r>
  </si>
  <si>
    <t>03.30</t>
  </si>
  <si>
    <t>03.30.011</t>
  </si>
  <si>
    <t>03.30.011.0550</t>
  </si>
  <si>
    <t>03.57</t>
  </si>
  <si>
    <t>03.57.092</t>
  </si>
  <si>
    <t>מילוי תעלות, עטיפת חול וסימון תשתיות תת קרקעיות</t>
  </si>
  <si>
    <t>03.57.092.0032</t>
  </si>
  <si>
    <r>
      <rPr>
        <sz val="11"/>
        <rFont val="Calibri"/>
        <family val="2"/>
      </rPr>
      <t>מילוי תעלות או בורות בתערובת CLSM (פיוליט בחוזק נמוך מבוקר) בשפיכה חופשית ללא טפסנות (המחיר לכמות מעל 20 מ"ק)המילוי יבוצע בהתאם לחחלים שיתגלו במהלך חפירות ובנייה, בתוך ובהיקף הבנייה.</t>
    </r>
  </si>
  <si>
    <t>03.59</t>
  </si>
  <si>
    <t>מרחבים מוגנים ומקלטים</t>
  </si>
  <si>
    <t>03.59.040</t>
  </si>
  <si>
    <t>מסגרות פלדה</t>
  </si>
  <si>
    <t>03.59.040.0008</t>
  </si>
  <si>
    <r>
      <rPr>
        <sz val="11"/>
        <rFont val="Calibri"/>
        <family val="2"/>
      </rPr>
      <t>דלת הדף ורסיסים בטחון מסיבית (משופרת) למרחב מוגן דירתי/קומתי, במידות פתח אור 85/200 ס"מ, לרבות משקוף פח מגולוון וצבע. פתיחה 180 מעלות.</t>
    </r>
  </si>
  <si>
    <t>03.59.042</t>
  </si>
  <si>
    <t>איטום מעברי צנרת וכבלים במקלטים ובמרחבים מוגנים</t>
  </si>
  <si>
    <t>03.59.042.0070</t>
  </si>
  <si>
    <r>
      <rPr>
        <sz val="11"/>
        <rFont val="Calibri"/>
        <family val="2"/>
      </rPr>
      <t>מערכת מודולרית מסוג "MCT" או "JBK-MST" או "CMS" או ש"ע לאיטום מעבר צנרת מים, חשמל וגז בקירות מקלטים ומרחבים מוגנים, מאושרת ע"י פיקוד העורף. המערכת כוללת מערכת איטום לקדח עגול בקוטר 100 מ"מ ("4) ומילוי אטמים בהתאם לקוטר הכבלים והצינורות החודרים. לביצוע בקדח או שרוול קיימים</t>
    </r>
  </si>
  <si>
    <t>03.59.050</t>
  </si>
  <si>
    <t>מתקני אוורור וסינון</t>
  </si>
  <si>
    <t>03.59.050.0009</t>
  </si>
  <si>
    <r>
      <rPr>
        <sz val="11"/>
        <rFont val="Calibri"/>
        <family val="2"/>
      </rPr>
      <t>הערה: מערכות איוורור וסינון אוויר ואב"כ למרחבים מוגנים ולמקלטים מוסדיים מאושרות בהתאם לדרישות ת"י 4570 חלק 5 ,4 - ראה תת פרק 15.70.</t>
    </r>
  </si>
  <si>
    <t>03.59.050.0520</t>
  </si>
  <si>
    <r>
      <rPr>
        <sz val="11"/>
        <rFont val="Calibri"/>
        <family val="2"/>
      </rPr>
      <t>צינור איוורור מפלדה קוטר "8 במקלט/מרחב מוגן בקיר פנימי בעובי מינימלי של 25 ס"מ ועד 40 ס"מ, לרבות מכסה פלדה עם אטם, ברגי עיגון וצבע, לפי תקנות פיקוד העורף</t>
    </r>
  </si>
  <si>
    <t>03.59.050.0530</t>
  </si>
  <si>
    <r>
      <rPr>
        <sz val="11"/>
        <rFont val="Calibri"/>
        <family val="2"/>
      </rPr>
      <t>צינור איוורור מפלדה קוטר "4 במקלט/מרחב מוגן בקיר פנימי בעובי מינימלי של 25 ס"מ ועד 40 ס"מ, לרבות מכסה פלדה עם אטם, ברגי עיגון וצבע, לפי תקנות פיקוד העורף</t>
    </r>
  </si>
  <si>
    <t>03.59.070</t>
  </si>
  <si>
    <t>03.59.070.0220</t>
  </si>
  <si>
    <r>
      <rPr>
        <sz val="11"/>
        <rFont val="Calibri"/>
        <family val="2"/>
      </rPr>
      <t>שירותים כימיים ניידים דגם "Porta Potti 365" תוצרת "Thetford" כדוגמת "תעשיות בית-אל" או ש"ע במידות 41.4/38.3/42.7 ס"מ עם מיכל מים בנפח 15 ליטר ויחידת ספיגה בנפח 21 ליטר, מיועדים למרחבים מוגנים עם אישור מכון התקנים הישראלי בהתאם לדרישות פיקוד העורף</t>
    </r>
  </si>
  <si>
    <t>03.95</t>
  </si>
  <si>
    <t>03.95.040</t>
  </si>
  <si>
    <t>03.95.040.0230</t>
  </si>
  <si>
    <t>03.95.040.0240</t>
  </si>
  <si>
    <t>03.99</t>
  </si>
  <si>
    <t>חריגים</t>
  </si>
  <si>
    <t>03.99.0001</t>
  </si>
  <si>
    <r>
      <rPr>
        <sz val="11"/>
        <rFont val="Calibri"/>
        <family val="2"/>
      </rPr>
      <t>עבודות ריקון מים ,פירוק צנרת ויחידות מפוח נחשון בקומת גלריה לרבות: פירוק כל הצנרת המבודדת ,פירוק כל יחידות מפוח נחשון וסילוקן לאתר פסולת מורשה . הכל במחיר קומפלט ללא מדידה.</t>
    </r>
  </si>
  <si>
    <t>03.99.0002</t>
  </si>
  <si>
    <r>
      <rPr>
        <sz val="11"/>
        <rFont val="Calibri"/>
        <family val="2"/>
      </rPr>
      <t>הספקה והתקנה כרטיס מגע יבש למזגן עילי אינוורטר כולל חיווט כבל מגלאי נפח (יסופק ע"י אחרים) לכרטיס במאייד.</t>
    </r>
  </si>
  <si>
    <t>03.99.0003</t>
  </si>
  <si>
    <r>
      <rPr>
        <sz val="11"/>
        <rFont val="Calibri"/>
        <family val="2"/>
      </rPr>
      <t>הספקה והתקנה "מקל סבא" 4" למעבר צנרת מיזוג לגג עם שלש זויות 45 מעלות כולל בטון מסביב לשרוול בגג ואטימה עם יריעות זפת למניעת חדירת מי גשמים. הכל במחירקומפלט</t>
    </r>
  </si>
  <si>
    <t>03.99.0004</t>
  </si>
  <si>
    <r>
      <rPr>
        <sz val="11"/>
        <rFont val="Calibri"/>
        <family val="2"/>
      </rPr>
      <t>הספקה והתקנת טרמוסטט דיגיטלי למזגן מפוצל כולל חיווט.</t>
    </r>
  </si>
  <si>
    <t>03.99.0005</t>
  </si>
  <si>
    <r>
      <rPr>
        <sz val="11"/>
        <rFont val="Calibri"/>
        <family val="2"/>
      </rPr>
      <t>קידוח בבטון בעובי עד 30 ס"מ ע"י מקדח יהלום למעבר צנרת גז</t>
    </r>
  </si>
  <si>
    <t>03.99.0120</t>
  </si>
  <si>
    <r>
      <rPr>
        <sz val="11"/>
        <rFont val="Calibri"/>
        <family val="2"/>
      </rPr>
      <t>ביצוע תכנות והתקנת מערכת בקרת חשמל חכם מתייחסת לשלל המערכות במבנה,על הקבלן להכין תכנון מפורט כולל מערך סכמה חד קווית של כל מערך הבקרה על בסיס דרישת המפרט הטכני ולהגישו לאישור היועץביצוע תכנות והתקנת מערכת בקרת חשמל חכם מתייחסת לשלל המערכות במבנה,על הקבלן להכין תכנון מפורט כולל מערך סכמה חד קווית של כל מערך הבקרה על בסיס דרישת המפרט הטכני ולהגישו לאישור היועץ</t>
    </r>
  </si>
  <si>
    <t>03.99.0121</t>
  </si>
  <si>
    <t>03.99.0128</t>
  </si>
  <si>
    <t>03.99.0129</t>
  </si>
  <si>
    <t>03.99.0131</t>
  </si>
  <si>
    <t>03.99.0132</t>
  </si>
  <si>
    <t>03.99.0133</t>
  </si>
  <si>
    <t>03.99.0135</t>
  </si>
  <si>
    <t>03.99.0136</t>
  </si>
  <si>
    <t>03.99.0137</t>
  </si>
  <si>
    <t>03.99.0138</t>
  </si>
  <si>
    <r>
      <rPr>
        <sz val="11"/>
        <rFont val="Calibri"/>
        <family val="2"/>
      </rPr>
      <t>Schneider Electric ידנית על הגלאי. מתוצרת LUX מובנה וחיישן פוטואלקטרי. איתור אדם באופן רציף וכיוון עוצמת BCU גלאי מיני, נפח 360 מעלות להתקנה בתקרה בעלדגם MTN6303-0019 או שוו"ע</t>
    </r>
  </si>
  <si>
    <t>03.99.0139</t>
  </si>
  <si>
    <t>03.99.0140</t>
  </si>
  <si>
    <t>03.99.0141</t>
  </si>
  <si>
    <t>03.99.0142</t>
  </si>
  <si>
    <r>
      <rPr>
        <sz val="11"/>
        <rFont val="Calibri"/>
        <family val="2"/>
      </rPr>
      <t>.DALI 60, התקנת דרייברx60 ,תוספת לכל גופי תאורה בחדרי ישיבות</t>
    </r>
  </si>
  <si>
    <t>03.99.0143</t>
  </si>
  <si>
    <r>
      <rPr>
        <sz val="11"/>
        <rFont val="Calibri"/>
        <family val="2"/>
      </rPr>
      <t>UL-1220 למערכת משולבת לפי תקן UL רמקול תקרתי בעל תקן</t>
    </r>
  </si>
  <si>
    <t>03.99.0144</t>
  </si>
  <si>
    <t>04</t>
  </si>
  <si>
    <t>04.01</t>
  </si>
  <si>
    <t>04.01.020</t>
  </si>
  <si>
    <t>04.01.020.5000</t>
  </si>
  <si>
    <t>04.01.030</t>
  </si>
  <si>
    <t>04.01.030.6000</t>
  </si>
  <si>
    <t>04.01.030.6001</t>
  </si>
  <si>
    <t>04.01.050</t>
  </si>
  <si>
    <t>04.01.050.0090</t>
  </si>
  <si>
    <t>04.02</t>
  </si>
  <si>
    <t>04.02.010</t>
  </si>
  <si>
    <t>04.02.010.0011</t>
  </si>
  <si>
    <t>04.02.012</t>
  </si>
  <si>
    <t>04.02.012.0020</t>
  </si>
  <si>
    <r>
      <rPr>
        <sz val="11"/>
        <rFont val="Calibri"/>
        <family val="2"/>
      </rPr>
      <t>יסודות בודדים בטון ב-30 (שקיעה "5, חשיפה 2-4) ששטחם מעל 0.5 מ"ר עד 1.5 מ"רכולל יסודות וממ'מ.</t>
    </r>
  </si>
  <si>
    <t>04.02.012.0200</t>
  </si>
  <si>
    <r>
      <rPr>
        <sz val="11"/>
        <rFont val="Calibri"/>
        <family val="2"/>
      </rPr>
      <t>יסודות עוברים בטון ב-30 ברוחב עד 1 מ' (שקיעה "5, חשיפה 2-4)</t>
    </r>
  </si>
  <si>
    <t>04.02.030</t>
  </si>
  <si>
    <t>04.02.030.0070</t>
  </si>
  <si>
    <r>
      <rPr>
        <sz val="11"/>
        <rFont val="Calibri"/>
        <family val="2"/>
      </rPr>
      <t>עמודי יסוד בטון ב-30 (שקיעה "5, חשיפה 2-4) בחתך 30/30 ס"מאופציה - במידה ויתגלה שאין קורת קשר בין היסודות</t>
    </r>
  </si>
  <si>
    <t>04.02.041</t>
  </si>
  <si>
    <t>04.02.041.0150</t>
  </si>
  <si>
    <r>
      <rPr>
        <sz val="11"/>
        <rFont val="Calibri"/>
        <family val="2"/>
      </rPr>
      <t>קורות יסוד בדלות תלויות בטון ב-30 (שקיעה "5, חשיפה 2-4) ברוחב 30 ס"מ</t>
    </r>
  </si>
  <si>
    <t>04.02.050</t>
  </si>
  <si>
    <t>04.02.050.0104</t>
  </si>
  <si>
    <r>
      <rPr>
        <sz val="11"/>
        <rFont val="Calibri"/>
        <family val="2"/>
      </rPr>
      <t>רצפות בטון תלויות ב-30 (שקיעה "5, חשיפה 2-4) בעובי 30 ס"מ. באזור שהרצפה מפורק, וכולל אזור החדר מחוזק</t>
    </r>
  </si>
  <si>
    <t>04.02.050.0105</t>
  </si>
  <si>
    <r>
      <rPr>
        <sz val="11"/>
        <rFont val="Calibri"/>
        <family val="2"/>
      </rPr>
      <t>הריסת מרצפי בטון בתוך המבנה עבור חיבור עמודי פלדה לתקרת בטון. כולל פתיחת של רצפת בטוןלצורך חפירה ובניית יסוד חדש</t>
    </r>
  </si>
  <si>
    <t>04.02.061</t>
  </si>
  <si>
    <t>04.02.061.0031</t>
  </si>
  <si>
    <r>
      <rPr>
        <sz val="11"/>
        <rFont val="Calibri"/>
        <family val="2"/>
      </rPr>
      <t>קירות בטון ב-30 (שקיעה "5, חשיפה 2-4) בעובי עד 20 ס"מ, בהיקף אזור החדר מחוזק. מעוגנים לקיים לפי הדרישה. כולל פרטים מיוחדים לפי הג'א - פיקוד העורףכוללחלק מהקיר שיורד ליסוד חדש - מעבר לקו המרתף הקיים</t>
    </r>
  </si>
  <si>
    <t>04.02.081</t>
  </si>
  <si>
    <t>04.02.081.0020</t>
  </si>
  <si>
    <r>
      <rPr>
        <sz val="11"/>
        <rFont val="Calibri"/>
        <family val="2"/>
      </rPr>
      <t>תקרות או גגות בטון ב-30 (שקיעה "5, חשיפה 2-4) עובי כ12 ס"מ בערך עובי ממוצע, בהתחשב בצורת פח טרפזי. יציקה בתוך מבנה קייםהפח נמדד בנפרד</t>
    </r>
  </si>
  <si>
    <t>04.02.081.0040</t>
  </si>
  <si>
    <r>
      <rPr>
        <sz val="11"/>
        <rFont val="Calibri"/>
        <family val="2"/>
      </rPr>
      <t>תקרות או גגות בטון ב-30 (שקיעה "5, חשיפה 2-4) עד עובי 20 ס"מ.לאיזור חדר מחוזק, כולל עיגון וחיבורים לקיים לפי דרישה.כולל יציקת תקרה עובי 10 וכולל פרט יצירת מסגרת מחוזקת שכולל מסגרת משני עמודים וקורת בטון במישור קיר קיים</t>
    </r>
  </si>
  <si>
    <t>04.02.081.0099</t>
  </si>
  <si>
    <t>04.02.086</t>
  </si>
  <si>
    <t>04.02.086.0020</t>
  </si>
  <si>
    <t>04.02.086.0071</t>
  </si>
  <si>
    <t>04.02.087</t>
  </si>
  <si>
    <t>04.02.087.0210</t>
  </si>
  <si>
    <t>04.02.087.0310</t>
  </si>
  <si>
    <t>04.02.087.0330</t>
  </si>
  <si>
    <t>04.02.087.1301</t>
  </si>
  <si>
    <t>04.05</t>
  </si>
  <si>
    <t>04.05.032</t>
  </si>
  <si>
    <t>04.05.032.0008</t>
  </si>
  <si>
    <t>04.05.032.0009</t>
  </si>
  <si>
    <t>04.07</t>
  </si>
  <si>
    <t>04.07.011</t>
  </si>
  <si>
    <t>04.07.011.0710</t>
  </si>
  <si>
    <t>04.07.031</t>
  </si>
  <si>
    <t>04.07.031.0395</t>
  </si>
  <si>
    <t>04.07.086</t>
  </si>
  <si>
    <t>04.07.086.0190</t>
  </si>
  <si>
    <r>
      <rPr>
        <sz val="11"/>
        <rFont val="Calibri"/>
        <family val="2"/>
      </rPr>
      <t>מתז מסוג Upright/Pendant, בועה, כיסוי רחב (EC), תגובה מהירה (QR), גימור כרום, קוטר "K=5.6 ,1/2 , טמפ' ההפעלה 68, 79, 93 מעלות צלסיוס</t>
    </r>
  </si>
  <si>
    <t>04.07.086.0650</t>
  </si>
  <si>
    <t>04.07.086.1120</t>
  </si>
  <si>
    <t>04.08</t>
  </si>
  <si>
    <t>04.08.001</t>
  </si>
  <si>
    <t>04.08.001.0002</t>
  </si>
  <si>
    <t>04.08.001.0004</t>
  </si>
  <si>
    <t>04.08.001.0005</t>
  </si>
  <si>
    <t>04.08.001.0008</t>
  </si>
  <si>
    <t>04.08.001.0013</t>
  </si>
  <si>
    <t>04.08.001.0014</t>
  </si>
  <si>
    <t>04.08.017</t>
  </si>
  <si>
    <t>04.08.017.0009</t>
  </si>
  <si>
    <t>04.08.017.0010</t>
  </si>
  <si>
    <t>04.08.017.0120</t>
  </si>
  <si>
    <t>04.08.017.0130</t>
  </si>
  <si>
    <t>04.08.018</t>
  </si>
  <si>
    <t>04.08.018.0010</t>
  </si>
  <si>
    <t>04.08.018.0030</t>
  </si>
  <si>
    <t>04.08.018.0070</t>
  </si>
  <si>
    <t>04.08.018.0080</t>
  </si>
  <si>
    <t>04.08.018.0110</t>
  </si>
  <si>
    <t>04.08.018.0120</t>
  </si>
  <si>
    <t>04.08.018.0180</t>
  </si>
  <si>
    <t>04.08.018.0190</t>
  </si>
  <si>
    <t>04.08.019</t>
  </si>
  <si>
    <t>04.08.019.0100</t>
  </si>
  <si>
    <t>04.08.019.0470</t>
  </si>
  <si>
    <t>04.08.019.0475</t>
  </si>
  <si>
    <t>04.08.019.0490</t>
  </si>
  <si>
    <t>04.08.019.0495</t>
  </si>
  <si>
    <t>04.08.019.0590</t>
  </si>
  <si>
    <t>04.08.019.0610</t>
  </si>
  <si>
    <t>04.08.019.0700</t>
  </si>
  <si>
    <t>04.08.021</t>
  </si>
  <si>
    <t>04.08.021.0020</t>
  </si>
  <si>
    <t>04.08.021.0030</t>
  </si>
  <si>
    <t>04.08.021.0110</t>
  </si>
  <si>
    <t>04.08.021.0140</t>
  </si>
  <si>
    <t>04.08.023</t>
  </si>
  <si>
    <t>04.08.023.0030</t>
  </si>
  <si>
    <t>04.08.023.0110</t>
  </si>
  <si>
    <t>04.08.026</t>
  </si>
  <si>
    <t>04.08.026.0300</t>
  </si>
  <si>
    <t>04.08.031</t>
  </si>
  <si>
    <t>04.08.031.0010</t>
  </si>
  <si>
    <t>04.08.031.0090</t>
  </si>
  <si>
    <t>04.08.031.0110</t>
  </si>
  <si>
    <t>04.08.031.0230</t>
  </si>
  <si>
    <t>04.08.031.2100</t>
  </si>
  <si>
    <t>04.08.032</t>
  </si>
  <si>
    <t>(XLPE) NA2XY  כבלי אלומיניום</t>
  </si>
  <si>
    <t>04.08.032.0025</t>
  </si>
  <si>
    <r>
      <rPr>
        <sz val="11"/>
        <rFont val="Calibri"/>
        <family val="2"/>
      </rPr>
      <t>כבלי אלומיניום מסוג XLPE) NA2XY) בחתך 4X35 ממ"ר קבועים למבנה, מונחים על סולמות או בתעלות או מושחלים בצינורות לרבות חיבור בשני הקצוות, כדוגמת "ארכה" אוש"ע</t>
    </r>
  </si>
  <si>
    <t>04.08.034</t>
  </si>
  <si>
    <t>04.08.034.0060</t>
  </si>
  <si>
    <t>04.08.035</t>
  </si>
  <si>
    <t>04.08.035.0009</t>
  </si>
  <si>
    <t>04.08.040</t>
  </si>
  <si>
    <t>04.08.040.0050</t>
  </si>
  <si>
    <t>04.08.040.0200</t>
  </si>
  <si>
    <t>04.08.040.0210</t>
  </si>
  <si>
    <t>04.08.043</t>
  </si>
  <si>
    <t>04.08.043.0020</t>
  </si>
  <si>
    <t>04.08.061</t>
  </si>
  <si>
    <t>04.08.061.0134</t>
  </si>
  <si>
    <r>
      <rPr>
        <sz val="11"/>
        <rFont val="Calibri"/>
        <family val="2"/>
      </rPr>
      <t>מבנים ללוחות מורכבים מתאי פח מודולריים וצבועים, לרבות דלת, פלטת הרכבה, פנלים, פסי צבירה, מהדקים, חווט, שילוט, מבודדים, בסיס הגבהה וכל הנדרש להשלמת הלו3X100A ח קומפלט עד</t>
    </r>
  </si>
  <si>
    <t>04.08.061.0900</t>
  </si>
  <si>
    <r>
      <rPr>
        <sz val="11"/>
        <rFont val="Calibri"/>
        <family val="2"/>
      </rPr>
      <t>התקנה מכנית וחיבור חשמלי של לוח חשמל לרבות שילוט וסימון המוליכים והכבלים. עומק הלוח עד 50 ס"מ (הובלה, אם נדרש, תמדד בנפרד)</t>
    </r>
  </si>
  <si>
    <t>04.08.062</t>
  </si>
  <si>
    <t>04.08.062.0106</t>
  </si>
  <si>
    <r>
      <rPr>
        <sz val="11"/>
        <rFont val="Calibri"/>
        <family val="2"/>
      </rPr>
      <t>מא"ז אופיין C לזרם 50A-63A חד קוטבי, כושר ניתוק 15 קילואמפר</t>
    </r>
  </si>
  <si>
    <t>04.08.062.0119</t>
  </si>
  <si>
    <t>04.08.062.0130</t>
  </si>
  <si>
    <t>04.08.062.0250</t>
  </si>
  <si>
    <t>04.08.062.0610</t>
  </si>
  <si>
    <t>04.08.062.0620</t>
  </si>
  <si>
    <t>04.08.062.0800</t>
  </si>
  <si>
    <t>04.08.063</t>
  </si>
  <si>
    <t>04.08.063.0010</t>
  </si>
  <si>
    <r>
      <rPr>
        <sz val="11"/>
        <rFont val="Calibri"/>
        <family val="2"/>
      </rPr>
      <t>מאמ"תים עד 3X40 אמפר כושר ניתוק 25 קילואמפר בהגנה תרמית ומגנטית ניתנת לכיוון (לרבות ידית רגילה)</t>
    </r>
  </si>
  <si>
    <t>04.08.063.0020</t>
  </si>
  <si>
    <t>04.08.063.0066</t>
  </si>
  <si>
    <r>
      <rPr>
        <sz val="11"/>
        <rFont val="Calibri"/>
        <family val="2"/>
      </rPr>
      <t>מאמ"תים עד 3X100 אמפר כושר ניתוק 36 קילואמפר בהגנה תרמית ומגנטית ניתנת לכיוון (לרבות ידית רגילה)</t>
    </r>
  </si>
  <si>
    <t>04.08.063.0067</t>
  </si>
  <si>
    <t>04.08.065</t>
  </si>
  <si>
    <t>04.08.065.0110</t>
  </si>
  <si>
    <t>04.08.066</t>
  </si>
  <si>
    <t>04.08.066.0050</t>
  </si>
  <si>
    <t>04.08.066.0200</t>
  </si>
  <si>
    <t>04.08.066.0230</t>
  </si>
  <si>
    <t>04.08.066.0515</t>
  </si>
  <si>
    <r>
      <rPr>
        <sz val="11"/>
        <rFont val="Calibri"/>
        <family val="2"/>
      </rPr>
      <t>מפסק שעון דיגיטלי יומי עם רזרבה מכנית של 24 שעות (שעון שבת)</t>
    </r>
  </si>
  <si>
    <t>04.08.066.0601</t>
  </si>
  <si>
    <t>04.08.069</t>
  </si>
  <si>
    <t>04.08.069.0380</t>
  </si>
  <si>
    <t>04.08.069.0460</t>
  </si>
  <si>
    <t>04.08.069.0630</t>
  </si>
  <si>
    <t>04.08.069.0670</t>
  </si>
  <si>
    <r>
      <rPr>
        <sz val="11"/>
        <rFont val="Calibri"/>
        <family val="2"/>
      </rPr>
      <t>רב מודד דיגיטלי ללוח חשמל למדידת: מתחים, זרמים, תדר, הספק, מקדם הספק, שיא ביקוש ואנרגיה דוגמת "סטק" דגם PLUS- PM130EH (לא כולל משני זרם)</t>
    </r>
  </si>
  <si>
    <t>04.08.071</t>
  </si>
  <si>
    <t>04.08.071.0010</t>
  </si>
  <si>
    <t>04.08.071.0020</t>
  </si>
  <si>
    <t>04.08.083</t>
  </si>
  <si>
    <t>04.08.083.3040</t>
  </si>
  <si>
    <t>04.08.083.3110</t>
  </si>
  <si>
    <t>04.08.085</t>
  </si>
  <si>
    <t>04.08.085.0864</t>
  </si>
  <si>
    <t>04.08.085.5750</t>
  </si>
  <si>
    <t>04.10</t>
  </si>
  <si>
    <t>04.10.031</t>
  </si>
  <si>
    <t>04.10.031.0133</t>
  </si>
  <si>
    <t>04.10.031.0134</t>
  </si>
  <si>
    <t>04.11</t>
  </si>
  <si>
    <t>04.11.011</t>
  </si>
  <si>
    <t>04.11.011.0072</t>
  </si>
  <si>
    <t>04.11.011.0094</t>
  </si>
  <si>
    <t>04.11.011.0095</t>
  </si>
  <si>
    <t>04.11.011.0200</t>
  </si>
  <si>
    <t>04.11.030</t>
  </si>
  <si>
    <t>04.11.030.0270</t>
  </si>
  <si>
    <r>
      <rPr>
        <sz val="11"/>
        <rFont val="Calibri"/>
        <family val="2"/>
      </rPr>
      <t>צבע "המרטון" או ש"ע על פרופיל מתכת דאבל T בשטח היקף פרופיל עד 0.3 מ"ר/מ"א ברולר או בהתזה, לרבות ליטוש, ניקוי בעזרת מדלל, שכבת צבע יסוד רב שימושי וצביעה ב-2 שכבות בצבע "המרטון" או ש"ע</t>
    </r>
  </si>
  <si>
    <t>04.11.030.0280</t>
  </si>
  <si>
    <r>
      <rPr>
        <sz val="11"/>
        <rFont val="Calibri"/>
        <family val="2"/>
      </rPr>
      <t>צבע "המרטון" או ש"ע על פרופיל מתכת דאבל T בשטח היקף פרופיל מעל 0.30 מ"ר/מ"א ועד 0.80 מ"ר/מ"א ברולר או בהתזה, לרבות ליטוש, ניקוי בעזרת מדלל, שכבת צבע יסוד רב שימושי וצביעה ב-2 שכבות בצבע "המרטון" או ש"ע</t>
    </r>
  </si>
  <si>
    <t>04.12</t>
  </si>
  <si>
    <t>04.12.062</t>
  </si>
  <si>
    <t>דפנות קבועות - ויטרינות מאלומיניום</t>
  </si>
  <si>
    <t>04.12.062.0300</t>
  </si>
  <si>
    <r>
      <rPr>
        <sz val="11"/>
        <rFont val="Calibri"/>
        <family val="2"/>
      </rPr>
      <t>ויטרינה קבועה שכולה זכוכית 10 מ"מ מחוסמת מורכבת בתוך פרופיל U 30/20 מ"מ
עבור סגירת פיר מעלון בקומה 1</t>
    </r>
  </si>
  <si>
    <t>04.17</t>
  </si>
  <si>
    <t>מעליות</t>
  </si>
  <si>
    <t>04.17.001</t>
  </si>
  <si>
    <t>הערות כלליות לפרק 17 מעליות</t>
  </si>
  <si>
    <t>04.17.001.0005</t>
  </si>
  <si>
    <t>04.17.001.0006</t>
  </si>
  <si>
    <t>04.17.001.0007</t>
  </si>
  <si>
    <r>
      <rPr>
        <sz val="11"/>
        <rFont val="Calibri"/>
        <family val="2"/>
      </rPr>
      <t>3. הערות לתכנון:</t>
    </r>
  </si>
  <si>
    <t>04.17.001.0014</t>
  </si>
  <si>
    <r>
      <rPr>
        <sz val="11"/>
        <rFont val="Calibri"/>
        <family val="2"/>
      </rPr>
      <t>ד. אין להתקין מעלית שאינה מתאימה בכל פרטיה לתקן הישראלי ת"י 2481 על כל חלקיו. ה. בהתאם לדרישות החוק, מעליות חדשות כוללות את כל העזרים הנדרשים לנכים עפ"י תקן 2481 חלק 70 כולל כתב ברייל, רק במעליות מבני מגורים לא נדרש משוב קולי. ו. עבור שיפוץ מעליות קיימות והתאמתן לנגישות נכים בהתאם לדרישת החוק - ראהתת-פרק 17.060.</t>
    </r>
  </si>
  <si>
    <t>04.17.001.0023</t>
  </si>
  <si>
    <r>
      <rPr>
        <sz val="11"/>
        <rFont val="Calibri"/>
        <family val="2"/>
      </rPr>
      <t>5. המחירים הרשומים מטה הם ממוצעים. המחירים עלולים להשתנות בהתאם למוניטין הספק, ניסיון קודם, מקור הציוד וכו'.</t>
    </r>
  </si>
  <si>
    <t>04.17.001.0024</t>
  </si>
  <si>
    <r>
      <rPr>
        <sz val="11"/>
        <rFont val="Calibri"/>
        <family val="2"/>
      </rPr>
      <t>6. מחירי המעליות המפורטות כוללים ביצוע סטנדרטי של תא המעלית: חזית נירוסטה, רצפת P.V.C, תא פורמיקה, (בחלק מהחברות שילוב של פלב"מ מרוקע). חלק מהחברות מציעות כציוד סטנדרטי ציפוי שיש ברצפת תא המעלית. כמו כן כוללים המחירים אחריות לשנה לכל סוגי המעליות ושרות לחצי שנה למעליות בבניני מגורים.</t>
    </r>
  </si>
  <si>
    <t>04.17.001.0025</t>
  </si>
  <si>
    <r>
      <rPr>
        <sz val="11"/>
        <rFont val="Calibri"/>
        <family val="2"/>
      </rPr>
      <t>7. המחירים אינם כוללים את עבודות הזנת החשמל למעלית.</t>
    </r>
  </si>
  <si>
    <t>04.17.001.0027</t>
  </si>
  <si>
    <r>
      <rPr>
        <sz val="11"/>
        <rFont val="Calibri"/>
        <family val="2"/>
      </rPr>
      <t>8. מחירי המעליות כוללים את עלות בדיקת מכון התקנים עבור מעליות מסוג: נוסעים, משא עם נוסעים, מעלונים אנכיים בפיר פתוח ומעלונים אנכיים בפיר סגור.</t>
    </r>
  </si>
  <si>
    <t>04.17.001.0028</t>
  </si>
  <si>
    <r>
      <rPr>
        <sz val="11"/>
        <rFont val="Calibri"/>
        <family val="2"/>
      </rPr>
      <t>9. התקנת מעליות במבנה חדש או קיים.</t>
    </r>
  </si>
  <si>
    <t>04.17.001.0029</t>
  </si>
  <si>
    <r>
      <rPr>
        <sz val="11"/>
        <rFont val="Calibri"/>
        <family val="2"/>
      </rPr>
      <t>א. התקנת מעלית בבנין קיים מחייבת קיום פיר שבתוכו תותקן המעלית. פיר המעלית יכול להבנות מקונסטרוקצית פלדה מצופה פח, גבס, זכוכית שכבתית או זכוכית משוריינת, כמו כן יכול הפיר להיות יצוק או בנוי מבניה רגילה.</t>
    </r>
  </si>
  <si>
    <t>04.17.001.0030</t>
  </si>
  <si>
    <r>
      <rPr>
        <sz val="11"/>
        <rFont val="Calibri"/>
        <family val="2"/>
      </rPr>
      <t>ב. עבור חישוב עלות בניית פיר למעלית, בהתאם לכתב הכמויות והתכניות הספציפיות של הפיר - ראה סעיפים בפרקים המתאימים לעבודות עפר (01), בטון (02), בניה (04), מסגרות חרש (19) וכו', ובתנאי שעבודות בניית הפיר לא נכללו בעבודות המבנה כולו.</t>
    </r>
  </si>
  <si>
    <t>04.17.001.0031</t>
  </si>
  <si>
    <r>
      <rPr>
        <sz val="11"/>
        <rFont val="Calibri"/>
        <family val="2"/>
      </rPr>
      <t>10. כל המחירים כוללים חומר + עבודה + רווח ונקובים בשקלים חדשים (ללא מע"מ) והינם מחירי קבלן מעליות.</t>
    </r>
  </si>
  <si>
    <t>04.17.070</t>
  </si>
  <si>
    <t>מתקני הרמה לנכים</t>
  </si>
  <si>
    <t>04.17.070.0010</t>
  </si>
  <si>
    <r>
      <rPr>
        <sz val="11"/>
        <rFont val="Calibri"/>
        <family val="2"/>
      </rPr>
      <t>נגיש- מעלוןציבורי, גודל המשטח 1,100 מ"מ רוחב ו-1,400 מ"מ עומק, 400 ק"ג, 2 תחנות, מהירות 0.15 מ/ש, דלתות אוטומטיות בתא בתחנות שקופות, תא שקוף,מיכל שמן מוגדל + מצנן שמן, כולל 24 חודשים של שרות ואחריות - הכל לפי המפרט.</t>
    </r>
  </si>
  <si>
    <t>04.17.070.0020</t>
  </si>
  <si>
    <r>
      <rPr>
        <sz val="11"/>
        <rFont val="Calibri"/>
        <family val="2"/>
      </rPr>
      <t>0שרותלמעלון כולל חלפים לאחר תקופת האחריות (צמוד למדד בלבד) ל- 8 שנים</t>
    </r>
  </si>
  <si>
    <t>04.19</t>
  </si>
  <si>
    <t>04.19.010</t>
  </si>
  <si>
    <t>04.19.010.0048</t>
  </si>
  <si>
    <t>04.19.010.0064</t>
  </si>
  <si>
    <t>04.19.010.0099</t>
  </si>
  <si>
    <t>04.19.020</t>
  </si>
  <si>
    <t>04.19.020.0051</t>
  </si>
  <si>
    <t>04.19.030</t>
  </si>
  <si>
    <t>04.19.030.0011</t>
  </si>
  <si>
    <r>
      <rPr>
        <sz val="11"/>
        <rFont val="Calibri"/>
        <family val="2"/>
      </rPr>
      <t>סיכוך גלריה בלוחות פח טרפזי (איסכורית) בעובי 1 מ"מ מגולוון וצבוע, בעלי גובה גל של 53 מ"מ, ליציקת רצפת בטון מעל הפח. לדוגמת טרפזאגן או שו'ע.בחירת פח לאחר אישור קונסטרוקטור המתכנן. הסעיף כולל תיתדים מרותכים, וגם אביזרי איטום וחיבורים שונים בתוך מבנה קיים.</t>
    </r>
  </si>
  <si>
    <t>04.19.030.0012</t>
  </si>
  <si>
    <r>
      <rPr>
        <sz val="11"/>
        <rFont val="Calibri"/>
        <family val="2"/>
      </rPr>
      <t>פירוק תשתית קיימת, כולל בין היתר לוחות מבודדים ופוליפך קיים, בשטח עד 100 מ'ר לרבות פינוי פסולת .כולל פריקת מעקה מבטון והריסות אחרות לפי התוכניות.</t>
    </r>
  </si>
  <si>
    <t>04.22</t>
  </si>
  <si>
    <t>04.22.011</t>
  </si>
  <si>
    <t>04.22.011.0001</t>
  </si>
  <si>
    <t>04.22.011.0010</t>
  </si>
  <si>
    <r>
      <rPr>
        <sz val="11"/>
        <rFont val="Calibri"/>
        <family val="2"/>
      </rPr>
      <t>מחיצות גבס חד-קרומיות (בשני הצדדים) בעובי כולל של 75 מ"מ, עם מסילה עליונה ותחתונה וניצבים מפח פלדה מגולוון, הכל עד גמר מושלם, מוכן לצביעה, המדידה נטו- ללא פתחים (חיזוק לפתחים עם ניצבים בעובי מעל 1.2 מ"מ ובידוד אקוסטי נמדדים בנפרד)
עבור סגירת חלק עליון פיר המעלון בקומה 1</t>
    </r>
  </si>
  <si>
    <t>04.22.011.0020</t>
  </si>
  <si>
    <t>04.22.011.0040</t>
  </si>
  <si>
    <t>04.22.011.2010</t>
  </si>
  <si>
    <r>
      <rPr>
        <sz val="11"/>
        <rFont val="Calibri"/>
        <family val="2"/>
      </rPr>
      <t>תוספת למחיצות גבס עבור בידוד אקוסטי ע"י צמר זכוכית בעובי "2 במשקל 24 ק"ג/מ"ק
עבור סגירת חלק עליון פיר המעלון בקומה 1</t>
    </r>
  </si>
  <si>
    <t>04.22.011.3150</t>
  </si>
  <si>
    <t>04.22.011.3160</t>
  </si>
  <si>
    <t>04.22.011.5000</t>
  </si>
  <si>
    <t>04.22.011.9010</t>
  </si>
  <si>
    <t>04.22.022</t>
  </si>
  <si>
    <t>04.22.022.0060</t>
  </si>
  <si>
    <t>04.22.022.0100</t>
  </si>
  <si>
    <r>
      <rPr>
        <sz val="11"/>
        <rFont val="Calibri"/>
        <family val="2"/>
      </rPr>
      <t>תקרת מגשי פח מגולוון מכופפים בכל צדדיו וצבוע בצבע אפור או לבן: מגשים עם חירור מיקרו שוליים רחבים, ברוחב 50 ,40 ,30 ס"מ ובעובי 0.6 מ"מ, כדוגמת "Innovate" או ש"ע עם בידוד אקוסטי בגב המגש. המחיר כולל את הפרופילים הנושאים, אלמנטי התליה (בגובה עד 1.0 מ') ופרופילי הגמר (L+Z) בעובי 1.2 מ"מ ליד הקירות. (מחיר יסוד למגשי פח 150 ש''ח/מ''ר)</t>
    </r>
  </si>
  <si>
    <t>04.22.025</t>
  </si>
  <si>
    <t>04.22.025.0010</t>
  </si>
  <si>
    <t>04.22.026</t>
  </si>
  <si>
    <t>סגירות אנכיות ואופקיות מגבס</t>
  </si>
  <si>
    <t>04.22.026.0010</t>
  </si>
  <si>
    <r>
      <rPr>
        <sz val="11"/>
        <rFont val="Calibri"/>
        <family val="2"/>
      </rPr>
      <t>סגירה אנכית (סינר) מלוחות גבס בעובי 12.5 מ"מ בגובה עד 100 ס"מ צד אחד בלבד, בין שתי תקרות גבס במפלסים שונים, לרבות קונסטרוקציה (בגובה עד 1.0 מ' ) הכל עד גמר מושלם מוכן לצביעה</t>
    </r>
  </si>
  <si>
    <t>04.22.042</t>
  </si>
  <si>
    <t>04.22.042.1030</t>
  </si>
  <si>
    <t>04.22.042.1330</t>
  </si>
  <si>
    <t>04.22.042.1500</t>
  </si>
  <si>
    <t>04.22.042.1501</t>
  </si>
  <si>
    <t>04.22.042.1620</t>
  </si>
  <si>
    <t>04.57</t>
  </si>
  <si>
    <t>04.57.092</t>
  </si>
  <si>
    <t>04.57.092.0032</t>
  </si>
  <si>
    <r>
      <rPr>
        <sz val="11"/>
        <rFont val="Calibri"/>
        <family val="2"/>
      </rPr>
      <t>מילוי תעלות או בורות בתערובת CLSM (פיוליט בחוזק נמוך מבוקר) בשפיכה חופשית ללא טפסנות (המחיר לכמות מעל 20 מ"ק)המילוי יבוצע בהתאם לחללים שיתגלו במהלך חפירות ובנייה, בתוך ובהיקף הבנייה.</t>
    </r>
  </si>
  <si>
    <t>04.88</t>
  </si>
  <si>
    <t>04.88.082</t>
  </si>
  <si>
    <t>04.88.082.1825</t>
  </si>
  <si>
    <r>
      <rPr>
        <sz val="11"/>
        <rFont val="Calibri"/>
        <family val="2"/>
      </rPr>
      <t>חומר בלבד: תאורת לד ליניארית גמישה, כיפוף מעלה 10/10 מ"מ, 9.6w/m ,IP67/8 ,4000K הגנה מקרינת UV, עמידות באש, כימיקלים ומלחים. בנוי לעבודה גם בטמפרטורותקיצון של 20°C- עד 45°C+, דגם "אורורה" כדוגמת "געש תאורה"</t>
    </r>
  </si>
  <si>
    <t>04.88.082.2015</t>
  </si>
  <si>
    <t>04.88.082.2215</t>
  </si>
  <si>
    <t>04.95</t>
  </si>
  <si>
    <t>04.95.040</t>
  </si>
  <si>
    <t>04.95.040.0230</t>
  </si>
  <si>
    <t>04.95.040.0240</t>
  </si>
  <si>
    <t>04.99</t>
  </si>
  <si>
    <t>הערות</t>
  </si>
  <si>
    <t>04.99.0018</t>
  </si>
  <si>
    <t>04.99.0020</t>
  </si>
  <si>
    <t>05</t>
  </si>
  <si>
    <t>05.01</t>
  </si>
  <si>
    <t>05.01.001</t>
  </si>
  <si>
    <t>הערות כלליות לפרק 01 עבודות עפר</t>
  </si>
  <si>
    <t>05.01.001.0003</t>
  </si>
  <si>
    <t>05.01.001.0006</t>
  </si>
  <si>
    <r>
      <rPr>
        <sz val="11"/>
        <rFont val="Calibri"/>
        <family val="2"/>
      </rPr>
      <t>4. אין מדידת חפירה לפי שלבי עומק. בכל אזור ימדד נפח החפירה המלא, לפי העומק בתחום הסעיף.</t>
    </r>
  </si>
  <si>
    <t>05.01.001.0007</t>
  </si>
  <si>
    <r>
      <rPr>
        <sz val="11"/>
        <rFont val="Calibri"/>
        <family val="2"/>
      </rPr>
      <t>5א' - סעיפי החפירה כוללים הידוק רגיל של שתית (קרקעית חפירה), העברת מיטב החומר החפור המתאים לצרכי מילוי למרחק של עד 2 ק"מ בשטח האתר, לרבות הידוק רגיל בשכבות של 20 ס"מ. עבור העברה למרחקים גדולים יותר, ראה סעיף 51.020.0110.</t>
    </r>
  </si>
  <si>
    <t>05.01.001.0008</t>
  </si>
  <si>
    <r>
      <rPr>
        <sz val="11"/>
        <rFont val="Calibri"/>
        <family val="2"/>
      </rPr>
      <t>5ב' - מחירי הסעיפים כוללים פינוי עודפי עפר ופסולת למקום שפך מאושר ע"י הרשויות או לאתר אחר לפי הוראות המפקח, למרחק של עד 15 ק"מ מהאתר. עבור העברת החומרלמרחק גדול יותר ראה סעיף 01.020.3500. המחיר אינו כולל תשלום אגרות. עבור אגרות שפיכה ישולם לקבלן בהתאם לסעיפים 01.020.5001-5170 או לפי הנחיות אחרות שיקבע היזם בחוזה לפני תחילת העבודה.</t>
    </r>
  </si>
  <si>
    <t>05.01.001.0011</t>
  </si>
  <si>
    <r>
      <rPr>
        <sz val="11"/>
        <rFont val="Calibri"/>
        <family val="2"/>
      </rPr>
      <t>7. כל המחירים כוללים חומר + עבודה + רווח ונקובים בשקלים חדשים (ללא מע"מ) והינם מחירי קבלן עבודות העפר.</t>
    </r>
  </si>
  <si>
    <t>05.01.030</t>
  </si>
  <si>
    <t>05.01.030.1100</t>
  </si>
  <si>
    <r>
      <rPr>
        <sz val="11"/>
        <rFont val="Calibri"/>
        <family val="2"/>
      </rPr>
      <t>חפירה ו/או חציבה כללית בשטח לעומק שאינו עולה על 1 מ' לכמות מעל 80 מ"ק ועד 100 מ"ק</t>
    </r>
  </si>
  <si>
    <t>05.01.050</t>
  </si>
  <si>
    <t>05.01.050.0110</t>
  </si>
  <si>
    <r>
      <rPr>
        <sz val="11"/>
        <rFont val="Calibri"/>
        <family val="2"/>
      </rPr>
      <t>מצע סוג ב', לרבות פיזור בשכבות של 20 ס"מ והידוק לא מבוקר, המצע יסופק ממחצבה מאושרת</t>
    </r>
  </si>
  <si>
    <t>05.01.050.0220</t>
  </si>
  <si>
    <r>
      <rPr>
        <sz val="11"/>
        <rFont val="Calibri"/>
        <family val="2"/>
      </rPr>
      <t>הידוק מבוקר של מילוי או מצע כלשהו בשכבות של 20 ס"מ, (המילוי נמדד בנפרד)</t>
    </r>
  </si>
  <si>
    <t>05.01.050.0300</t>
  </si>
  <si>
    <r>
      <rPr>
        <sz val="11"/>
        <rFont val="Calibri"/>
        <family val="2"/>
      </rPr>
      <t>החזרת מיטב החומר החפור באתר, בשכבות של 20 ס"מ לרבות הידוק מבוקר (רק במקרה של ביצוע לא ע"י הקבלן שביצע את עבודות החפירה באתר - בהם החזרת החומר החפור כלולה במחיר החפירה)</t>
    </r>
  </si>
  <si>
    <t>05.02</t>
  </si>
  <si>
    <t>05.02.011</t>
  </si>
  <si>
    <t>מצעים לעבודות בטון</t>
  </si>
  <si>
    <t>05.02.011.0040</t>
  </si>
  <si>
    <r>
      <rPr>
        <sz val="11"/>
        <rFont val="Calibri"/>
        <family val="2"/>
      </rPr>
      <t>מצע בטון רזה ב-20 בעובי 5 ס"מ מתחת למרצפים על גג המבנה עבור קורות קשר חדשות</t>
    </r>
  </si>
  <si>
    <t>05.02.050</t>
  </si>
  <si>
    <t>05.02.050.0030</t>
  </si>
  <si>
    <r>
      <rPr>
        <sz val="11"/>
        <rFont val="Calibri"/>
        <family val="2"/>
      </rPr>
      <t>מרצפי בטון ב-30 (שקיעה "5, חשיפה 2-4) יצוקים על מצע או על הקרקע בעובי 12 ס"מ (המצע נמדד בנפרד)</t>
    </r>
  </si>
  <si>
    <t>05.02.052</t>
  </si>
  <si>
    <t>כבש (רמפה משופעת) מבטון</t>
  </si>
  <si>
    <t>05.02.052.0010</t>
  </si>
  <si>
    <r>
      <rPr>
        <sz val="11"/>
        <rFont val="Calibri"/>
        <family val="2"/>
      </rPr>
      <t>יציקה מבטון ב-30 (שקיעה "5, חשיפה 2-4) בעובי 8-15 ס"מ מבחוץ למבנה ע"ג מצע. עבודה קומפלט</t>
    </r>
  </si>
  <si>
    <t>05.02.085</t>
  </si>
  <si>
    <t>בטון טופינג ובטון שיפועים לגגות</t>
  </si>
  <si>
    <t>05.02.085.0330</t>
  </si>
  <si>
    <r>
      <rPr>
        <sz val="11"/>
        <rFont val="Calibri"/>
        <family val="2"/>
      </rPr>
      <t>רולקות משולשות במידות 10x10 ס"מ מטיט צמנט 1:3 (איטום הרולקה נמדד בנפרד)</t>
    </r>
  </si>
  <si>
    <t>05.02.087</t>
  </si>
  <si>
    <t>05.02.087.1000</t>
  </si>
  <si>
    <r>
      <rPr>
        <sz val="11"/>
        <rFont val="Calibri"/>
        <family val="2"/>
      </rPr>
      <t>גראוט מתפשט "סיקה גראוט 214" או ש"ע ללא אגרגט בעובי ממוצע 5 ס"מ למילוי מתחת פלטות לעיגון וביסוס עמודי פלדה, בעל חוזק סופי 75 מגפ"ס</t>
    </r>
  </si>
  <si>
    <t>05.02.088</t>
  </si>
  <si>
    <t>חיזוק, שיקום ותפרים סייסמיים במבני בטון</t>
  </si>
  <si>
    <t>05.02.088.9330</t>
  </si>
  <si>
    <r>
      <rPr>
        <sz val="11"/>
        <rFont val="Calibri"/>
        <family val="2"/>
      </rPr>
      <t>יציקת מדה מוחלקת בעובי 8 ס"מ עם רשת זיון מרותכת קוטר 6.5 מ"מ כל 15/15 ס"מ מעל רצפת בטון קיימת, לרבות קירצוף בטון בעובי 5 ס"מ</t>
    </r>
  </si>
  <si>
    <t>05.05</t>
  </si>
  <si>
    <t>05.05.001</t>
  </si>
  <si>
    <t>הערות כלליות לפרק 05 עבודות איטום</t>
  </si>
  <si>
    <t>05.05.001.0004</t>
  </si>
  <si>
    <r>
      <rPr>
        <sz val="11"/>
        <rFont val="Calibri"/>
        <family val="2"/>
      </rPr>
      <t>2. כל העבודות בפרק זה כפופות לנאמר ב"מפרט כללי לעבודות בנין" ("האוגדן הכחול") כולל אופני המדידה, אלא אם צויין אחרת בסעיף.כמו כן העבודות כפופות למפרט האיטום המיוחד של יועץ האיטום.</t>
    </r>
  </si>
  <si>
    <t>05.05.001.0010</t>
  </si>
  <si>
    <r>
      <rPr>
        <sz val="11"/>
        <rFont val="Calibri"/>
        <family val="2"/>
      </rPr>
      <t>יריעות ביטומניות משופרות בפולימרים - ת"י 1430 , חלק 3</t>
    </r>
  </si>
  <si>
    <t>05.05.001.0011</t>
  </si>
  <si>
    <r>
      <rPr>
        <sz val="11"/>
        <rFont val="Calibri"/>
        <family val="2"/>
      </rPr>
      <t>בדיקה וטיפול בצינורות ניקוז הגג הקיימים על פי הנחיות במפרט האיטום.</t>
    </r>
  </si>
  <si>
    <t>05.05.001.0018</t>
  </si>
  <si>
    <r>
      <rPr>
        <sz val="11"/>
        <rFont val="Calibri"/>
        <family val="2"/>
      </rPr>
      <t>5. יריעות לגגות ירוקים (גגות עם צמחיה) - ראה תת פרק 41.022 גינון במבנים.</t>
    </r>
  </si>
  <si>
    <t>05.05.001.0029</t>
  </si>
  <si>
    <r>
      <rPr>
        <sz val="11"/>
        <rFont val="Calibri"/>
        <family val="2"/>
      </rPr>
      <t>6. ביצוע מערכת איטום ביריעות (לפי כל שיטה שהיא) כולל בין השאר, במידה ונדרש, ביצוע בדיקה ע"י הצפה (או הזלפה) לאחר ביצוע האיטום, לרבות תיקונים ובדיקה חוזרת. ראה סעיף 05.00.16 באופני מדידה בפרק 05 עב' איטום ב"מפרט הכללי" - מהדורת דצמבר 2019.</t>
    </r>
  </si>
  <si>
    <t>05.05.001.0035</t>
  </si>
  <si>
    <r>
      <rPr>
        <sz val="11"/>
        <rFont val="Calibri"/>
        <family val="2"/>
      </rPr>
      <t>8. כל המחירים כוללים חומר + עבודה + רווח ונקובים בשקלים חדשים (ללא מע"מ) והינם מחירי קבלן עבודות איטום. איטום הגג כולל איטום כולל של כל הגג על כל מערכותיו על כל החורים הקיימים והחדשים.</t>
    </r>
  </si>
  <si>
    <t>05.05.001.0036</t>
  </si>
  <si>
    <r>
      <rPr>
        <sz val="11"/>
        <rFont val="Calibri"/>
        <family val="2"/>
      </rPr>
      <t>העבודה כוללת אביזרי איטום למעברי צנרת עשויים מפח מגולוון או PVC ("מקל סבא"). העבודה כוללת קידוח המעברים, איטום המעבר - הכל לפי מפרט יועץ האיטום.</t>
    </r>
  </si>
  <si>
    <t>05.05.011</t>
  </si>
  <si>
    <t>איטום גגות בחומרים פולימריים נוזליים</t>
  </si>
  <si>
    <t>05.05.011.0020</t>
  </si>
  <si>
    <r>
      <rPr>
        <sz val="11"/>
        <rFont val="Calibri"/>
        <family val="2"/>
      </rPr>
      <t>איטום גגות שטוחים בציפויים ביטומניים אלסטומריים מושבחים בפולימרים דו-רכיביים מסוג "פלקסיגום R" או "רפידפלקס" או ש"ע, לרבות פריימר ביטומני, 2 שכבות ציפוי (בכמות של כ- 5.25 ק"ג/מ"ר) לקבלת ציפוי יבש בעובי של 5 מ"מ ואיטום רולקות.האיטום יבוצע בהתזה.העבודה כוללת שכבת החלקה ע"ג הסלע, שכבת פריימר מחומר ביטומני דומה לזה של פלקסיגום. ושכבת פלקסיגום כאמור לעיל.</t>
    </r>
  </si>
  <si>
    <t>05.05.011.0035</t>
  </si>
  <si>
    <r>
      <rPr>
        <sz val="11"/>
        <rFont val="Calibri"/>
        <family val="2"/>
      </rPr>
      <t>איטום גגות שטוחים בציפויים על בסיס אמולסיה פוליאוריטנית מסוג "מריס היברידי" או ש"ע בשתי שכבות (בכמות של כ- 2 ק"ג/מ"ר) לקבלת ציפוי יבש בעובי של 0.8 מ"מ, לרבות פריימר אפוקסי על בסיס מים, בכמות 200 גרם/מ"ר ואיטום רולקות ב-2 שכבות ובד פוליאסטר</t>
    </r>
  </si>
  <si>
    <t>05.05.011.0037</t>
  </si>
  <si>
    <r>
      <rPr>
        <sz val="11"/>
        <rFont val="Calibri"/>
        <family val="2"/>
      </rPr>
      <t>איטום גגות שטוחים בציפוי פוליאוריטן מסוג "מריסיל 250 נגד שורשים" או ש"ע בשלוש שכבות (בכמות של כ- 8 ק"ג/מ"ר) לקבלת ציפוי יבש בעובי של 3 מ"מ מינימום.מידלאחר יישום שכבת האיטום האחרונה, כשהחומר רטוב ודביק, יש לזרות חול ים יבש או קוורץ לכיסוי נגד החלקה.</t>
    </r>
  </si>
  <si>
    <t>05.05.013</t>
  </si>
  <si>
    <t>איטום גגות ביריעות ביטומניות משוכללות</t>
  </si>
  <si>
    <t>05.05.013.1000</t>
  </si>
  <si>
    <r>
      <rPr>
        <sz val="11"/>
        <rFont val="Calibri"/>
        <family val="2"/>
      </rPr>
      <t>נשם - אביזר לשחרור אדים ולחות הכלואים מתחת למערכת האיטום, קוטר 75 מ"מ, לרבות צווארון הגנה. המחיר כולל התקנה.</t>
    </r>
  </si>
  <si>
    <t>05.05.013.9070</t>
  </si>
  <si>
    <r>
      <rPr>
        <sz val="11"/>
        <rFont val="Calibri"/>
        <family val="2"/>
      </rPr>
      <t>איטום גגות שטוחים על גבי יריעה קיימת, במערכת חד שכבתית של יריעות ביטומניות אלסטומריות, דרגה M עם ציפוי אגרגט לבן, מושבחות בפולימר SBS, בעובי 4 מ"מ, מסוג "פוליפז 4R" או ש"ע. היריעות מולחמות לתשתית בחפיפה של 10 ס"מ לאורך ו-15 ס"מ לרוחב, לרבות ניקוי יסודי של הגג והסרת שיירי סיד, פריימר ביטומני מסוג "פריימר 101" או "פריימר GS 474" או ש"ע בכמות בכמות 300 גר'/מ"ר ואיטום רולקות ב-2 שכבות של יריעת חיזוק וחיפוי</t>
    </r>
  </si>
  <si>
    <t>05.05.013.9071</t>
  </si>
  <si>
    <r>
      <rPr>
        <sz val="11"/>
        <rFont val="Calibri"/>
        <family val="2"/>
      </rPr>
      <t>פריסה על קורות קשר חדשות בגג בהתאם למפרט יועץ האיטום של יריעת ביטומנית מושבחת פולימרים מסוג "ביטומפרוף", בעובי 5 מ"מ, היריעה משוריינת בלבד פוליאסטר חזק, בעלת גמר עליון אגרגט ירוק, לאיטום מרתפים ומבנים תת קרקעיים. היריעת נדבקת בחוזקה לבטון הטרי הנוצק עליה, כדוגמת "ביטום" - אריזת גליל ברוחב 1.0 מ' ובאורך 7.5 מ' (גליל 7.5 מ"ר).על גבי מערכת האיטום יש לפזר באופן זהיר, שומרי מרחק עשויים בלטות בטון או אבני אקרשטיין במידות של כ- 5X5X10 ס"מ.</t>
    </r>
  </si>
  <si>
    <t>05.05.014</t>
  </si>
  <si>
    <t>איטום גגות ביריעות P.V.C</t>
  </si>
  <si>
    <t>05.05.014.0030</t>
  </si>
  <si>
    <r>
      <rPr>
        <sz val="11"/>
        <rFont val="Calibri"/>
        <family val="2"/>
      </rPr>
      <t>סרגל אלומיניום ברוחב 3 ס"מ לקיבוע יריעות P.V.C במעקות, לרבות עיגון הסרגל לבטון, מילוי המרווח בין הפרופיל והמעקות במסטיק פוליאוריטני</t>
    </r>
  </si>
  <si>
    <t>05.05.015</t>
  </si>
  <si>
    <t>איטום גגות, תפרים ומעברים ביריעות E.P.D.M</t>
  </si>
  <si>
    <t>05.05.015.0200</t>
  </si>
  <si>
    <r>
      <rPr>
        <sz val="11"/>
        <rFont val="Calibri"/>
        <family val="2"/>
      </rPr>
      <t>הדבקת יריעת E.P.D.M , בהצמדה לגליפיי חלונות.היריעה מסוג " EPDM FIRESTONE " להדבקת עצמית, עמידה UV בעובי 1.3 מ"מ או שו"ע, מעל פריימר ייעודי לפי ספק היריעה.בהיקף החלון במפגש עם גמר החיצוני, יש לבצע סגירת רולקה עשוייה על ידי מסטיק מסוג QUILLOSA 20 - SINTEX MS - MS POLYMERאו שו"ע.העבודה תבוצע לאחר גמר האיטום.</t>
    </r>
  </si>
  <si>
    <t>05.05.024</t>
  </si>
  <si>
    <t>איטום גגות ורצפות בטון עם ציפוי צמנטי הידראולי</t>
  </si>
  <si>
    <t>05.05.024.0100</t>
  </si>
  <si>
    <r>
      <rPr>
        <sz val="11"/>
        <rFont val="Calibri"/>
        <family val="2"/>
      </rPr>
      <t>איטום גגות ורצפות בטון עם ציפוי פולימרי גמיש דו רכיבי, משלב תכונות של חומר צמנטי וביטומני, מסוג "מולטי טייט MB-2K" או ש"ע בשכבה אחת (בכמות של כ- 3.0 ק"ג/מ"ר) לקבלת ציפוי יבש בעובי 2.5 מ"מ, ניתן ליישום על תשתית לחה</t>
    </r>
  </si>
  <si>
    <t>05.05.031</t>
  </si>
  <si>
    <t>הכנת קירות מבנים לאיטום, נדבך חוצץ רטיבות ואיטום סף חלון</t>
  </si>
  <si>
    <t>05.05.031.0001</t>
  </si>
  <si>
    <r>
      <rPr>
        <sz val="11"/>
        <rFont val="Calibri"/>
        <family val="2"/>
      </rPr>
      <t>הערות: 1. האיטום יבוצע לאחר שהקירות הוכנו לאיטום.2. הכנת משטחי בטון אופקים (רצפות) לציפוים ואטומים פולימרים (אפוקסי, פוליאוריאה) -ראה תת פרק 50.030.</t>
    </r>
  </si>
  <si>
    <t>05.05.032</t>
  </si>
  <si>
    <t>05.05.032.0008</t>
  </si>
  <si>
    <r>
      <rPr>
        <sz val="11"/>
        <rFont val="Calibri"/>
        <family val="2"/>
      </rPr>
      <t>איטום קירות בהתזת חומר דוחה מים מסוג "מריסיל 800 " או שו"ע, בשתי שכבות רטוב על רטוב, בכמות של כ- 400 ג"ר/מ"ר.יבוצע לאחר סיום עבודות השלמת טיח.</t>
    </r>
  </si>
  <si>
    <t>05.05.035</t>
  </si>
  <si>
    <t>איטום קירות ומעקות בציפוי צמנטי</t>
  </si>
  <si>
    <t>05.05.035.0022</t>
  </si>
  <si>
    <r>
      <rPr>
        <sz val="11"/>
        <rFont val="Calibri"/>
        <family val="2"/>
      </rPr>
      <t>איטום קירות בציפוי צמנטי פולימרי דו רכיבי גמיש מסוג "סיקה טופ סיל 107" או "איטומט פלוס 502" או "ספירקוט 730 -E" או או "הידרוסיל 102" או "בי. ג'י רדיטופ 701" (המקטין חדירת גז ראדון) או ש"ע בשתי שכבות (בכמות של כ- 3 ק"ג/מ"ר) לקבלת ציפוי יבש בעובי של 2.5 מ"מ</t>
    </r>
  </si>
  <si>
    <t>05.05.035.0050</t>
  </si>
  <si>
    <r>
      <rPr>
        <sz val="11"/>
        <rFont val="Calibri"/>
        <family val="2"/>
      </rPr>
      <t>סעיף זה נועד לתיקונים מקומות בהם בוצע סיתות על פי מפרט יועץ האיטום. יש לפרק ולהסיר את הטיח או גמר הקיים בגליפיי החלונות, יש לבצע שכבת החלקה כללית, יציבה ונקיה לחלוטין באמצעות תערובת מוכנה מסוג " בטופיקס 70 - B" או שו"ע בעובי 6 מ"מ מינימום .על גבי שכבת החלקה יבוצעו 2 מריחות של חומר איטום צמנטי מסוג "אקווה סיל פלקס" או שו"ע בכמות של 1 ק"ג/מ"ר כל מריחה (סה"כ 2ק"ג/מ"ר). עובי 2 מ"מ מינימום.</t>
    </r>
  </si>
  <si>
    <t>05.05.070</t>
  </si>
  <si>
    <t>05.05.070.0030</t>
  </si>
  <si>
    <r>
      <rPr>
        <sz val="11"/>
        <rFont val="Calibri"/>
        <family val="2"/>
      </rPr>
      <t>בידוד תרמי לגגות ולקורות קשר בשיטת "הגג החם" ע"י לוחות פוליסטירן מוקצף 30-F בעובי 3 ס"מ</t>
    </r>
  </si>
  <si>
    <t>05.05.070.0504</t>
  </si>
  <si>
    <t>05.06</t>
  </si>
  <si>
    <t>05.06.001</t>
  </si>
  <si>
    <t>05.06.001.0002</t>
  </si>
  <si>
    <r>
      <rPr>
        <sz val="11"/>
        <rFont val="Calibri"/>
        <family val="2"/>
      </rPr>
      <t>1. תשומת לב המשתמש מופנית ל"הנחות יסוד לתמחיר מאגר המחירים" בנספח קבצים מצורפים.</t>
    </r>
  </si>
  <si>
    <t>05.06.001.0003</t>
  </si>
  <si>
    <r>
      <rPr>
        <sz val="11"/>
        <rFont val="Calibri"/>
        <family val="2"/>
      </rPr>
      <t>2. כל העבודות בפרק זה כפופות לנאמר ב"מפרט כללי לעבודות בנין" ("האוגדן הכחול"), כולל אופני המדידה, אלא אם צוין אחרת בסעיף.</t>
    </r>
  </si>
  <si>
    <t>05.06.001.0004</t>
  </si>
  <si>
    <t>05.06.001.0005</t>
  </si>
  <si>
    <r>
      <rPr>
        <sz val="11"/>
        <rFont val="Calibri"/>
        <family val="2"/>
      </rPr>
      <t>3. כל המידות בפרק זה מציינות את מידות הפתח בבניה (מידות הפתח ברוטו לפני התקנת המשקופים). המידות הסופיות של כנפי הדלתות יותאמו לאחר הרכבת המשקופים.</t>
    </r>
  </si>
  <si>
    <t>05.06.001.0006</t>
  </si>
  <si>
    <r>
      <rPr>
        <sz val="11"/>
        <rFont val="Calibri"/>
        <family val="2"/>
      </rPr>
      <t>4. מחירי עבודות הנגרות כוללים: משקופי עץ/פולימר לקיר עובי עד 14 ס"מ.</t>
    </r>
  </si>
  <si>
    <t>05.06.001.0008</t>
  </si>
  <si>
    <r>
      <rPr>
        <sz val="11"/>
        <rFont val="Calibri"/>
        <family val="2"/>
      </rPr>
      <t>5. מחירי עבודות המסגרות כוללים (אלא אם צויין אחרת בסעיף): גילוון באבץ חם, צביעה בשתי שכבות צבע יסוד בתנור וצביעה בשתי שכבות צבע עליון בתנור או באתר. פירזול - כולל ידיות ממתכת מצופה כרום, ניקל.</t>
    </r>
  </si>
  <si>
    <t>05.06.001.0009</t>
  </si>
  <si>
    <r>
      <rPr>
        <sz val="11"/>
        <rFont val="Calibri"/>
        <family val="2"/>
      </rPr>
      <t>דלתות פח: כנפי הדלתות מפח בעובי 1.5 - 1.25 מ"מ, המשקופים מפח בעובי 1.5 מ"מ (לקיר עובי 10 ס"מ).</t>
    </r>
  </si>
  <si>
    <t>05.06.001.0013</t>
  </si>
  <si>
    <r>
      <rPr>
        <sz val="11"/>
        <rFont val="Calibri"/>
        <family val="2"/>
      </rPr>
      <t>9. כל המחירים כוללים חומר + עבודה + רווח ונקובים בשקלים חדשים (ללא מע"מ) והינם מחירי קבלן הנגרות וקבלן המסגרות.</t>
    </r>
  </si>
  <si>
    <t>05.06.010</t>
  </si>
  <si>
    <t>05.06.010.0529</t>
  </si>
  <si>
    <r>
      <rPr>
        <sz val="11"/>
        <rFont val="Calibri"/>
        <family val="2"/>
      </rPr>
      <t>דלת עם מילוי 100% פוליאוריטן מוקצף, חד כנפית לפתיחה צירית, במידות 70-90/210 ס"מ, מעטפת הדלת פורמייקה דו צדדית כדוגמת "מקור הפורמיקה" או ש"ע, בעובי 2.5מ"מ, קנט בוק גושני, משקוף עץ צבוע</t>
    </r>
  </si>
  <si>
    <t>05.06.020</t>
  </si>
  <si>
    <t>05.06.020.9001</t>
  </si>
  <si>
    <r>
      <rPr>
        <sz val="11"/>
        <rFont val="Calibri"/>
        <family val="2"/>
      </rPr>
      <t>פירוק ארון מטבח תחתון ברוחב 60 ס"מ ובגובה 90 ס"מ. פירוק השיש נמדד בנפרד</t>
    </r>
  </si>
  <si>
    <t>05.06.032</t>
  </si>
  <si>
    <t>דלתות פלדה רב זרועיות</t>
  </si>
  <si>
    <t>05.06.032.0500</t>
  </si>
  <si>
    <r>
      <rPr>
        <sz val="11"/>
        <rFont val="Calibri"/>
        <family val="2"/>
      </rPr>
      <t>דלת פריצה במידות 70-95/210-230 ס"מ, עמידה בפריצה קרה (אלימה) למשך 15 דקות.סדרה HD-50 תוצרת חברת PALLADIO איטלקית ומשווקת ומותקנת ע"י חברת ח.ד הנדסת מיגון בע"מ - או ש"ע. הדלת מותקנת ע"י ספק מערכת המחיצות המודולריות.משקופים ומסגרת הדלת מפרופילי פלדה מגולוונים עובי דופן 2 מ"מ ברוחב 50 מ"מ. צביעה בתנורבצבעי RAL לבחירת האדריכל.מילואת הדלת מפוליקרבונט בעובי 12 מ"מ.2 פינים של 12 מ"מ במשקוף האחורי למניעת פריצה.3 צירי צד תוצרת חב' SIMONSWERK גרמניה- או ש"ע. ריתוך הצירים לדלת למניעת פריצה.מחזיר שמן עילי.מנעול רב-בריחי של חברת אסא אבלוי - או ש"ע.ידית מנוף מנירוסטה משני צידי הכנף</t>
    </r>
  </si>
  <si>
    <t>05.06.032.0510</t>
  </si>
  <si>
    <r>
      <rPr>
        <sz val="11"/>
        <rFont val="Calibri"/>
        <family val="2"/>
      </rPr>
      <t>נגיש- דלת פלדה עמידה בפריצה קרה (אלימה) דגם "FE5" כדוגמת "רב בריח" או ש"ע, בעמידות של 5 דקות כנגד פריצה, במידות 100-120/210 ס"מ, עם מנעול בנעילה גאומטרית ומגן צילינדר מפלדה, לרבות משקוף פלדה צבוע או ציפוי P.V.C</t>
    </r>
  </si>
  <si>
    <t>05.06.032.9000</t>
  </si>
  <si>
    <r>
      <rPr>
        <sz val="11"/>
        <rFont val="Calibri"/>
        <family val="2"/>
      </rPr>
      <t>פירוק דלת פלדה רב זרועית קיימת לרבות משקוף לא מבוטן (משקוף פלדה שהותקן על משקוף עץ)</t>
    </r>
  </si>
  <si>
    <t>05.06.049</t>
  </si>
  <si>
    <t>מחזירי שמן, אביזרי בטיחות, מעצורים וסף לדלתות</t>
  </si>
  <si>
    <t>05.06.049.0200</t>
  </si>
  <si>
    <r>
      <rPr>
        <sz val="11"/>
        <rFont val="Calibri"/>
        <family val="2"/>
      </rPr>
      <t>מחזיר שמן עליון הדראולי לדלת פנימית ברוחב עד 70 ס"מ (משקל כנף הדלת 15-30 ק"ג) דירוג כח סגירה ברמה 1</t>
    </r>
  </si>
  <si>
    <t>05.06.049.0210</t>
  </si>
  <si>
    <r>
      <rPr>
        <sz val="11"/>
        <rFont val="Calibri"/>
        <family val="2"/>
      </rPr>
      <t>מחזיר שמן עליון הדראולי לדלת פנימית ברוחב עד 90 ס"מ (משקל כנף הדלת מעל 30 ק"ג ועד 45 ק"ג) דירוג כח סגירה ברמה 2</t>
    </r>
  </si>
  <si>
    <t>05.06.051</t>
  </si>
  <si>
    <t>סורגי פלדה, תושבות למזגן, רשתות להרחקת יונים ופרופילי פלדה</t>
  </si>
  <si>
    <t>05.06.051.9030</t>
  </si>
  <si>
    <r>
      <rPr>
        <sz val="11"/>
        <rFont val="Calibri"/>
        <family val="2"/>
      </rPr>
      <t>פירוק סורגי פלדה לחלונות המבוטנים בקירות בטון, גודל הסורג מעל 2 מ"ר ועד 5 מ"ר</t>
    </r>
  </si>
  <si>
    <t>05.06.051.9040</t>
  </si>
  <si>
    <r>
      <rPr>
        <sz val="11"/>
        <rFont val="Calibri"/>
        <family val="2"/>
      </rPr>
      <t>התקנת סורג פלדה שפורק כולל איטום ותיקונים נדרשים עד לגמר מושלם קומפלט</t>
    </r>
  </si>
  <si>
    <t>05.06.055</t>
  </si>
  <si>
    <t>05.06.055.0010</t>
  </si>
  <si>
    <r>
      <rPr>
        <sz val="11"/>
        <rFont val="Calibri"/>
        <family val="2"/>
      </rPr>
      <t>מאחז יד בחדר מדרגות מצינור פלדה מגולוון וצבוע בתנור, בקוטר "1/2 1 לרבות חיזוקים לקיר/מעקה ורוזטות לכיסוי החיבור</t>
    </r>
  </si>
  <si>
    <t>05.06.055.0650</t>
  </si>
  <si>
    <r>
      <rPr>
        <sz val="11"/>
        <rFont val="Calibri"/>
        <family val="2"/>
      </rPr>
      <t>מגני קירות בגובה 20 ס"מ מ- P.V.C, אנטי בקטראלי, דגם "CONTACT 200" דוגמת "ח.ג. סחר" או ש"ע, בעובי 2.5 מ"מ, בהדבקה ישירה על הקיר, בגוונים שונים, מותקן מושלם, בקו ישר</t>
    </r>
  </si>
  <si>
    <t>05.06.055.9010</t>
  </si>
  <si>
    <r>
      <rPr>
        <sz val="11"/>
        <rFont val="Calibri"/>
        <family val="2"/>
      </rPr>
      <t>פירוק מאחזי יד</t>
    </r>
  </si>
  <si>
    <t>05.07</t>
  </si>
  <si>
    <t>05.07.001</t>
  </si>
  <si>
    <t>הערות כלליות לפרק 07 מתקני תברואה</t>
  </si>
  <si>
    <t>05.07.001.0003</t>
  </si>
  <si>
    <t>05.07.001.0004</t>
  </si>
  <si>
    <t>05.07.001.0019</t>
  </si>
  <si>
    <r>
      <rPr>
        <sz val="11"/>
        <rFont val="Calibri"/>
        <family val="2"/>
      </rPr>
      <t>12. כל המחירים כוללים חומר + עבודה + רווח ונקובים בשקלים חדשים (ללא מע"מ) והינם מחירי קבלן מתקני תברואה.</t>
    </r>
  </si>
  <si>
    <t>05.07.041</t>
  </si>
  <si>
    <t>05.07.041.0001</t>
  </si>
  <si>
    <t>05.07.041.0079</t>
  </si>
  <si>
    <r>
      <rPr>
        <sz val="11"/>
        <rFont val="Calibri"/>
        <family val="2"/>
      </rPr>
      <t>נגיש- אסלת נכים מחרס לבן דגם "Nova Pro" או ש"ע, באורך 66.5 ס"מ ובגובה 46 ס"מ, לרבות מיכל הדחה "מונובלוק", מושב ומכסה קשיח מחובר עם ברגי פלב"מ</t>
    </r>
  </si>
  <si>
    <t>05.07.041.0103</t>
  </si>
  <si>
    <r>
      <rPr>
        <sz val="11"/>
        <rFont val="Calibri"/>
        <family val="2"/>
      </rPr>
      <t>אסלה תלויה מחרס לבן סוג א' דגם "לוטם 48" או ש"ע עם מיכל הדחה סמוי (נמדד בנפרד), לרבות מושב תרמוסטטי ומכסה פלסטיק דגם כבד וכל החיזוקים</t>
    </r>
  </si>
  <si>
    <t>05.07.041.0242</t>
  </si>
  <si>
    <r>
      <rPr>
        <sz val="11"/>
        <rFont val="Calibri"/>
        <family val="2"/>
      </rPr>
      <t>מיכל הדחה סמוי להתקנה מוקדמת בתוך קיר גבס (נמדד בנפרד) דגם "טרופאה" כדוגמת "גולן" או ש"ע לאסלה תלויה, לרבות לחצן ניקל/סטן ועיגון ע"י בטון בתחתית מתקןמיכל ההדחה</t>
    </r>
  </si>
  <si>
    <t>05.07.041.0520</t>
  </si>
  <si>
    <r>
      <rPr>
        <sz val="11"/>
        <rFont val="Calibri"/>
        <family val="2"/>
      </rPr>
      <t>משתנה תלויה וסיפון קרמי נסתר מובנה מחרס לבן, סוג א' דגם "ברקת" או ש"ע, לרבות מתלה, סיפון סמוי ומפזר מים</t>
    </r>
  </si>
  <si>
    <t>05.07.042</t>
  </si>
  <si>
    <t>05.07.042.0037</t>
  </si>
  <si>
    <t>05.07.042.0132</t>
  </si>
  <si>
    <r>
      <rPr>
        <sz val="11"/>
        <rFont val="Calibri"/>
        <family val="2"/>
      </rPr>
      <t>כיור רחצה מחרס לבן עגול לבן מודבק מתחת למשטח קוטר 41.5 ס"מ, דגם "רקפת" או ש"ע</t>
    </r>
  </si>
  <si>
    <t>05.07.045</t>
  </si>
  <si>
    <t>ברזים, סוללות ומתקנים לשתיית מים</t>
  </si>
  <si>
    <t>05.07.045.0001</t>
  </si>
  <si>
    <t>05.07.045.0126</t>
  </si>
  <si>
    <t>05.09</t>
  </si>
  <si>
    <t>05.09.011</t>
  </si>
  <si>
    <t>טיח פנים</t>
  </si>
  <si>
    <t>05.09.011.0020</t>
  </si>
  <si>
    <r>
      <rPr>
        <sz val="11"/>
        <rFont val="Calibri"/>
        <family val="2"/>
      </rPr>
      <t>טיח פנים שתי שכבות סרגל בשני כיוונים על שטחים מישוריים השכבה השניה ללא סיד (שליכטה שחורה), לרבות עיבוד מקצועות (פינות) וזוויתנים</t>
    </r>
  </si>
  <si>
    <t>05.09.011.0350</t>
  </si>
  <si>
    <r>
      <rPr>
        <sz val="11"/>
        <rFont val="Calibri"/>
        <family val="2"/>
      </rPr>
      <t>תוספת לעבודות טיח המבוצעות על תקרות שגובהן מעל ל - 3.0 מ' ועד 5.0 מ', עבור הרכבה ופירוק של פיגום כלשהו ו/או במת הרמה. המדידה לפי שטח התקרה. (התוספת תשולם במידה ולא קיים פיגום כלשהו לביצוע עב' הטיח)</t>
    </r>
  </si>
  <si>
    <t>05.09.012</t>
  </si>
  <si>
    <t>טיח תרמי ואקוסטי לקירות פנים</t>
  </si>
  <si>
    <t>05.09.012.0100</t>
  </si>
  <si>
    <r>
      <rPr>
        <sz val="11"/>
        <rFont val="Calibri"/>
        <family val="2"/>
      </rPr>
      <t>טיח אקוסטי תרמי על בסיס תאית בעובי 2.4 ס"מ, גוון שחור, מקדם הולכה תרמית 1.25 מקדם אקוסטי NRC-0.75 כדוגמת "K13" או ש"ע</t>
    </r>
  </si>
  <si>
    <t>05.09.013</t>
  </si>
  <si>
    <t>05.09.013.0020</t>
  </si>
  <si>
    <t>05.09.021</t>
  </si>
  <si>
    <t>טיח חוץ</t>
  </si>
  <si>
    <t>05.09.021.0120</t>
  </si>
  <si>
    <r>
      <rPr>
        <sz val="11"/>
        <rFont val="Calibri"/>
        <family val="2"/>
      </rPr>
      <t>טיח חוץ על חשפים (גליפים) מישוריים ברוחב עד 22 ס"מ, לרבות עיבוד מקצועות (פינות) וזוויתנים</t>
    </r>
  </si>
  <si>
    <t>05.09.021.9062</t>
  </si>
  <si>
    <r>
      <rPr>
        <sz val="11"/>
        <rFont val="Calibri"/>
        <family val="2"/>
      </rPr>
      <t>תיקוני טיח חוץ קיים על שטחים מישוריים (עד 20% משטח הטיח הקיים), לרבות שכבת טיח מיישרת ושכבת שליכט שחורה, סיתות טיח קיים פגום, שטיפת מים ותיקון סדקים וחריצים או לאחר הנחת קווי מים, חשמל וכד' בקירות, תיקוני הטיח בסעיף זה כוללים גם תיקונים סביב משקופי חלונות ודלתות בקירות קיימים והתאמת עובי הטיח החדש לקיים</t>
    </r>
  </si>
  <si>
    <t>05.10</t>
  </si>
  <si>
    <t>05.10.001</t>
  </si>
  <si>
    <t>הערות כלליות לפרק 10 עבודות ריצוף וחיפוי</t>
  </si>
  <si>
    <t>05.10.001.0004</t>
  </si>
  <si>
    <t>05.10.001.0005</t>
  </si>
  <si>
    <t>05.10.001.0015</t>
  </si>
  <si>
    <r>
      <rPr>
        <sz val="11"/>
        <rFont val="Calibri"/>
        <family val="2"/>
      </rPr>
      <t>5. כל המחירים (אלא אם צויין בסעיף "עבודה/התקנה בלבד") כוללים חומר + עבודה + רווח ונקובים בשקלים חדשים (ללא מע"מ)</t>
    </r>
  </si>
  <si>
    <t>05.10.001.0020</t>
  </si>
  <si>
    <r>
      <rPr>
        <sz val="11"/>
        <rFont val="Calibri"/>
        <family val="2"/>
      </rPr>
      <t>הערה למחיר יסוד (כפי שמוגדר בחוזה הממשלתי): "מחיר יסוד" למוצר פירושו מחיר נטו במקום רכישתו של אותו מוצר.</t>
    </r>
  </si>
  <si>
    <t>05.10.031</t>
  </si>
  <si>
    <t>05.10.031.0002</t>
  </si>
  <si>
    <r>
      <rPr>
        <sz val="11"/>
        <rFont val="Calibri"/>
        <family val="2"/>
      </rPr>
      <t>הערות: 1. טבלת ריכוז קבוצות אריחי ריצוף - ראה קובץ מצורף בנספחים של עלויות הבניה.2. המחירים שלהלן הינם עבור עבודות ריצוף על גבי תשתית הכוללת מלט צמנט(טיט) ואגרגט גס (שומשום) או אגרגט דק (חול) מיוצב בצמנט. ביצוע ריצוף בהדבקה על גבי תשתית קשיחה, כגון בטון, מדה או אריחים קיימים- ראה סעיף 10.031.2150.3. תוספות לעבודות ריצוף - ראה תת פרק 10.094.4. בידוד אקוסטי מתחת לריצוף - ראה עב' איטום תת-פרק 05.070.5. מחירי ריצוף באריחי גרניט פורצלן וקרמיקה שלהלן,כוללים רובה צמנטית אקרילית.6. תוספת עבור שיפועים ברצפת מקלחון - ראה סעיף 10.031.0650.7. איטום מתחת לריצוף בחדרים רטובים - ראה תת פרק 05.028.8. הגנהל האיטום ע"י מילוי בטון בחדרים רטובים - ראה תת פרק 02.085.9. ריצוף משטחים, שבילים, מדרגות ואבני שפה - ראה עב' פיתוח תתי-פרקים 40.051-054.</t>
    </r>
  </si>
  <si>
    <t>05.10.031.0131</t>
  </si>
  <si>
    <r>
      <rPr>
        <sz val="11"/>
        <rFont val="Calibri"/>
        <family val="2"/>
      </rPr>
      <t>ריצוף באריחי גרניט פורצלן במידות 80/80 ס"מ או 60/60 ס"מ, מחיר יסוד 100 ש"ח/מ"ר</t>
    </r>
  </si>
  <si>
    <t>05.10.031.0132</t>
  </si>
  <si>
    <t>05.10.031.0133</t>
  </si>
  <si>
    <t>05.10.031.0134</t>
  </si>
  <si>
    <t>05.10.031.0495</t>
  </si>
  <si>
    <r>
      <rPr>
        <sz val="11"/>
        <rFont val="Calibri"/>
        <family val="2"/>
      </rPr>
      <t>ריצוף באריחי גרניט פורצלן נגד החלקה דרג R10 במידות 30/30 ס"מ או 50/50 ס"מ, מחיר יסוד 64 ש"ח/מ"ר</t>
    </r>
  </si>
  <si>
    <t>05.10.031.2150</t>
  </si>
  <si>
    <r>
      <rPr>
        <sz val="11"/>
        <rFont val="Calibri"/>
        <family val="2"/>
      </rPr>
      <t>הפחתה עבור ביצוע ריצוף בהדבקה על גבי ריצוף קיים (ממרצפות טרצו/גרניט פורצלן) במקום ביצוע ריצוף על גבי מצע חול/שומשום. המחיר הינו עבור ביצוע ריצוף באריחי גרניט פורצלן/קרמיקה במידות שונות.מפרט ושימוש בחומרים של חברת כרמית מיסטרפיקס או ש"ע.יש להקפיד על שלמות ויציבות האריחים הישנים טרם ביצוע הפריימר וההדבקה.מריחת פריימר P82. הדבקה בדבק 116. יישום רובה צמנטית גמישה ARDEX FG FLEX</t>
    </r>
  </si>
  <si>
    <t>05.10.031.9030</t>
  </si>
  <si>
    <r>
      <rPr>
        <sz val="11"/>
        <rFont val="Calibri"/>
        <family val="2"/>
      </rPr>
      <t>ריצוף באריחי קרמיקה או גרניט פורצלן בהדבקה על גבי מדרגות קיימות (רום ושלח). האריחים במידות 60/120 או 60/60 ס"מ,כל שלח יהיה מאריח אחד או שניים בחלוקה באמצע. לא כולל פרופיל הגנה (מחיר יסוד 120 ש"ח/מ"ר)</t>
    </r>
  </si>
  <si>
    <t>05.10.041</t>
  </si>
  <si>
    <t>ריצוף ביריעות P.V.C, לוחות P.V.C דמוי פרקט</t>
  </si>
  <si>
    <t>05.10.041.9000</t>
  </si>
  <si>
    <r>
      <rPr>
        <sz val="11"/>
        <rFont val="Calibri"/>
        <family val="2"/>
      </rPr>
      <t>קילוף והורדת כיסוי P.V.C או שטיחים מריצוף ושיפולים קיימים, לרבות ניקוי כל שאריות הדבק מהריצוף והשיפולים</t>
    </r>
  </si>
  <si>
    <t>05.10.050</t>
  </si>
  <si>
    <t>05.10.050.0025</t>
  </si>
  <si>
    <r>
      <rPr>
        <sz val="11"/>
        <rFont val="Calibri"/>
        <family val="2"/>
      </rPr>
      <t>חיפוי קירות פנים באריחי גרניט פורצלן/קרמיקה במידות 30/30 ס"מ, 30/45 ס"מ, 45/45 ס"מ, מחיר יסוד 60 ש"ח/מ"ר</t>
    </r>
  </si>
  <si>
    <t>05.10.061</t>
  </si>
  <si>
    <t>05.10.061.0101</t>
  </si>
  <si>
    <r>
      <rPr>
        <sz val="11"/>
        <rFont val="Calibri"/>
        <family val="2"/>
      </rPr>
      <t>נגיש- מסמרות מישושיות (סימן מאתר) בדידים בהדבקה, מפלב"מ 316 (נירוסטה), בקוטר עד 26 מ"מ ובגובה עד 4 מ"מ למשטח אזהרה (170 יח' למ"א ברוחב 60 ס"מ) ובעומק12-15 מ"מ, לפי דרישה ת"י 1918 חלק 6</t>
    </r>
  </si>
  <si>
    <t>05.10.063</t>
  </si>
  <si>
    <t>סימון נגד החלקה בריצוף</t>
  </si>
  <si>
    <t>05.10.063.0050</t>
  </si>
  <si>
    <r>
      <rPr>
        <sz val="11"/>
        <rFont val="Calibri"/>
        <family val="2"/>
      </rPr>
      <t>נגיש- פס משונן נגד החלקה מאלומיניום במידות 30-50/4 מ"מ, לרבות הדבקה בדבק אפוקסי על שלח המדרגה, לפי דרישת ת"' 2279</t>
    </r>
  </si>
  <si>
    <t>05.10.063.0250</t>
  </si>
  <si>
    <r>
      <rPr>
        <sz val="11"/>
        <rFont val="Calibri"/>
        <family val="2"/>
      </rPr>
      <t>נגיש- פס גרעיני קשיח מסוג "Safety-Walk 3M" למניעת החלקה ברוחב 5 ס"מ מודבק על קצות שלחי מדרגות, על גבי רמפות או משטחי דריכה, בגוון אפור, לפי דרישת ת"י2279</t>
    </r>
  </si>
  <si>
    <t>05.10.090</t>
  </si>
  <si>
    <t>05.10.090.0400</t>
  </si>
  <si>
    <r>
      <rPr>
        <sz val="11"/>
        <rFont val="Calibri"/>
        <family val="2"/>
      </rPr>
      <t>רצפת פרקט פולימרי LVT עמיד במים, דגם "גארדה" או ש"ע, בעל רמת שחיקה AC-3, בעובי 2 מ"מ, דמוי עץ בגוונים שונים, בהתקנה צפה ע"ג משטח מיושר וקשיח (הנמדד בנפרד), מחיר יסוד 85 ש"ח/מ"ר</t>
    </r>
  </si>
  <si>
    <t>05.10.094</t>
  </si>
  <si>
    <t>05.10.094.0040</t>
  </si>
  <si>
    <r>
      <rPr>
        <sz val="11"/>
        <rFont val="Calibri"/>
        <family val="2"/>
      </rPr>
      <t>תוספת עבור הנחת שיפולים בקו מעוגל</t>
    </r>
  </si>
  <si>
    <t>05.10.094.0050</t>
  </si>
  <si>
    <r>
      <rPr>
        <sz val="11"/>
        <rFont val="Calibri"/>
        <family val="2"/>
      </rPr>
      <t>תוספת עבור הנחת שיפולים בחדרי מדרגות (אנכיים ואופקיים)</t>
    </r>
  </si>
  <si>
    <t>05.10.094.0300</t>
  </si>
  <si>
    <r>
      <rPr>
        <sz val="11"/>
        <rFont val="Calibri"/>
        <family val="2"/>
      </rPr>
      <t>פרופיל סף קצה מאלומיניום ברוחב עד 40 מ"מ</t>
    </r>
  </si>
  <si>
    <t>05.10.094.0320</t>
  </si>
  <si>
    <r>
      <rPr>
        <sz val="11"/>
        <rFont val="Calibri"/>
        <family val="2"/>
      </rPr>
      <t>פרופיל סף הפרדה מאלומיניום "T" ברוחב עליון 20 מ"מ, רוחב תחתון 2 מ"מ ובגובה עד 40 מ"מ במפגש בין סוגי ריצוף שונים</t>
    </r>
  </si>
  <si>
    <t>05.10.094.0343</t>
  </si>
  <si>
    <r>
      <rPr>
        <sz val="11"/>
        <rFont val="Calibri"/>
        <family val="2"/>
      </rPr>
      <t>פרופיל הפרדה חצי ירח מאלומיניום ברוחב 40 מ"מ ובעובי 2 מ"מ לכיסוי מעבר בין סוגי ריצוף שונים</t>
    </r>
  </si>
  <si>
    <t>05.10.094.0760</t>
  </si>
  <si>
    <r>
      <rPr>
        <sz val="11"/>
        <rFont val="Calibri"/>
        <family val="2"/>
      </rPr>
      <t>ליטוש אבן למרצפות טרצו או שיש (אבן) באמצעות מכונת ליטוש אבן בדרגות משתנות של עיבוד, לרבות שיפולים, פתיחת מישקים, השחזת פינות, מילוי המישקים בדבק שיש או ברובה אפוקסית והברקה בסילר דוחה מים וכתמים מסוג "סיקה גרד 925" או ש"ע, לרבות חומר בסיס פריימר מסוג "סיקה גרד 914W" או ש"ע. המחיר לשטח מעל 100 מ"ר</t>
    </r>
  </si>
  <si>
    <t>05.10.094.3560</t>
  </si>
  <si>
    <r>
      <rPr>
        <sz val="11"/>
        <rFont val="Calibri"/>
        <family val="2"/>
      </rPr>
      <t>פינות גמר מפלב"מ (נירוסטה) לקרמיקה בעובי 12 מ"מ</t>
    </r>
  </si>
  <si>
    <t>05.10.094.3561</t>
  </si>
  <si>
    <r>
      <rPr>
        <sz val="11"/>
        <rFont val="Calibri"/>
        <family val="2"/>
      </rPr>
      <t>פרופיל סף הפרדה מאלומיניום "L" ברוחב 40 מ"מ, ובגובה עד 40 מ"מ במפגש בין סוגי ריצוף/ חיפוי שונים</t>
    </r>
  </si>
  <si>
    <t>05.11</t>
  </si>
  <si>
    <t>05.11.001</t>
  </si>
  <si>
    <t>05.11.001.0004</t>
  </si>
  <si>
    <r>
      <rPr>
        <sz val="11"/>
        <rFont val="Calibri"/>
        <family val="2"/>
      </rPr>
      <t>2. כל העבודות בפרק זה כפופות לנאמר ב"מפרט כללי לעבודות בנין" ("האוגדן הכחול") וכן בת"י 2378, כולל אופני המדידה, אלא אם צויין אחרת בסעיף.</t>
    </r>
  </si>
  <si>
    <t>05.11.001.0005</t>
  </si>
  <si>
    <t>05.11.001.0008</t>
  </si>
  <si>
    <t>05.11.001.0015</t>
  </si>
  <si>
    <t>05.11.011</t>
  </si>
  <si>
    <t>05.11.011.0070</t>
  </si>
  <si>
    <t>05.11.011.0072</t>
  </si>
  <si>
    <t>05.11.011.0094</t>
  </si>
  <si>
    <t>05.11.011.0095</t>
  </si>
  <si>
    <t>05.11.011.0096</t>
  </si>
  <si>
    <r>
      <rPr>
        <sz val="11"/>
        <rFont val="Calibri"/>
        <family val="2"/>
      </rPr>
      <t>תוספת לסעיף 11.011.0095, עבור כל מ' גובה תקרה נוסף, מעל 5.0 מ' ובכל גובה</t>
    </r>
  </si>
  <si>
    <t>05.11.011.0200</t>
  </si>
  <si>
    <t>05.11.011.0205</t>
  </si>
  <si>
    <r>
      <rPr>
        <sz val="11"/>
        <rFont val="Calibri"/>
        <family val="2"/>
      </rPr>
      <t>צבע "סופרקריל" או ש"ע על טיח פנים או גבס במריחה או בהתזה, בשתי שכבות, ללא שכבת יסוד</t>
    </r>
  </si>
  <si>
    <t>05.11.011.0220</t>
  </si>
  <si>
    <r>
      <rPr>
        <sz val="11"/>
        <rFont val="Calibri"/>
        <family val="2"/>
      </rPr>
      <t>צבע "סופרקריל 2000" או ש"ע על טיח פנים או גבס קיימים, במריחה או בהתזה, לרבות שכבת צבע יסוד "טמבורפיל" או ש"ע ושתי שכבות "סופרקריל 2000" או ש"ע</t>
    </r>
  </si>
  <si>
    <t>05.11.011.0290</t>
  </si>
  <si>
    <r>
      <rPr>
        <sz val="11"/>
        <rFont val="Calibri"/>
        <family val="2"/>
      </rPr>
      <t>צביעת תקרות בטון חשוף בהתזה בצבע "סופרקריל" או ש"ע, בגוון כהה (אפור, שחור וכד'), לרבות צביעת צנרת ותעלות של מערכות גלויות התלויות מהתקרה, עד לקבלת כיסוי מלא וגוון אחיד, המחיר הינו למ"ר תקרה</t>
    </r>
  </si>
  <si>
    <t>05.11.011.0699</t>
  </si>
  <si>
    <t>05.11.012</t>
  </si>
  <si>
    <t>05.11.012.0258</t>
  </si>
  <si>
    <r>
      <rPr>
        <sz val="11"/>
        <rFont val="Calibri"/>
        <family val="2"/>
      </rPr>
      <t>שכבת דבק משוריין "200-P" או ש"ע בשילוב רשת אינטרגלס במשקל 70 ג"ר/מ"ר למריחה על טיח או צבע קיים וחיבור מפגש בין פאנל מבודד לקירות גבס או בטון, למניעת סדקים ושיריון קירות, לפני יישום שליכט צבעוני "דקוליין", שכבה בעובי 1 מ"מ עם דבק בכמות של 1.3 ק"ג/מ"ר</t>
    </r>
  </si>
  <si>
    <t>05.11.012.0270</t>
  </si>
  <si>
    <r>
      <rPr>
        <sz val="11"/>
        <rFont val="Calibri"/>
        <family val="2"/>
      </rPr>
      <t>שליכט מינרלי צבעוני "גזית" או ש"ע על טיח חוץ ופנים, במרקם עדין בעובי 4 מ"מ</t>
    </r>
  </si>
  <si>
    <t>05.11.030</t>
  </si>
  <si>
    <t>05.11.030.0211</t>
  </si>
  <si>
    <r>
      <rPr>
        <sz val="11"/>
        <rFont val="Calibri"/>
        <family val="2"/>
      </rPr>
      <t>צבע "המרטון" גוון RAL או מוזהב או ש"ע על משטח מתכת או סככות ברולר/התזה, לרבות ניקוי המתכת משומנים וליטוש קל, שכבת יסוד רב שימושי ושתי שכבות "המרטון" או ש"ע</t>
    </r>
  </si>
  <si>
    <t>05.11.030.0251</t>
  </si>
  <si>
    <r>
      <rPr>
        <sz val="11"/>
        <rFont val="Calibri"/>
        <family val="2"/>
      </rPr>
      <t>צבע "המרטון" או ש"ע על מעקה מתכת בגובה עד 1.10 מ', לרבות ניקוי המתכת משומנים, ליטוש קל, שכבת יסוד רב שימושי ושתי שכבות "המרטון" או ש"ע</t>
    </r>
  </si>
  <si>
    <t>05.11.030.0252</t>
  </si>
  <si>
    <r>
      <rPr>
        <sz val="11"/>
        <rFont val="Calibri"/>
        <family val="2"/>
      </rPr>
      <t>צבע "המרטון" או ש"ע על מאחז יד מצינור בקוטר "2, לרבות ניקוי המתכת משומנים, ליטוש קל, שכבת יסוד רב שימושי ושתי שכבות "המרטון" או ש"ע</t>
    </r>
  </si>
  <si>
    <t>05.11.030.0280</t>
  </si>
  <si>
    <t>05.12</t>
  </si>
  <si>
    <t>05.12.001</t>
  </si>
  <si>
    <t>הערות כלליות לפרק 12 עבודות אלומיניום</t>
  </si>
  <si>
    <t>05.12.001.0004</t>
  </si>
  <si>
    <t>05.12.001.0005</t>
  </si>
  <si>
    <t>05.12.001.0006</t>
  </si>
  <si>
    <r>
      <rPr>
        <sz val="11"/>
        <rFont val="Calibri"/>
        <family val="2"/>
      </rPr>
      <t>3. מחירי עבודות האלומיניום כוללים: משקוף עיוור מפח לחלונות בעובי 1.5 מ"מ ולדלתות בעובי 2 מ"מ. אלגון- בגוונים שונים 15-20 מיקרון או צבע באבקה. זיגוג -בחלונות זכוכית שקופה חלקה בעובי 5 מ"מ, בדלתות - זכוכית מחוסמת בעובי 6 מ"מ, (לרפפות - 6 מ"מ) הביצוע לפי דרישות ת"י 1099. זיגוג בלוחות P.V.C - ראה תת פרק 12.068.</t>
    </r>
  </si>
  <si>
    <t>05.12.001.0008</t>
  </si>
  <si>
    <r>
      <rPr>
        <sz val="11"/>
        <rFont val="Calibri"/>
        <family val="2"/>
      </rPr>
      <t>פירזול - האביזרים מדגמים סטנדרטיים, מתאימים לדרישות התקן עבור כל אלמנט. איטום אלסטומרי גמיש - לפי דרישות ת"י 1536. שים לב! שיטת חישוב עלויות סעיפי אלומיניום השתנתה לעלויות למ"ר (לפי תחומי שטח), במקום לפי יחידות.</t>
    </r>
  </si>
  <si>
    <t>05.12.001.0010</t>
  </si>
  <si>
    <r>
      <rPr>
        <sz val="11"/>
        <rFont val="Calibri"/>
        <family val="2"/>
      </rPr>
      <t>4. להרכבת חלונות בגובה מעל 3.0 מ' (פני חלון מהרצפה) ישולם בנפרד עבור פיגום (במידה ובוצע עם פיגום).5. מראות - ראה תת פרק 31.011.</t>
    </r>
  </si>
  <si>
    <t>05.12.001.0011</t>
  </si>
  <si>
    <r>
      <rPr>
        <sz val="11"/>
        <rFont val="Calibri"/>
        <family val="2"/>
      </rPr>
      <t>6. כל המחירים כוללים חומר + עבודה + רווח ונקובים בשקלים חדשים (ללא מע"מ) והינם מחירי קבלן עבודות אלומיניום.</t>
    </r>
  </si>
  <si>
    <t>05.12.011</t>
  </si>
  <si>
    <t>חלון אלומיניום נגרר אגף על אגף (הזזה) של 2 אגפים ב-2 מסלולים</t>
  </si>
  <si>
    <t>05.12.011.9016</t>
  </si>
  <si>
    <r>
      <rPr>
        <sz val="11"/>
        <rFont val="Calibri"/>
        <family val="2"/>
      </rPr>
      <t>פירוק חלונות אלומיניום ומשקופיהם בשטח של מעל 2 מ"ר ועד 3 מ"ר</t>
    </r>
  </si>
  <si>
    <t>05.12.016</t>
  </si>
  <si>
    <t>חלון אלומיניום קיפ וחלון קבוע</t>
  </si>
  <si>
    <t>05.12.016.0760</t>
  </si>
  <si>
    <r>
      <rPr>
        <sz val="11"/>
        <rFont val="Calibri"/>
        <family val="2"/>
      </rPr>
      <t>סעיף זה כולל שופדראוינג לבחירת האדריכל, הובלה, התקנה, פרטי איטום, והשלמת פרטי ביוצע לתיאום מול האדריכל עד לביצועע מושלם.3 פירמידות זכוכית על גג המבנה.בסיס הפירמידה כ- 80 ס"מ - הכל בהתאם לפירמידות בפתחים הקיימים כל פאה בפירמידה מורכבת מחלון קבועים.הקונסטרוקציה עשויה מפרופילי אלומיניום קונסטרוקטיבייםעם איטום ומרזוב עצמיים של חב' "סקיילייט" או ש"ע: פרופילי אלומיניום TF 6063 הכוללים אטמי EPDM שמורכבים על מגרעות מיוחדות המונעות החלקה ויציאה של האטמים (אין להדק אטמים לפרופילים באמצעות דבק!). צבע: גימור צביעה אלקטרוסטטית בתנור לפי מניפת RAL.הפרופילים כוללים מערכת תעלות ניקוז כפולות: אחת למניעת חדית מים מהחוץ ושניה לעיבוי מבפנים.מערכות קירוי עם זכוכית בשיטת זיגוג FLUSH GLAZING: חומר הזיגוג יהודק אך ורק באמצעות פרופילי האלומיניום (אין להדק את חומר הזיגוג באמצעות מסמרות,פינים, ברגים וכו'). בשום נקודה חומר הזיגוג לא יבוא במגע ישיר עם האלומיניום.זיגוג: זכוכית שקופה בידודית, מחוסמת, מסננת קרינה,/12/5.5 מ"מ.</t>
    </r>
  </si>
  <si>
    <t>05.12.081</t>
  </si>
  <si>
    <t>קירות מסך מאלומיניום מאולגן/צבוע</t>
  </si>
  <si>
    <t>05.12.081.0010</t>
  </si>
  <si>
    <r>
      <rPr>
        <sz val="11"/>
        <rFont val="Calibri"/>
        <family val="2"/>
      </rPr>
      <t>קיר מסך מאולגן/צבוע במישור שטוח, מילואות קבועות ונפתחות של זכוכית מונוליטית, חסימה אקוסטית ואיטום מעבר מים בין קומה לקומה, חסימה של מעבר האש בין קומהלקומה כמוגדר בתקנות מכבי אש, או במוסד אחר. עובי המילואה 6 מ"מ , גודל המודולים לפי תכנית, חלון נפתח אינטגרלי של קיר מסך. כדוגמת קליל 8300R או MATRIX 50R או ש"ע</t>
    </r>
  </si>
  <si>
    <t>05.12.081.0020</t>
  </si>
  <si>
    <r>
      <rPr>
        <sz val="11"/>
        <rFont val="Calibri"/>
        <family val="2"/>
      </rPr>
      <t>סגירת תקרה וקירות בקיר מסך מבני סטרוקטורלי במישור שטוח, וסריג גלוי ומאולגן/צבוע בצד פנים. קבועות של זכוכית שכבות 5+1.52+5 מ"מ, חסימה אקוסטית ואיטום מעבר מים בין קומה לקומה, חסימה של מעבר האש בין קומה לקומה, כמוגדר בתקנות מכבי אש, או במוסד אחר. גודל המודולים עפ"י חיבור לפרופילים קיימים. כדוגמת קליל 8300SG או MATRIX 50 SG או ש"ע</t>
    </r>
  </si>
  <si>
    <t>05.17</t>
  </si>
  <si>
    <t>05.17.001</t>
  </si>
  <si>
    <t>05.17.001.0005</t>
  </si>
  <si>
    <t>05.17.001.0006</t>
  </si>
  <si>
    <t>05.17.001.0027</t>
  </si>
  <si>
    <r>
      <rPr>
        <sz val="11"/>
        <rFont val="Calibri"/>
        <family val="2"/>
      </rPr>
      <t>8. מחירי המעליות כוללים את עלות בדיקת מכון התקנים ואישור בדיקת חשמל עבור המעלון.</t>
    </r>
  </si>
  <si>
    <t>05.17.001.0028</t>
  </si>
  <si>
    <r>
      <rPr>
        <sz val="11"/>
        <rFont val="Calibri"/>
        <family val="2"/>
      </rPr>
      <t>9. התקנת מעליות במבנה חדש או קיים.מעלון זה יבוטל במידה ויוחלט להתקין מעלון לפי כתב הכמויות של תוספת החדרים של הנגיד.</t>
    </r>
  </si>
  <si>
    <t>05.17.001.0031</t>
  </si>
  <si>
    <t>05.17.070</t>
  </si>
  <si>
    <t>05.17.070.0040</t>
  </si>
  <si>
    <r>
      <rPr>
        <sz val="11"/>
        <rFont val="Calibri"/>
        <family val="2"/>
      </rPr>
      <t>נגיש- מעלון אלכסוני בקו ישר ללא סיבובים עד לאורך של 5 מטר, המעלון נע על פס שיניים בהינע חשמלי</t>
    </r>
  </si>
  <si>
    <t>05.22</t>
  </si>
  <si>
    <t>05.22.001</t>
  </si>
  <si>
    <t>05.22.001.0004</t>
  </si>
  <si>
    <t>05.22.001.0005</t>
  </si>
  <si>
    <t>05.22.001.0010</t>
  </si>
  <si>
    <t>05.22.011</t>
  </si>
  <si>
    <t>05.22.011.0001</t>
  </si>
  <si>
    <t>05.22.011.0010</t>
  </si>
  <si>
    <r>
      <rPr>
        <sz val="11"/>
        <rFont val="Calibri"/>
        <family val="2"/>
      </rPr>
      <t>מחיצות גבס חד-קרומיות (בשני הצדדים) בעובי כולל של עד 75 מ"מ, עם מסילה עליונה ותחתונה וניצבים מפח פלדה מגולוון, הכל עד גמר מושלם, מוכן לצביעה, המדידה נטו - ללא פתחים (חיזוק לפתחים עם ניצבים בעובי מעל 1.2 מ"מ ובידוד אקוסטי נמדדים בנפרד)</t>
    </r>
  </si>
  <si>
    <t>05.22.011.0020</t>
  </si>
  <si>
    <t>05.22.011.0030</t>
  </si>
  <si>
    <r>
      <rPr>
        <sz val="11"/>
        <rFont val="Calibri"/>
        <family val="2"/>
      </rPr>
      <t>מחיצות גבס חד-קרומיות (בשני הצדדים) בעובי כולל של 120-125 מ"מ, עם מסילה עליונה ותחתונה וניצבים מפח פלדה מגולוון, הכל עד גמר מושלם, מוכן לצביעה, המדידהנטו - ללא פתחים (חיזוק לפתחים עם ניצבים בעובי מעל 1.2 מ"מ ובידוד אקוסטי נמדדים בנפרד)</t>
    </r>
  </si>
  <si>
    <t>05.22.011.0031</t>
  </si>
  <si>
    <r>
      <rPr>
        <sz val="11"/>
        <rFont val="Calibri"/>
        <family val="2"/>
      </rPr>
      <t>מחיצות גבס חד-קרומיות (בשני הצדדים) בעובי כולל של עד 28 מ"מ, עם מסילה עליונה ותחתונה וניצבים מפח פלדה מגולוון, הכל עד גמר מושלם, מוכן לצביעה, המדידה נטו - ללא פתחים (חיזוק לפתחים עם ניצבים בעובי מעל 1.2 מ"מ ובידוד אקוסטי נמדדים בנפרד)</t>
    </r>
  </si>
  <si>
    <t>05.22.011.0040</t>
  </si>
  <si>
    <t>05.22.011.2070</t>
  </si>
  <si>
    <r>
      <rPr>
        <sz val="11"/>
        <rFont val="Calibri"/>
        <family val="2"/>
      </rPr>
      <t>תוספת למחיצות גבס עבור בידוד אקוסטי ע"י צמר סלעים עטוף פלא"ב בעובי "2 במשקל 80 ק"ג/מ"ק</t>
    </r>
  </si>
  <si>
    <t>05.22.011.3150</t>
  </si>
  <si>
    <t>05.22.011.3160</t>
  </si>
  <si>
    <t>05.22.011.5000</t>
  </si>
  <si>
    <t>05.22.011.9010</t>
  </si>
  <si>
    <t>05.22.012</t>
  </si>
  <si>
    <t>מחיצות, חיפויים, תקרות מלוחות צמנט וקירות חוץ קלים</t>
  </si>
  <si>
    <t>05.22.012.0411</t>
  </si>
  <si>
    <r>
      <rPr>
        <sz val="11"/>
        <rFont val="Calibri"/>
        <family val="2"/>
      </rPr>
      <t>סגירה אופקית ואנכית מלוחות פייבר צמנט (צמנטבורד) בעובי 10 מ"מ, ברוחב פרוס מעל 60 ס"מ ועד 100 ס"מ, לרבות קונסטרוקציה מפח מגולוון בעובי 0.7 מ"מ, לרבות מילוי המישקים (תפרים) במרק (שפכטל) מסוג "פוליפלקס" או ש"ע, הכל עד גמר מושלם ומוכן לצביעה</t>
    </r>
  </si>
  <si>
    <t>05.22.014</t>
  </si>
  <si>
    <t>05.22.014.1040</t>
  </si>
  <si>
    <r>
      <rPr>
        <sz val="11"/>
        <rFont val="Calibri"/>
        <family val="2"/>
      </rPr>
      <t>חיפוי קירות או מחיצות גבס ביריעות עופרת נגד קרינה עובי 2 מ"מ, לרבות חפיפה של 2-5 ס"מ ואטימות הברגים ע"י טבעות עופרת. היריעה בגליל - רוחב 1.0 מ' ואורך2.2 מ', כדוגמת "א.א.מ.פ.ה" או ש"ע. מינימום הזמנה 2.2 מ"ר</t>
    </r>
  </si>
  <si>
    <t>05.22.022</t>
  </si>
  <si>
    <t>05.22.022.0060</t>
  </si>
  <si>
    <t>05.22.022.0100</t>
  </si>
  <si>
    <r>
      <rPr>
        <sz val="11"/>
        <rFont val="Calibri"/>
        <family val="2"/>
      </rPr>
      <t>תקרת מגשי פח מגולוון מכופפים בכל צדדיו וצבוע בצבע אפור או לבן: מגשים עם חירור מיקרו שוליים רחבים, ברוחב 50 ,40 ,30 ס"מ ובעובי 0.6 מ"מ, כדוגמת "Innovate" או ש"ע עם בידוד אקוסטי בגב המגש. המחיר כולל את הפרופילים הנושאים, אלמנטי התליה (בגובה עד 1.0 מ') ופרופילי הגמר (L+Z) בעובי 1.2 מ"מ בחיבור לתקרות הגבס. (מחיר יסוד למגשי פח 150 ש''ח/מ''ר)</t>
    </r>
  </si>
  <si>
    <t>05.22.025</t>
  </si>
  <si>
    <t>05.22.025.0005</t>
  </si>
  <si>
    <t>05.22.025.0010</t>
  </si>
  <si>
    <t>05.22.025.1525</t>
  </si>
  <si>
    <r>
      <rPr>
        <sz val="11"/>
        <rFont val="Calibri"/>
        <family val="2"/>
      </rPr>
      <t>תוספת לתקרת גבס עבור עיבוד פתח לגוף תאורה נסתר, לרבות 3 שכבות שפכטל והחלקה בהיקף הפתח. (פתח באורך קטן מ-1 מ' - יחושב כ-1 מ')</t>
    </r>
  </si>
  <si>
    <t>05.22.026</t>
  </si>
  <si>
    <t>05.22.026.0010</t>
  </si>
  <si>
    <t>05.22.028</t>
  </si>
  <si>
    <t>פרופילי גמר מאלומיניום, תוספות לתקרות אקוסטיות וקירות גבס וחיזוק תקרות פריקות במרחבים מוגנים</t>
  </si>
  <si>
    <t>05.22.028.1150</t>
  </si>
  <si>
    <r>
      <rPr>
        <sz val="11"/>
        <rFont val="Calibri"/>
        <family val="2"/>
      </rPr>
      <t>פרופיל לתקרה בצורת "פרופילי L+Z מחוברים" מאלומיניום ברוחב 32.9 מ"מ, מסוג "דקוליין" מס' 5027 או ש"ע, בגוון לבן, לרבות גימור ע"י מרק וסרט שריון עד גמר מושלם</t>
    </r>
  </si>
  <si>
    <t>05.22.041</t>
  </si>
  <si>
    <t>05.22.041.0100</t>
  </si>
  <si>
    <r>
      <rPr>
        <sz val="11"/>
        <rFont val="Calibri"/>
        <family val="2"/>
      </rPr>
      <t>תוספת עבור לוח קבוע ברוחב מעל 50 ס"מ ועד 100 ס"מ, לחזית דלת או מחיצה מסוג ''פנוליק'' (טרספה) דוגמת "פנל פרוייקטים" או ש"ע בעובי 12 מ''מ, אנטי ואנדליזםועמידה בפני שריטות, שחיקה, מים ולחות, גובה הלוח 15 ס''מ מהרצפה עד לגובה 202 ס''מ מהרצפה</t>
    </r>
  </si>
  <si>
    <t>05.22.042</t>
  </si>
  <si>
    <t>05.22.042.1030</t>
  </si>
  <si>
    <r>
      <rPr>
        <sz val="11"/>
        <rFont val="Calibri"/>
        <family val="2"/>
      </rPr>
      <t>מחיצות מודולריות דגם "W62 Double" כדוגמת "י. עמית מערכות" או ש"ע, בעובי של 62 מ"מ, מורכבות ממודולים, זיגוג כפול, זכוכית בעובי 5+5 מ"מ (10מ"מ) שקופה, אקסטרה קליר (extra clear), בחיבורים סמויים. המחיצות כוללות פרופילים עליון ותחתון מאלומיניום, צבועים בתנור וחיבורי פוליקרבונט, אטמים לכל היקף הפרופילים,לרבות זכוכית מתחלפת בצד החיצוני של המחיצה. המחיצות ברמת רעש 44db בתנאי מעבדה. המדידה נטו לפי מ"ר בניכוי שטחי הדלתות (הנמדדות בנפרד)</t>
    </r>
  </si>
  <si>
    <t>05.22.042.1320</t>
  </si>
  <si>
    <r>
      <rPr>
        <sz val="11"/>
        <rFont val="Calibri"/>
        <family val="2"/>
      </rPr>
      <t>יחידת דלת כניסה אינטגרלית ממוסגרת מזכוכית דגם "A40 Feco plan" כדוגמת "י. עמית מערכות" או ש"ע, ברוחב עד 120 ס"מ ובגובה 250 ס"מ, כנף אחת בפתיחה רגילה מזכוכית טריפלקס 5+5 מ"מ שקופה עם P.V.B 0.38 ומסגרת אלומיניום , הכנף בעובי 40 מ"מ, לרבות משקוף אלומיניום עם אטמי ניאופרן ופרזול הכולל 3 צירי 3D מתכווננים, מחזיר שמן של חברת GEZE TS 3000 או ש"ע, מעצור לדלת, ידית צינור חיצונית וידית מנוף פנימית, מנעול, מנעול חבוי וצילינדר פרפר (נגדי חשמלי שקוע במשקוף). הדלת ברמת רעש עד 37Db בתנאי מעבד</t>
    </r>
  </si>
  <si>
    <t>05.22.042.1330</t>
  </si>
  <si>
    <t>05.22.042.1340</t>
  </si>
  <si>
    <r>
      <rPr>
        <sz val="11"/>
        <rFont val="Calibri"/>
        <family val="2"/>
      </rPr>
      <t>יחידת דלת אינטגרלית ממוסגרת מזכוכית דגם "A40 Feco plan" כדוגמת "י. עמית מערכות" או ש"ע, ברוחב עד 125 ס"מ ובגובה 270 ס"מ, כנף אחת בפתיחה רגילה מזכוכיתטריפלקס 5+5 מ"מ שקופה עם P.V.B 0.38 ומסגרת אלומיניום , הכנף בעובי 40 מ"מ, לרבות משקוף אלומיניום עם אטמי ניאופרן ופרזול הכולל 3 צירי 3D מתכווננים, ידיות מנוף, מנעול, צילינדר משונן וסף אקוסטי אקטיבי. הדלת ברמת רעש עד 37Db בתנאי מעבדה</t>
    </r>
  </si>
  <si>
    <t>05.22.042.1455</t>
  </si>
  <si>
    <t>05.22.042.1500</t>
  </si>
  <si>
    <t>05.22.042.1501</t>
  </si>
  <si>
    <t>05.22.042.1620</t>
  </si>
  <si>
    <t>05.22.042.1621</t>
  </si>
  <si>
    <r>
      <rPr>
        <sz val="11"/>
        <rFont val="Calibri"/>
        <family val="2"/>
      </rPr>
      <t>מזוזה שקועה במשקוף כולל התקנהללא קלף</t>
    </r>
  </si>
  <si>
    <t>05.24</t>
  </si>
  <si>
    <t>05.24.001</t>
  </si>
  <si>
    <t>05.24.001.0004</t>
  </si>
  <si>
    <t>05.24.001.0005</t>
  </si>
  <si>
    <t>05.24.001.0007</t>
  </si>
  <si>
    <r>
      <rPr>
        <sz val="11"/>
        <rFont val="Calibri"/>
        <family val="2"/>
      </rPr>
      <t>3. כל מחירי עבודות ההריסה, הפירוק, הניסור וכו' כוללים סילוק הפסולת למקום המאושר לכך ע"י הרשויות המקומיות (להטמנה או תחנת מעבר הקרובה ביותר), לפי הוראתהמפקח.</t>
    </r>
  </si>
  <si>
    <t>05.24.001.0008</t>
  </si>
  <si>
    <t>05.24.001.0009</t>
  </si>
  <si>
    <r>
      <rPr>
        <sz val="11"/>
        <rFont val="Calibri"/>
        <family val="2"/>
      </rPr>
      <t>5. כל המחירים כוללים חומר + עבודה + רווח ונקובים בשקלים חדשים (ללא מע"מ)</t>
    </r>
  </si>
  <si>
    <t>05.24.041</t>
  </si>
  <si>
    <t>05.24.041.0010</t>
  </si>
  <si>
    <t>05.24.041.0020</t>
  </si>
  <si>
    <r>
      <rPr>
        <sz val="11"/>
        <rFont val="Calibri"/>
        <family val="2"/>
      </rPr>
      <t>פירוק ריצוף קיים לרבות סילוק 8 ס"מ עליונים של מצע החול</t>
    </r>
  </si>
  <si>
    <t>05.24.050</t>
  </si>
  <si>
    <t>05.24.050.0010</t>
  </si>
  <si>
    <t>05.24.050.0020</t>
  </si>
  <si>
    <t>05.24.050.0192</t>
  </si>
  <si>
    <r>
      <rPr>
        <sz val="11"/>
        <rFont val="Calibri"/>
        <family val="2"/>
      </rPr>
      <t>פירוק ארון שירותי נשים ברוחב 60 ס"מ ובגובה 90 ס"מ, פירוק השיש נמדד בנפרד</t>
    </r>
  </si>
  <si>
    <t>05.24.050.0194</t>
  </si>
  <si>
    <t>05.24.050.0200</t>
  </si>
  <si>
    <r>
      <rPr>
        <sz val="11"/>
        <rFont val="Calibri"/>
        <family val="2"/>
      </rPr>
      <t>פירוק משטחי שיש (אבן) במטבחים, ברוחב עד 60 ס"מ</t>
    </r>
  </si>
  <si>
    <t>05.24.060</t>
  </si>
  <si>
    <t>05.24.060.0010</t>
  </si>
  <si>
    <t>05.24.060.0022</t>
  </si>
  <si>
    <t>05.24.060.0070</t>
  </si>
  <si>
    <r>
      <rPr>
        <sz val="11"/>
        <rFont val="Calibri"/>
        <family val="2"/>
      </rPr>
      <t>פירוק דלתות פלדה ומשקופיהן - בשטח עד 4.0 מ"ר</t>
    </r>
  </si>
  <si>
    <t>05.24.070</t>
  </si>
  <si>
    <t>05.24.070.0005</t>
  </si>
  <si>
    <t>05.24.070.0010</t>
  </si>
  <si>
    <t>05.24.070.0530</t>
  </si>
  <si>
    <r>
      <rPr>
        <sz val="11"/>
        <rFont val="Calibri"/>
        <family val="2"/>
      </rPr>
      <t>קילוף יריעות איטום מעל גג קיים, שכבה אחת, לרבות פירוק רולקות וניקוי הגג</t>
    </r>
  </si>
  <si>
    <t>05.24.081</t>
  </si>
  <si>
    <t>פינוי תכולת מבנה</t>
  </si>
  <si>
    <t>05.24.081.0010</t>
  </si>
  <si>
    <r>
      <rPr>
        <sz val="11"/>
        <rFont val="Calibri"/>
        <family val="2"/>
      </rPr>
      <t>פינוי תכולת מבנה (ציוד, מחסנים, גרוטאות וכד') שהושארו במבנה לפני הריסתו. המדידה לפי נפח (מ"ק) התכולה שפונתה</t>
    </r>
  </si>
  <si>
    <t>05.24.083</t>
  </si>
  <si>
    <t>גשרי תאורה ומערכת מיזוג קיימת</t>
  </si>
  <si>
    <t>05.24.083.0030</t>
  </si>
  <si>
    <r>
      <rPr>
        <sz val="11"/>
        <rFont val="Calibri"/>
        <family val="2"/>
      </rPr>
      <t>הריסת ופירוק גשרי תאורה ומערכת מיזוג אוויר קיימת בחלל הכפול של מבנה 3 בתחתית התקרה</t>
    </r>
  </si>
  <si>
    <t>05.29</t>
  </si>
  <si>
    <t>05.29.001</t>
  </si>
  <si>
    <t>05.29.001.0003</t>
  </si>
  <si>
    <t>05.29.001.0004</t>
  </si>
  <si>
    <t>05.29.001.0005</t>
  </si>
  <si>
    <t>05.29.010</t>
  </si>
  <si>
    <t>05.29.010.0001</t>
  </si>
  <si>
    <t>05.29.010.0010</t>
  </si>
  <si>
    <t>05.29.010.0100</t>
  </si>
  <si>
    <t>05.29.010.1001</t>
  </si>
  <si>
    <t>05.29.030</t>
  </si>
  <si>
    <t>05.29.030.0020</t>
  </si>
  <si>
    <t>05.30</t>
  </si>
  <si>
    <t>05.30.001</t>
  </si>
  <si>
    <t>הערות כלליות לפרק 30 ריהוט וציוד מורכב בבנין</t>
  </si>
  <si>
    <t>05.30.001.0004</t>
  </si>
  <si>
    <r>
      <rPr>
        <sz val="11"/>
        <rFont val="Calibri"/>
        <family val="2"/>
      </rPr>
      <t>2. כל העבודות בפרק זה כפופות לנאמר ב"מפרט כללי לעבודות בנין" ("האוגדן הכחול"), כולל אופני המדידה, אלא אם צויין אחרת בסעיף. למרות שאין פרק 30 ב"אוגדן הכחול" מחייבים שאר הפרקים שבאוגדן את הסעיפים שבפרק זה (במידה ומתאימים).</t>
    </r>
  </si>
  <si>
    <t>05.30.001.0005</t>
  </si>
  <si>
    <t>05.30.001.0015</t>
  </si>
  <si>
    <r>
      <rPr>
        <sz val="11"/>
        <rFont val="Calibri"/>
        <family val="2"/>
      </rPr>
      <t>6. כל המחירים כוללים חומר + עבודה + רווח ונקובים בשקלים חדשים (ללא מע"מ) והינם מחירי קבלן הריהוט והציוד.</t>
    </r>
  </si>
  <si>
    <t>05.30.011</t>
  </si>
  <si>
    <t>05.30.011.0550</t>
  </si>
  <si>
    <t>05.30.012</t>
  </si>
  <si>
    <t>ארונות לשירותי אורחים ולאמבטיה ותאים ננעלים (לוקרים)</t>
  </si>
  <si>
    <t>05.30.012.0270</t>
  </si>
  <si>
    <r>
      <rPr>
        <sz val="11"/>
        <rFont val="Calibri"/>
        <family val="2"/>
      </rPr>
      <t>ארון אמבטיה תלוי 4 מגירות טריקה שקטה באורך 120 ס"מ דגם "אודם" או ש"ע, גוף עץ סנדוויץ עם צבע אפוקסי לבן מבריק וחזית מ-MDF, לרבות משטח ישר מחרס עם כיורומראה קריסטלית, עיבוד פתח לברז בעמידה וחיבור למערכת המים והביוב</t>
    </r>
  </si>
  <si>
    <t>05.30.040</t>
  </si>
  <si>
    <t>ריהוט</t>
  </si>
  <si>
    <t>05.30.040.0140</t>
  </si>
  <si>
    <r>
      <rPr>
        <sz val="11"/>
        <rFont val="Calibri"/>
        <family val="2"/>
      </rPr>
      <t>שולחן לימוד באורך 2.00 מ' וברוחב 70 ס"מ עשוי מעץ בוק מיובש בתנור, עם לוח מצופה פורמיקה וגימור לקה בגוון טבעי.השולחן כולל מערכת מכנית לשני פתחים בעל כיסוי עץ בוק תואם לשולחן המאפשר שליפת מסך מחשב מפנים השולחן.</t>
    </r>
  </si>
  <si>
    <t>05.31</t>
  </si>
  <si>
    <t>05.31.060</t>
  </si>
  <si>
    <t>מדפים</t>
  </si>
  <si>
    <t>05.31.060.0010</t>
  </si>
  <si>
    <r>
      <rPr>
        <sz val="11"/>
        <rFont val="Calibri"/>
        <family val="2"/>
      </rPr>
      <t>מדף קונזולי במידות 125/30/5 ס"מ מפלב"מ 304 (נירוסטה) בגימור חיצוני של "ליטוש מבריק" מחוזק לנשיאת 50 ק"ג למ"א לרבות 2 קונזולים</t>
    </r>
  </si>
  <si>
    <t>05.40</t>
  </si>
  <si>
    <t>פיתוח נופי</t>
  </si>
  <si>
    <t>05.40.001</t>
  </si>
  <si>
    <t>הערות כלליות לפרק 40 פיתוח נופי</t>
  </si>
  <si>
    <t>05.40.001.0011</t>
  </si>
  <si>
    <r>
      <rPr>
        <sz val="11"/>
        <rFont val="Calibri"/>
        <family val="2"/>
      </rPr>
      <t>6. ריהוט גן ומתקני משחקים - ראה פרק 42 - ריהוט חוץ.</t>
    </r>
  </si>
  <si>
    <t>05.40.001.0012</t>
  </si>
  <si>
    <r>
      <rPr>
        <sz val="11"/>
        <rFont val="Calibri"/>
        <family val="2"/>
      </rPr>
      <t>7. סעיפים שבהם מצויין "עבודה/התקנה בלבד" כוללים את העבודה לרבות חומרי העזר (חומר שחור וכד') הדרושים להשלמת הפריט במקומו הסופי בפרויקט. אספקת הפריט (אריחי ריצוף וכד') תבוצע ע"י המזמין.</t>
    </r>
  </si>
  <si>
    <t>05.40.001.0013</t>
  </si>
  <si>
    <r>
      <rPr>
        <sz val="11"/>
        <rFont val="Calibri"/>
        <family val="2"/>
      </rPr>
      <t>8. כל המחירים (אלא אם צויין בסעיף "עבודה/התקנה בלבד") כוללים חומר + עבודה + רווח ונקובים בשקלים חדשים (ללא מע"מ) והינם מחירי קבלן עבודות פיתוח וסלילה.</t>
    </r>
  </si>
  <si>
    <t>05.40.053</t>
  </si>
  <si>
    <t>ריצוף באבנים משתלבות</t>
  </si>
  <si>
    <t>05.40.053.0791</t>
  </si>
  <si>
    <t>05.40.053.2482</t>
  </si>
  <si>
    <r>
      <rPr>
        <sz val="11"/>
        <rFont val="Calibri"/>
        <family val="2"/>
      </rPr>
      <t>נגיש- אבן סימון/אזהרה מוביל (עם בליטות או פסים) לאנשים כבדי ראיה (עיוורים), במידות 30/30/7 ס"מ עבור פסים מובילים ברוחב של 30 ס"מ, תוצרת "איטונג" או ש"ע, בגוונים שונים, בגמר מסותת. המחיר הינו למטר אורך בשורה אחת</t>
    </r>
  </si>
  <si>
    <t>05.40.070</t>
  </si>
  <si>
    <t>קירות כובד וגדרות בטון</t>
  </si>
  <si>
    <t>05.40.070.0330</t>
  </si>
  <si>
    <r>
      <rPr>
        <sz val="11"/>
        <rFont val="Calibri"/>
        <family val="2"/>
      </rPr>
      <t>קיר כובד/תומך נמוך בגובה 50 ס"מ מעל פני הקרקע, בנוי מאבני בטון מסוג "אריחי אולד סטון" תוצרת "בלוק אמריקה" או ש"ע ברוחב 23 ס"מ, לרבות חפירה, מפתן פילוס, שורת אבנים טמונה מתחת לפני הקרקע, בד גיאוטכני, חצץ מנקז בגב הקיר והדבקת האבנים בדבק צמנטי גמיש מסוג " C2TE-S2" או ש"ע</t>
    </r>
  </si>
  <si>
    <t>05.40.080</t>
  </si>
  <si>
    <t>מסלעות גנניות</t>
  </si>
  <si>
    <t>05.40.080.0009</t>
  </si>
  <si>
    <r>
      <rPr>
        <sz val="11"/>
        <rFont val="Calibri"/>
        <family val="2"/>
      </rPr>
      <t>מסלעה גננית בגובה עד 1.5 מ', מגושי סלע מובאים, טבעיים, קשיחים ושטוחים, בגדלים שונים, בנפח מזערי 0.2 מ"ק, לרבות עב' חפירה לצורך הכנת תושבת לסלעים. רווחים לשתילה בין האבנים עד לשטח של 0.50 מ"ר ימדדו כחלק מהמסלעה. מצע ו/או בד גאוטקסטיל נמדדים בנפרד. המדידה לפי הגובה הגלוי של המסלעה</t>
    </r>
  </si>
  <si>
    <t>05.40.080.0013</t>
  </si>
  <si>
    <r>
      <rPr>
        <sz val="11"/>
        <rFont val="Calibri"/>
        <family val="2"/>
      </rPr>
      <t>מסלעה בגובה מעל 1.5 מ' בשיפוע 2:1 (x/y=2) מגושי סלע מובאים, טבעיים וקשיחים בנפח מזערי של 0.5 מ"ק ומשקל מינימלי 1.5 טון, לרבות חפירה לצורך הכנת תושבת לסלעים. מצע ו/או בד גאוטקסטיל נמדדים בנפרד. המדידה לפי פני המסלעה הגלויים בשיפוע</t>
    </r>
  </si>
  <si>
    <t>05.40.080.0050</t>
  </si>
  <si>
    <r>
      <rPr>
        <sz val="11"/>
        <rFont val="Calibri"/>
        <family val="2"/>
      </rPr>
      <t>שורת אבני מסלעה מגושי סלע מובאים, טבעיים וקשיחים, בנפח כ- 0.5 מ"ק, לרבות חפירה לצורך הנחת תושבת לסלעים. מרווח בין הסלעים מעל 0.5 מ' ועד 1 מ', במילוי קרקע מקומית בעובי 20 ס"מ</t>
    </r>
  </si>
  <si>
    <t>05.40.080.0100</t>
  </si>
  <si>
    <r>
      <rPr>
        <sz val="11"/>
        <rFont val="Calibri"/>
        <family val="2"/>
      </rPr>
      <t>בולדרים - סלעים גדולים בגודל 120/80/60 ס"מ לתיחום גינון ודרכים, לרבות חפירה לצורך הנחת תושבת לסלעים</t>
    </r>
  </si>
  <si>
    <t>05.41</t>
  </si>
  <si>
    <t>גינון והשקיה</t>
  </si>
  <si>
    <t>05.41.011</t>
  </si>
  <si>
    <t>עיבוד הקרקע, אדמת גן וקומפוסט</t>
  </si>
  <si>
    <t>05.41.011.0210</t>
  </si>
  <si>
    <r>
      <rPr>
        <sz val="11"/>
        <rFont val="Calibri"/>
        <family val="2"/>
      </rPr>
      <t>אדמה גננית, לרבות פיזור בשטח - בכמויות גדולות מעל 20 מ"ק</t>
    </r>
  </si>
  <si>
    <t>05.41.013</t>
  </si>
  <si>
    <t>תוחמי דשא, מגבילי שורשים, בתי גידול לעצים, כוורות לשריון דשא ויריעות</t>
  </si>
  <si>
    <t>05.41.013.0600</t>
  </si>
  <si>
    <r>
      <rPr>
        <sz val="11"/>
        <rFont val="Calibri"/>
        <family val="2"/>
      </rPr>
      <t>חיפוי קרקע ביריעת פלריג שחורה ארוגה שתי וערב למניעת הצצה של עשבים, לרבות יתדות</t>
    </r>
  </si>
  <si>
    <t>05.41.013.0800</t>
  </si>
  <si>
    <r>
      <rPr>
        <sz val="11"/>
        <rFont val="Calibri"/>
        <family val="2"/>
      </rPr>
      <t>כוורות מסוג "Salvaverde" כדוגמת "Geoplast" או ש"ע, עשויה מפוליאתילן ממוחזר, עבור שתילת דשא, שריון משטחי דרך, במידות 58/58 ס"מ ובגובה 4 ס"מ, עם חוזק מתיחה של 350 טון/מ"ר, בגוון ירוק</t>
    </r>
  </si>
  <si>
    <t>05.41.020</t>
  </si>
  <si>
    <t>שתילה, נטיעה, העתקה וגיזום בתחום האתר</t>
  </si>
  <si>
    <t>05.41.020.0001</t>
  </si>
  <si>
    <r>
      <rPr>
        <sz val="11"/>
        <rFont val="Calibri"/>
        <family val="2"/>
      </rPr>
      <t>הערות: 1. עץ בוגר - עץ שגובהו 2 מטרים לפחות מעל פני הקרקע וקוטר גזעו (המדוד בגובה 130 ס"מ מעל פני הקרקע) הוא 10 ס"מ לפחות. עץ קטן גובהו עד 4 מ', עץ בינוני גובהו מעל 4 מ' ועד 7 מ', עץ גדול גובהו מעל 7 מ' ועד 10 מ', עץ ענק גובהו מעל 10 מ'.</t>
    </r>
  </si>
  <si>
    <t>05.41.020.0002</t>
  </si>
  <si>
    <r>
      <rPr>
        <sz val="11"/>
        <rFont val="Calibri"/>
        <family val="2"/>
      </rPr>
      <t>2. גודל שתילים/עצים - מבוסס על "הגדרת סטנדרטים ("תקנים") לשתילי גננות ולנוי" שמתפרסם ע"י משרד החקלאות ופיתוח הכפר.</t>
    </r>
  </si>
  <si>
    <t>05.41.020.0003</t>
  </si>
  <si>
    <r>
      <rPr>
        <sz val="11"/>
        <rFont val="Calibri"/>
        <family val="2"/>
      </rPr>
      <t>3. מחירי הנטיעה והשתילה כוללים אחריות לקליטה וטיפול במשך 60 יום.</t>
    </r>
  </si>
  <si>
    <t>05.41.020.0004</t>
  </si>
  <si>
    <r>
      <rPr>
        <sz val="11"/>
        <rFont val="Calibri"/>
        <family val="2"/>
      </rPr>
      <t>4. אספקת שתילים/עצים, חפירת בורות בגדלים המתאימים ומילויים באדמה גננית כלולים במחירי השתילה והנטיעה.</t>
    </r>
  </si>
  <si>
    <t>05.41.020.0140</t>
  </si>
  <si>
    <r>
      <rPr>
        <sz val="11"/>
        <rFont val="Calibri"/>
        <family val="2"/>
      </rPr>
      <t>ורדים בגודל 4 (3 ליטר)</t>
    </r>
  </si>
  <si>
    <t>05.41.020.0195</t>
  </si>
  <si>
    <r>
      <rPr>
        <sz val="11"/>
        <rFont val="Calibri"/>
        <family val="2"/>
      </rPr>
      <t>עצים בגודל 9.5 מקבוצת עצים של צימוח בינוני, בקוטר גזע 75 מ"מ המדוד בגובה 20 ס"מ מעל פני הקרקע, נפח גוש 72 ליטר, לרבות 50 ליטר קומפוסט, דשן בשחרור איטי, 3 סמוכות עץ מחוטאות באורך של 3.0 מ'. המחיר הינו לכמות מינימלית של 20 עצים כנ"ל, אך עצים בגודל 9.5 מקבוצת עצים של צימוח בינוני</t>
    </r>
  </si>
  <si>
    <t>05.41.020.0203</t>
  </si>
  <si>
    <r>
      <rPr>
        <sz val="11"/>
        <rFont val="Calibri"/>
        <family val="2"/>
      </rPr>
      <t>עצים בגודל 10 מקבוצת עצים מורכבים ואיטיי צימוח, בקוטר גזע 90 מ"מ המדוד בגובה 20 ס"מ מעל פני הקרקע, נפח גוש 140 ליטר, לרבות 60 ליטר קומפוסט, דשן בשחרוראיטי, 3 סמוכות עץ מחוטאות באורך של 3.0 מ'. המחיר הינו לכמות מינימלית של 20 עצים</t>
    </r>
  </si>
  <si>
    <t>05.41.020.0206</t>
  </si>
  <si>
    <r>
      <rPr>
        <sz val="11"/>
        <rFont val="Calibri"/>
        <family val="2"/>
      </rPr>
      <t>עצים בגודל 10.5 מקבוצת עצים מורכבים ואיטיי צימוח, בקוטר גזע 100 מ"מ המדוד בגובה 20 ס"מ מעל פני הקרקע, נפח גוש 140 ליטר, לרבות 60 ליטר קומפוסט, דשן בשחרור איטי, 3 סמוכות עץ מחוטאות באורך של 3.0 מ'. המחיר הינו לכמות מינימלית של 20 עצים</t>
    </r>
  </si>
  <si>
    <t>05.41.020.0450</t>
  </si>
  <si>
    <r>
      <rPr>
        <sz val="11"/>
        <rFont val="Calibri"/>
        <family val="2"/>
      </rPr>
      <t>פקעות לשתילה סתווית מסוג נורית אסיה וכלנית בר דוגמת "זרעים מציון" או ש"ע</t>
    </r>
  </si>
  <si>
    <t>05.41.020.0460</t>
  </si>
  <si>
    <r>
      <rPr>
        <sz val="11"/>
        <rFont val="Calibri"/>
        <family val="2"/>
      </rPr>
      <t>פקעות לשתילה סתווית מסוג בן חצב ורקפת בר דוגמת "זרעים מציון" או ש"ע</t>
    </r>
  </si>
  <si>
    <t>05.41.020.0470</t>
  </si>
  <si>
    <r>
      <rPr>
        <sz val="11"/>
        <rFont val="Calibri"/>
        <family val="2"/>
      </rPr>
      <t>פקעות לשתילה סתווית מסוג עירית וחצב דוגמת "זרעים מציון" או ש"ע</t>
    </r>
  </si>
  <si>
    <t>05.41.022</t>
  </si>
  <si>
    <t>גינון על גגות מבנים וגגות כחולים</t>
  </si>
  <si>
    <t>05.41.022.0001</t>
  </si>
  <si>
    <r>
      <rPr>
        <sz val="11"/>
        <rFont val="Calibri"/>
        <family val="2"/>
      </rPr>
      <t>הערות: 1. לפני התחלת עבודות גינון בגגות, יש לוודא שקיים אישור שהאיטום בגג תקין.2. אדמת טוף, פרלייט ומצע לצמחיה על גגות - ראה תת פרק 41.012.3. נטיעת עצים בתחום האתר - ראה תת פרק 41.020.4. צמחיה הידרופונית - ראה תת פרק 41.025.</t>
    </r>
  </si>
  <si>
    <t>05.41.022.0010</t>
  </si>
  <si>
    <r>
      <rPr>
        <sz val="11"/>
        <rFont val="Calibri"/>
        <family val="2"/>
      </rPr>
      <t>יריעת הגנה נגד נזקי שורשים בגינות גג כדוגמת "הדר מערכות" או ש"ע, בעובי 1.0-1.5 מ"מ, לרבות חיבור היריעות בהלחמה ואיטום רולקות (המחיר לכמות מעל 100 מ"ר)</t>
    </r>
  </si>
  <si>
    <t>05.41.022.0410</t>
  </si>
  <si>
    <r>
      <rPr>
        <sz val="11"/>
        <rFont val="Calibri"/>
        <family val="2"/>
      </rPr>
      <t>מערכת יריעת הגנה, סינון וניקוז משולבת דגם "Nd 4+1", עשויה מבד גיאוטכני לא ארוג לסינון המודבקת ע"ג בליטות הניקוז, בגובה 17 מ"מ, כדוגמת "אואזיס גגות ירוקים" או ש"ע (המחיר לכמות מעל 100 מ"ר)</t>
    </r>
  </si>
  <si>
    <t>05.41.022.0510</t>
  </si>
  <si>
    <r>
      <rPr>
        <sz val="11"/>
        <rFont val="Calibri"/>
        <family val="2"/>
      </rPr>
      <t>הקמת מערכת מודולרית לגג צומח של חברת "בניין צומח" או חברה אחרת מוכרת ובעלת נסיון בתחום הקמת ותחזוקת גגות ירוקים לשביעות רצון מזמין העבודה.המערכת מודולרית וכוללת את כל הנדרש להקמת גג ירוק ולפחות את הדברים הבאים:יריעת הגנה משורשים בעובי 0.8 מ"מ מפוליאתילן.יריעה גיאוטכנית 200 גר'/ למ"ר מפוליפרופילן.משטח ניקוז, הפרדה ואחיזת מים AQUADESK בגודל 100/120 ובגובה 20 ס"מ במשקל 2 ק"ג למ"ר מפוליאסטיר מולחם.מודול כרית גג צומח 30*60*10 ס"מ מחומר סינטתי - 5.5 יח' למ"ר במשקל יבש של 20 ק"ג למ"ר.מצע גידול מינרלי ואורגני.מגוון צמחים חסכוניים במים כולל פרחים בצפיפות של לפחות 8 צמחים למ"ר.מערכת השקיה הכוללת צנרת 1/20 מ"מ + מחברים בהברגה + טפטפות. באחריות המזמין לספק נקודת מים לגג שאינה כלולה בסעיף זה.קוסת ביקורת לנקזים 14*40*40 ס"מ.תוחמי אלומיניום 10/8 ס"מ סביבכל קובייה בגג.כל רכיבי המערכת יהיו עמידים בתנאי חוץ.ליווי לקליטה של המערכת ל- 3 חודשים ראשונים.על המערכת תינתן אחריות של 10 שנים.המחיר למערכת שלמה ולאה כולל התקנה כולל כל הרכיבים, כולל הובלה והנפה לגג.</t>
    </r>
  </si>
  <si>
    <t>05.41.050</t>
  </si>
  <si>
    <t>מחשבים ובקרי השקיה</t>
  </si>
  <si>
    <t>05.41.050.0200</t>
  </si>
  <si>
    <r>
      <rPr>
        <sz val="11"/>
        <rFont val="Calibri"/>
        <family val="2"/>
      </rPr>
      <t>בקר השקיה מבוסס זמן לקו בודד מופעל סוללות (DC), מוגן מים IP68 מסידרת 7000 כדוגמת "גלקון" או ש"ע, לרבות ברז הידראולי מובנה בקוטר "1/2 1</t>
    </r>
  </si>
  <si>
    <t>05.42</t>
  </si>
  <si>
    <t>ריהוט חוץ, מתקני משחק וכושר</t>
  </si>
  <si>
    <t>05.42.020</t>
  </si>
  <si>
    <t>ספסלים ושולחנות</t>
  </si>
  <si>
    <t>05.42.020.0832</t>
  </si>
  <si>
    <r>
      <rPr>
        <sz val="11"/>
        <rFont val="Calibri"/>
        <family val="2"/>
      </rPr>
      <t>ספסל ליחיד מבטון טרום דגם "גיא ללא משענת" כדוגמת "שחם אריכא" או ש"ע, במידות 80/45 ס"מ ובגובה 46 ס"מ, עשוי מבטון טרום אדריכלי, לרבות רגליים מפלדה מגולוונת וצבועה בתנור, ביסוס/עיגון</t>
    </r>
  </si>
  <si>
    <t>05.42.020.0836</t>
  </si>
  <si>
    <r>
      <rPr>
        <sz val="11"/>
        <rFont val="Calibri"/>
        <family val="2"/>
      </rPr>
      <t>ספסל מבטון טרום דגם "גיא עם משענת" כדוגמת "שחם אריכא" או ש"ע, במידות 158/55 ס"מ ובגובה משענת 86 ס"מ, עשוי מבטון טרום אדריכלי, לרבות רגליים ומשענת מפלדה מגולוונת וצבועה בתנור, ביסוס/עיגון</t>
    </r>
  </si>
  <si>
    <t>05.42.020.6000</t>
  </si>
  <si>
    <r>
      <rPr>
        <sz val="11"/>
        <rFont val="Calibri"/>
        <family val="2"/>
      </rPr>
      <t>ספסל מודולרי מבטון טרום אדריכלי דגם “פס זווית 128” כדוגמת "שחם אריכא" או ש"ע, במידות 192/122 ס"מ ובגובה 46 ס"מ, התקנה על ידי הנחה על הקרקע</t>
    </r>
  </si>
  <si>
    <t>05.44</t>
  </si>
  <si>
    <t>גידור</t>
  </si>
  <si>
    <t>05.44.011</t>
  </si>
  <si>
    <t>גדרות מתיל, רשת, לוחות פח</t>
  </si>
  <si>
    <t>05.44.011.0193</t>
  </si>
  <si>
    <r>
      <rPr>
        <sz val="11"/>
        <rFont val="Calibri"/>
        <family val="2"/>
      </rPr>
      <t>גדר רשת JACKOB של ישימא טכנולוגיות או ש"ע מרשת נירוסטה במסגרת נירוסטה מעוגלת הכל בהתאם לתכניות האדריכל ובתיאום מולו, עד השלמת העבודה.</t>
    </r>
  </si>
  <si>
    <t>05.45</t>
  </si>
  <si>
    <t>מטבחון - נגרות אומן ומסגרות פלדה - פרק 6 במקור</t>
  </si>
  <si>
    <t>05.45.020</t>
  </si>
  <si>
    <t>05.45.020.0160</t>
  </si>
  <si>
    <r>
      <rPr>
        <sz val="11"/>
        <rFont val="Calibri"/>
        <family val="2"/>
      </rPr>
      <t>יחידת ארון מטבח תחתון עשוי סנדוויץ במידות 370/60/90 ס"מ, ציפוי פנים וציפוי חוץ פורמייקה כדוגמת "מקור הפורמיקה" או ש"ע, סוקל תחתון סנדוויץ. הארון כולל:4 מגירות, 6 דלתות פתיחה רגילה, 5 מחיצות, 2 דפנות ושני לוחות קבועים לסגירה</t>
    </r>
  </si>
  <si>
    <t>05.45.020.0300</t>
  </si>
  <si>
    <r>
      <rPr>
        <sz val="11"/>
        <rFont val="Calibri"/>
        <family val="2"/>
      </rPr>
      <t>יחידת "בילד אין" בגובה עד 225 ס"מ, בעומק 60 ס"מ, רוחב 130, עשויה סנדוויץ הכוללת 2 דפנות ומחיצה אחת, 3 מדפים, דלת מתרוממת (קלפה) למיקרו, חלל למדיח, חלללמקרר</t>
    </r>
  </si>
  <si>
    <t>05.45.020.0515</t>
  </si>
  <si>
    <r>
      <rPr>
        <sz val="11"/>
        <rFont val="Calibri"/>
        <family val="2"/>
      </rPr>
      <t>ציר טריקה שקטה לדלת ארונות</t>
    </r>
  </si>
  <si>
    <t>05.45.020.0640</t>
  </si>
  <si>
    <r>
      <rPr>
        <sz val="11"/>
        <rFont val="Calibri"/>
        <family val="2"/>
      </rPr>
      <t>הערה: פירזול המסילות, למגירות עם טריקה שקטה, יהיה מתוצרת "בלום" או ש"ע</t>
    </r>
  </si>
  <si>
    <t>05.45.020.0646</t>
  </si>
  <si>
    <r>
      <rPr>
        <sz val="11"/>
        <rFont val="Calibri"/>
        <family val="2"/>
      </rPr>
      <t>תוספת לארון מטבח עבור מגירה נמוכה ברוחב עד 60 ס"מ עם מסילות טריקה שקטה במקום טריקה רגילה</t>
    </r>
  </si>
  <si>
    <t>05.45.020.1080</t>
  </si>
  <si>
    <r>
      <rPr>
        <sz val="11"/>
        <rFont val="Calibri"/>
        <family val="2"/>
      </rPr>
      <t>משטח עבודה לתמיכה עשוי מלוחות "פנוליק" (טרספה) ברוחב 40 ס"מ ובעובי 18 מ"מ, אנטי ונדליזם ועמידים בפני שריטות ושחיקה, מים ולחות, לרבות קונזולות</t>
    </r>
  </si>
  <si>
    <t>05.46</t>
  </si>
  <si>
    <t>מטבחון - מתקני תברואה - פרק 7 במקור</t>
  </si>
  <si>
    <t>05.46.042</t>
  </si>
  <si>
    <t>05.46.042.0351</t>
  </si>
  <si>
    <r>
      <rPr>
        <sz val="11"/>
        <rFont val="Calibri"/>
        <family val="2"/>
      </rPr>
      <t>כיור מטבח מפלב"מ (נירוסטה) במידות חוץ 60/53.2 ס"מ, דגם "סיאטל" דוגמת "Pacific" או ש"ע, להתקנה שטוחה</t>
    </r>
  </si>
  <si>
    <t>05.46.046</t>
  </si>
  <si>
    <t>משטחי שיש (אבן), משטחי "אבן קיסר" ומשטחים אקריליים</t>
  </si>
  <si>
    <t>05.46.046.0031</t>
  </si>
  <si>
    <r>
      <rPr>
        <sz val="11"/>
        <rFont val="Calibri"/>
        <family val="2"/>
      </rPr>
      <t>משטח קוורץ של "אבן קיסר" או ש"ע (קבוצה 1 - בייסיק) דגם 9141, 6041, 3141, 3040 בעובי 2 ס"מ וברוחב עד 65 ס"מ, לרבות עיבוד קנט ישר בעובי המשטח עם פאזה עדינה, עיבוד פתחים לכיור סטנדרטי במידות 40/60 ס"מ בהתקנה תחתונה ולברז "פרח" (ברז מהשיש) 5.8 מ' משטח עבודה4.2 מ' חיפוי</t>
    </r>
  </si>
  <si>
    <t>05.47</t>
  </si>
  <si>
    <t>מטבחון - רכיבים מתועשים בבניין - פרק 6 במקור</t>
  </si>
  <si>
    <t>05.47.011</t>
  </si>
  <si>
    <t>05.47.011.0010</t>
  </si>
  <si>
    <r>
      <rPr>
        <sz val="11"/>
        <rFont val="Calibri"/>
        <family val="2"/>
      </rPr>
      <t>מחיצות גבס חד-קרומיות (בצד אחד בלבד) בעובי כולל של 75 מ"מ, עם מסילה עליונה ותחתונה וניצבים מפח פלדה מגולוון, הכל עד גמר מושלם, מוכן לצביעה, המדידה נטו- ללא פתחים (חיזוק לפתחים עם ניצבים בעובי מעל 1.2 מ"מ ובידוד אקוסטי נמדדים בנפרד)</t>
    </r>
  </si>
  <si>
    <t>05.47.011.0564</t>
  </si>
  <si>
    <r>
      <rPr>
        <sz val="11"/>
        <rFont val="Calibri"/>
        <family val="2"/>
      </rPr>
      <t>תוספת למחיצות/חיפוי גבס עבור מערכת לקירות פנים מסוג "Aquapanel indoor" או ש"ע כתשתית גמר להדבקת אריחים. המערכת כוללת לוח צמנט "Aquapanel indoor" או ש"ע בעובי 12.5 מ"מ, לרבות מילוי המישקים (תפרים) בדבק "PU" אקווה פאנל או ש"ע, סרט סיבי זכוכית ופריימר "Aquapanel" או ש"ע, במקום לוח גבס רגיל (בצד אחד)</t>
    </r>
  </si>
  <si>
    <t>05.47.011.3150</t>
  </si>
  <si>
    <t>05.51</t>
  </si>
  <si>
    <t>סלילת כבישים ורחבות</t>
  </si>
  <si>
    <t>05.51.010</t>
  </si>
  <si>
    <t>עבודות הכנה ופירוק</t>
  </si>
  <si>
    <t>05.51.010.0410</t>
  </si>
  <si>
    <r>
      <rPr>
        <sz val="11"/>
        <rFont val="Calibri"/>
        <family val="2"/>
      </rPr>
      <t>פירוק משטח/מיסעת בטון מזוין בעובי מעל 15 ס"מ</t>
    </r>
  </si>
  <si>
    <t>05.59</t>
  </si>
  <si>
    <t>05.59.040</t>
  </si>
  <si>
    <t>05.59.040.0008</t>
  </si>
  <si>
    <t>05.59.042</t>
  </si>
  <si>
    <t>05.59.042.0070</t>
  </si>
  <si>
    <t>05.59.050</t>
  </si>
  <si>
    <t>05.59.050.0009</t>
  </si>
  <si>
    <t>05.59.050.0520</t>
  </si>
  <si>
    <t>05.59.050.0530</t>
  </si>
  <si>
    <t>05.59.070</t>
  </si>
  <si>
    <t>05.59.070.0220</t>
  </si>
  <si>
    <r>
      <rPr>
        <sz val="11"/>
        <rFont val="Calibri"/>
        <family val="2"/>
      </rPr>
      <t>שירותים כימיים ניידים דגם "Porta Potti 365" תוצרת "Thetford" כדוגמת "תעשיות בית-אל" או ש"ע במידות 41.4/38.3/42.7 ס"מ עם מיכל מים בנפח 15 ליטר ויחידת ספיגה בנפח 21 ליטר, מיועדים למרחבים מוגנים עם אישור מכון התקנים הישראלי בהתאם לדרישות פיקוד העורף</t>
    </r>
  </si>
  <si>
    <t>05.99</t>
  </si>
  <si>
    <t>05.99.001</t>
  </si>
  <si>
    <t xml:space="preserve">תוספות ללא רווח קבלני </t>
  </si>
  <si>
    <t>05.99.001.0001</t>
  </si>
  <si>
    <t>05.99.001.0002</t>
  </si>
  <si>
    <t>05.99.002</t>
  </si>
  <si>
    <t xml:space="preserve">תוספות כולל רווח קבלני </t>
  </si>
  <si>
    <t>05.99.002.0001</t>
  </si>
  <si>
    <t>05.99.002.0002</t>
  </si>
  <si>
    <t>05.99.002.0003</t>
  </si>
  <si>
    <t>06</t>
  </si>
  <si>
    <t>גשר</t>
  </si>
  <si>
    <t>06.02</t>
  </si>
  <si>
    <t>06.02.087</t>
  </si>
  <si>
    <t>06.02.087.0440</t>
  </si>
  <si>
    <r>
      <rPr>
        <sz val="11"/>
        <rFont val="Calibri"/>
        <family val="2"/>
      </rPr>
      <t>עוגן כימי בקוטר 20 מ"מ לרבות קידוח חור בקוטר 24 מ"מ ובעומק 360 מ"מ, הזרקת דבק כימי והחדרת העוגן</t>
    </r>
  </si>
  <si>
    <t>06.02.087.1000</t>
  </si>
  <si>
    <t>06.02.088</t>
  </si>
  <si>
    <t>06.02.088.9270</t>
  </si>
  <si>
    <r>
      <rPr>
        <sz val="11"/>
        <rFont val="Calibri"/>
        <family val="2"/>
      </rPr>
      <t>סיתות וחספוס פני בטון קיימים בעומק מעל 3 ס"מ ועד 5 ס"מ לחיבור בטונים שונים, ללא פגיעה בזיון הקיים</t>
    </r>
  </si>
  <si>
    <t>06.19</t>
  </si>
  <si>
    <t>06.19.010</t>
  </si>
  <si>
    <t>06.19.010.0047</t>
  </si>
  <si>
    <r>
      <rPr>
        <sz val="11"/>
        <rFont val="Calibri"/>
        <family val="2"/>
      </rPr>
      <t>קונסטרוקצית פלדה מפרופילי מתכת בחתכים שונים בעובי דופן מעל 4.0 מ"מ, וכן פחי קשר, פחי עיגון וברגים, לרבות ניקוי במברשות פלדה וריתוכים, לכמות מעל ל-5 טון ועד 10 טון</t>
    </r>
  </si>
  <si>
    <t>06.19.010.0060</t>
  </si>
  <si>
    <r>
      <rPr>
        <sz val="11"/>
        <rFont val="Calibri"/>
        <family val="2"/>
      </rPr>
      <t>תוספת עבור צביעת קונסטרוקצית הפלדה בשתי שכבות צבע עליון סינטטי, המדידה לפי טון פלדה</t>
    </r>
  </si>
  <si>
    <t>06.19.010.0064</t>
  </si>
  <si>
    <t>06.19.010.9999</t>
  </si>
  <si>
    <r>
      <rPr>
        <sz val="11"/>
        <rFont val="Calibri"/>
        <family val="2"/>
      </rPr>
      <t>תכנון והקמה (כולל ביצוע) של קונסטרוקציה ייעודית לכבש גישה משופע (מוגבה) התואם את התוכניות ואת הדרישות האדריכליות</t>
    </r>
  </si>
  <si>
    <t>מחיר</t>
  </si>
  <si>
    <t>סה"כ</t>
  </si>
  <si>
    <t>אתר ההדרכה</t>
  </si>
  <si>
    <t>גלריה ב'</t>
  </si>
  <si>
    <t>גלריה א'</t>
  </si>
  <si>
    <t xml:space="preserve">מבנה 3 - פרויקט ראשי </t>
  </si>
  <si>
    <t>99.60</t>
  </si>
  <si>
    <t>פועל יומי</t>
  </si>
  <si>
    <t>60.010.0020</t>
  </si>
  <si>
    <t>פועל בנין פשוט</t>
  </si>
  <si>
    <t>ש"ע</t>
  </si>
  <si>
    <t xml:space="preserve">פרויקט החלביה - משרדים </t>
  </si>
  <si>
    <t>02.083</t>
  </si>
  <si>
    <t>תקרות צלעות בטון</t>
  </si>
  <si>
    <t>02.083.9020</t>
  </si>
  <si>
    <r>
      <rPr>
        <sz val="11"/>
        <rFont val="Calibri"/>
        <family val="2"/>
      </rPr>
      <t>פירוק זהיר של בלוקי מילוי רופפים בתקרת צלעות בטון קיימת</t>
    </r>
  </si>
  <si>
    <t>02.087</t>
  </si>
  <si>
    <t>02.087.9130</t>
  </si>
  <si>
    <r>
      <rPr>
        <sz val="11"/>
        <rFont val="Calibri"/>
        <family val="2"/>
      </rPr>
      <t>קידוח במקדח יהלום באלמנטים מבטון מזוין בעובי עד 20 ס"מ, לביצוע חורים בקוטר "3. המחיר לכמות כוללת של עד או מעל ל-20 קידוחים (בכל הסעיפים)</t>
    </r>
  </si>
  <si>
    <t>02.088</t>
  </si>
  <si>
    <t>02.088.9270</t>
  </si>
  <si>
    <t>02.088.9600</t>
  </si>
  <si>
    <r>
      <rPr>
        <sz val="11"/>
        <rFont val="Calibri"/>
        <family val="2"/>
      </rPr>
      <t>שכבת גראוט צמנטי בלתי מתכווץ מסוג "ספיר 620" או ש"ע, בעובי 5 מ"מ, באלמנטי בטון אופקיים ואנכיים, לרבות חספוס וניקוי פני הבטון הקיים</t>
    </r>
  </si>
  <si>
    <t>06.001</t>
  </si>
  <si>
    <t>06.001.0002</t>
  </si>
  <si>
    <t>06.001.0003</t>
  </si>
  <si>
    <t>06.001.0004</t>
  </si>
  <si>
    <t>06.001.0005</t>
  </si>
  <si>
    <t>06.001.0007</t>
  </si>
  <si>
    <r>
      <rPr>
        <sz val="11"/>
        <rFont val="Calibri"/>
        <family val="2"/>
      </rPr>
      <t>צביעה-כולל מריחה בשמן פשתן, פעמיים שפכטל שתי שכבות צבע יסוד ושכבה אחת צבע עליון "סופרלק" או "פוליאור". זיגוג זכוכית שקופה חלקה בעובי 3 מ"מ, או זיגוג בחומרים פלסטיים שקופים בעוביים שונים. (ראה תת פרק 91.050-חומרים). הדלתות כוללות פרזול סטנדרט מגולוון.</t>
    </r>
  </si>
  <si>
    <t>06.001.0013</t>
  </si>
  <si>
    <t>06.020</t>
  </si>
  <si>
    <t>06.020.0002</t>
  </si>
  <si>
    <r>
      <rPr>
        <sz val="11"/>
        <rFont val="Calibri"/>
        <family val="2"/>
      </rPr>
      <t>הערה: ארונות מטבח עם ציפוי מלמין או פורמייקה - כדוגמת "מקור הפורמיקה" או ש"ע.</t>
    </r>
  </si>
  <si>
    <t>06.020.0020</t>
  </si>
  <si>
    <r>
      <rPr>
        <sz val="11"/>
        <rFont val="Calibri"/>
        <family val="2"/>
      </rPr>
      <t>יחידת ארון מטבח תחתון עשוי סנדוויץ' במידות 100/60/90 ס"מ, ציפוי פנים וציפוי חוץ פורמייקה כדוגמת "מקור הפורמיקה" או ש"ע, סוקל תחתון סנדוויץ. הארון כולל: 2 מגירות, 2 דלתות פתיחה רגילה, מחיצה, 2 דפנות, 2 מדפים</t>
    </r>
  </si>
  <si>
    <t>06.020.0300</t>
  </si>
  <si>
    <t>06.020.0515</t>
  </si>
  <si>
    <t>06.020.0640</t>
  </si>
  <si>
    <t>06.020.0805</t>
  </si>
  <si>
    <r>
      <rPr>
        <sz val="11"/>
        <rFont val="Calibri"/>
        <family val="2"/>
      </rPr>
      <t>מדף תלוי עשוי מ-M.D.F ברוחב 25-30 ס"מ ובעובי 38-45 מ"מ מצופה בצבע אפוקסי. תשלום מינימלי לפי 0.6 מ'</t>
    </r>
  </si>
  <si>
    <t>06.020.1350</t>
  </si>
  <si>
    <r>
      <rPr>
        <sz val="11"/>
        <rFont val="Calibri"/>
        <family val="2"/>
      </rPr>
      <t>תוספת ליחידת דלפק עבור עגלת ארון ניידת על גלגלים, במידות 100/60/90 ס"מ עשויה סנדוויץ' בציפוי פורמייקה בצבעים שונים, לרבות פלטה עליונה ו- 2 מגירות, 2 דלתות פתיחה רגילה,מחיצה,2 דפנות, 2 מדפים, סוקל תחתון סנדוויץ בציפוי פורמייקה</t>
    </r>
  </si>
  <si>
    <t>06.055</t>
  </si>
  <si>
    <t>06.055.0047</t>
  </si>
  <si>
    <r>
      <rPr>
        <sz val="11"/>
        <rFont val="Calibri"/>
        <family val="2"/>
      </rPr>
      <t>נגיש- מאחז יד לכבש או לפודסט בחדר מדרגות מותקן לקיר או לצידי מעקה בנוי מצינור פלדה מגולוון וצבוע בתנור, קוטר צינור חיצוני 3-4 ס"מ עם כיפוף בקצוות המאחז (הנמדד בנפרד), מורכב בגובה 90-95 ס"מ מפני המשטח המוגמר או מפני קצה השלח במדרגות, מרווח חופשי לאחיזה מסביב למאחז 4 ס"מ מינימום מהפנים החיצוני של הצינור, לרבות חיזוקים לקיר/מעקה ורוזטות לכיסוי החיבור, לפי דרישות ת"י 1918 חלקים 3.1. (סימון מישושי בקצה המאחז בכל קומה נמדד בנפרד)</t>
    </r>
  </si>
  <si>
    <t>07</t>
  </si>
  <si>
    <t>07.021</t>
  </si>
  <si>
    <t>07.021.0410</t>
  </si>
  <si>
    <t>07.031</t>
  </si>
  <si>
    <t>07.042</t>
  </si>
  <si>
    <t>07.042.0001</t>
  </si>
  <si>
    <r>
      <rPr>
        <sz val="11"/>
        <rFont val="Calibri"/>
        <family val="2"/>
      </rPr>
      <t>הערות: 1. סעיפים לנקודות תברואה - קומפלט (צנרת מים, צנרת ביוב והרכבת הכלים) וקבועות כולל התקנה בלבד - ראה בתת פרק 07.049. 2. המחירים כוללים אספקה והתקנה בשלמות של הקבועות, חיבור למערכות מים וביוב, לרבות האביזרים הדרושים כגון: צינורות לחיבורי מים, ספחים, זויות וברכיים לחיבור דלוחין, סיפון לכיורים וקונזולות תמיכה.3. המחירים אינם כוללים ברזי ניל אשר נמדדים ביחד עם הסוללות בתת פרק 07.0454. ציוד מפלב"מ (נירוסטה) למטבחים - ראה פרק 31 - ציוד מטבחים ציבוריים.5. פנל חיזוק פנימי להרכבת כיור בקיר גבס - ראה סעיף 22.011.3110</t>
    </r>
  </si>
  <si>
    <t>07.042.0300</t>
  </si>
  <si>
    <r>
      <rPr>
        <sz val="11"/>
        <rFont val="Calibri"/>
        <family val="2"/>
      </rPr>
      <t>כיור מטבח מחרס לבן מותקן מתחת למשטח במידות 60/40 ס"מ, דגם "גל דור" או ש"ע</t>
    </r>
  </si>
  <si>
    <t>07.042.0351</t>
  </si>
  <si>
    <t>07.042.0499</t>
  </si>
  <si>
    <r>
      <rPr>
        <sz val="11"/>
        <rFont val="Calibri"/>
        <family val="2"/>
      </rPr>
      <t>הערה: מחירים כיורים כוללים אספקה והתקנה סיפון לכיורים.</t>
    </r>
  </si>
  <si>
    <t>07.045</t>
  </si>
  <si>
    <t>07.045.0162</t>
  </si>
  <si>
    <t>07.046</t>
  </si>
  <si>
    <t xml:space="preserve">משטחי שיש </t>
  </si>
  <si>
    <t>07.046.0035</t>
  </si>
  <si>
    <r>
      <rPr>
        <sz val="11"/>
        <rFont val="Calibri"/>
        <family val="2"/>
      </rPr>
      <t>משטח קוורץ של "אבן קיסר" או ש"ע (קבוצה 1-בייסיק) דגם 9141, 6041, 3141, 3040 בעובי 2 ס"מ וברוחב מעל 75 ס"מ ועד 85 ס"מ, לרבות עיבוד קנט ישר בעובי המשטחעם פאזה עדינה, עיבוד פתחים לכיור סטנדרטי במידות 40/60 ס"מ בהתקנה תחתונה ולברז "פרח" (ברז מהשיש). כולל חיזוקים במידה ונדרש ע"י מתקין השיש.</t>
    </r>
  </si>
  <si>
    <t>07.046.0210</t>
  </si>
  <si>
    <r>
      <rPr>
        <sz val="11"/>
        <rFont val="Calibri"/>
        <family val="2"/>
      </rPr>
      <t>תוספת עבור הגבהה אחורית ממשטח קוורץ של "אבן קיסר" או "סטון איטליאנו" או ש"ע (קבוצה 1), בגובה עד 15 ס"מ, מוצמד לקיר</t>
    </r>
  </si>
  <si>
    <t>07.086</t>
  </si>
  <si>
    <t>07.086.0006</t>
  </si>
  <si>
    <r>
      <rPr>
        <sz val="11"/>
        <rFont val="Calibri"/>
        <family val="2"/>
      </rPr>
      <t>Pendant - תלויUpright - ניצבSidewall - צדדיRecessed - שקועConcealed - נסתרResidential - מגורים</t>
    </r>
  </si>
  <si>
    <t>07.086.0240</t>
  </si>
  <si>
    <r>
      <rPr>
        <sz val="11"/>
        <rFont val="Calibri"/>
        <family val="2"/>
      </rPr>
      <t>מתז נסתר מסוג Pendant Conceled, בועה, כיסוי רגיל (SC), תגובה מהירה (QR),קוטר "K=5.6 ,1/2, גימור "מכסה" לבן, טמפ' הפעלה 68, 93 מעלות צלסיוס</t>
    </r>
  </si>
  <si>
    <t>07.086.1120</t>
  </si>
  <si>
    <t>08</t>
  </si>
  <si>
    <t>08.017</t>
  </si>
  <si>
    <t>08.017.0009</t>
  </si>
  <si>
    <r>
      <rPr>
        <sz val="11"/>
        <rFont val="Calibri"/>
        <family val="2"/>
      </rPr>
      <t>הערות: 1. העיקרון של מדידת נקודות (נק' מאור, בתי תקע וכד') הינו שכל נקודה כוללת את הצינורות והמוליכים או הכבלים, במרחק כלשהו של הנקודות מהלוח (חלקם קרובים ללוח וחלקם רחוקים). בנוסף, גם המרחק בין גופי התאורה (בשירשור) אינו משנה את המחיר הממוצע של הנקודה. ישנם מקרים שבהם נקבע מראש שהמדידה תהיה לפי אורך הצינורות והמוליכים או הכבלים והאביזרים ולא לפי נקודות. שתי שיטות מדידה אלו נכונות לפי הספר הכחול, פרק 08-מתקני חשמל.2. התקנה חשיפה היא התקנה סמויה העשויה להיות חשיפה באמצעות פתיחת פתחים או הורדת מכסים או סילוק מחיצות.3. נקודת מאור היא יציאה לגוף תאורה או למאוורר המחובר למעגל מאור. לדוגמה: אם 5 גוי תאורה מופעלים ע"י מפסק אחד - התשלום יחושב לפי 5 נק' מאור.</t>
    </r>
  </si>
  <si>
    <t>08.017.0010</t>
  </si>
  <si>
    <t>08.018</t>
  </si>
  <si>
    <t>08.018.0010</t>
  </si>
  <si>
    <r>
      <rPr>
        <sz val="11"/>
        <rFont val="Calibri"/>
        <family val="2"/>
      </rPr>
      <t>נקודת בית תקע מושלמת עשויה כבלי נחושת N2XY/FR ו/או מוליכי נחושת עם בידוד P.V.C בחתך 3X1.5 ממ"ר, מושחלים בצנרת בהתקנה סמויה או חשיפה, מהלוח עד בית התקעוכן בית תקע 16 אמפר, דגם מיראז' כדוגמת "ארכה" או ש"ע, מותקן תה"ט, לרבות מתאמים ותיבות הסתעפות, הכל מושלם</t>
    </r>
  </si>
  <si>
    <t>08.018.0030</t>
  </si>
  <si>
    <t>08.018.0070</t>
  </si>
  <si>
    <r>
      <rPr>
        <sz val="11"/>
        <rFont val="Calibri"/>
        <family val="2"/>
      </rPr>
      <t>תוספת לנקודת בית תקע עבור כבלים ו/או מוליכים 2.5 ממ"ר</t>
    </r>
  </si>
  <si>
    <t>08.018.0080</t>
  </si>
  <si>
    <t>08.018.9000</t>
  </si>
  <si>
    <r>
      <rPr>
        <sz val="11"/>
        <rFont val="Calibri"/>
        <family val="2"/>
      </rPr>
      <t>עמדת עבודה הכוללת: רב בתי תקע דוגמת ע.ד.א. פלסט דגם D18 לרבות: 1 נקודת בית תקע A16 עם 4 אביזרים דגם ישראלי, 1 נקודת בית תקע A16 עם 2 אביזרים דגם ישראלי אלפסק,2 נקודות תקשורת מושלמות בצינור קוטר 32 מ"מ עד לתקרה אקוסטית,2 נקודות מושלמות בצינור 32 עד לתקרה אקוסטית</t>
    </r>
  </si>
  <si>
    <t>08.019</t>
  </si>
  <si>
    <t>08.019.0120</t>
  </si>
  <si>
    <r>
      <rPr>
        <sz val="11"/>
        <rFont val="Calibri"/>
        <family val="2"/>
      </rPr>
      <t>נקודה למזגן עם מגען, עם השהיה בהפעלה, לרבות לחצני הפעלה/הפסקה עם השהיה בהפעלה, כבלי נחושת N2XY/FR ו/או במוליכים 3X2.5 ממ"ר בצנרת 20 מ"מ קוטר תה"ט מלוחהחשמל עד הנקודה וכן בית תקע למזגן, דגם מיראז' כדוגמת "ארכה" או ש"ע</t>
    </r>
  </si>
  <si>
    <t>08.019.0700</t>
  </si>
  <si>
    <t>08.023</t>
  </si>
  <si>
    <t>08.023.0110</t>
  </si>
  <si>
    <t>08.031</t>
  </si>
  <si>
    <t>08.031.0010</t>
  </si>
  <si>
    <t>08.031.0140</t>
  </si>
  <si>
    <t>08.035</t>
  </si>
  <si>
    <t>08.035.0010</t>
  </si>
  <si>
    <r>
      <rPr>
        <sz val="11"/>
        <rFont val="Calibri"/>
        <family val="2"/>
      </rPr>
      <t>מוליכי נחושת גלויים בחתך 16 ממ"ר, טמונים בקרקע ו/או מושחלים בצינור ו/או על סולם כבלים לרבות חיבור בשני הקצוות, כדוגמת "ארכה" או ש"ע</t>
    </r>
  </si>
  <si>
    <t>08.037</t>
  </si>
  <si>
    <t>08.037.0500</t>
  </si>
  <si>
    <r>
      <rPr>
        <sz val="11"/>
        <rFont val="Calibri"/>
        <family val="2"/>
      </rPr>
      <t>כבלים חסיני אש מסוג FE180 E90 NHXH בחתך 3X1.5 ממ"ר, כדוגמת "ארכה" או ש"ע, קבועים למבנה מונחים על סולמות או בתעלות או מושחלים בצינורות, לרבות חיבור בשני הקצוות</t>
    </r>
  </si>
  <si>
    <t>08.043</t>
  </si>
  <si>
    <t>08.043.0020</t>
  </si>
  <si>
    <t>08.073</t>
  </si>
  <si>
    <t>08.073.2970</t>
  </si>
  <si>
    <r>
      <rPr>
        <sz val="11"/>
        <rFont val="Calibri"/>
        <family val="2"/>
      </rPr>
      <t>גלאי נוכחות 360 מעלות בטכנולוגיה כפולה, אינפרה אדום + אולטרה סוני, בהתקנה שקועה או גלויה בתקרה, דגם EN-UT-974i, דוגמת "אנלטק" בע"מ או ש"ע</t>
    </r>
  </si>
  <si>
    <t>10</t>
  </si>
  <si>
    <t>10.040</t>
  </si>
  <si>
    <t>מצעי מדה לריצופים</t>
  </si>
  <si>
    <t>10.040.0009</t>
  </si>
  <si>
    <r>
      <rPr>
        <sz val="11"/>
        <rFont val="Calibri"/>
        <family val="2"/>
      </rPr>
      <t>מצעי מדה לריצופים</t>
    </r>
  </si>
  <si>
    <t>10.040.0010</t>
  </si>
  <si>
    <r>
      <rPr>
        <sz val="11"/>
        <rFont val="Calibri"/>
        <family val="2"/>
      </rPr>
      <t>מצע מדה מוחלק בהליקופטר בעובי 5 ס"מ (מתחת לשטיחים, P.V.C או פרקט) לרבות רשת זיון</t>
    </r>
  </si>
  <si>
    <t>10.040.0120</t>
  </si>
  <si>
    <r>
      <rPr>
        <sz val="11"/>
        <rFont val="Calibri"/>
        <family val="2"/>
      </rPr>
      <t>תוספת עבור כל 1.0 ס"מ נוסף למצע מדה מתפלסת כמפורט בסעיף 10.040.0112</t>
    </r>
  </si>
  <si>
    <t>10.043</t>
  </si>
  <si>
    <t>ריצוף בשטיחים</t>
  </si>
  <si>
    <t>10.043.0302</t>
  </si>
  <si>
    <r>
      <rPr>
        <sz val="11"/>
        <rFont val="Calibri"/>
        <family val="2"/>
      </rPr>
      <t>שטיח ניילון 6.6 אריחים 50/50 סמ. צביעה מולקולרית עד היסוד. שטיחים ירוקים על פי כל התקנים. עמיד אש. גב ממוחזר לא מעביר נוזלים ועובש. גבים מכילים חומריםנגד טביעת רגל ושקיעת שטיח. של חברת אינטפרייס או ש״ע. עובי שטיח 8 מ״מהעבודה כוללת ליטוש דק עץ קיים במכונה עם ניירות גסים עד החלקתו המלאה. הרכבת אריחיםלא תתבצע על חריצי הדק.האריחים מודבקים ע"י דבק רב פעמי תוצרת חברת קיזל הגרמנית. סף סיום T אנודייז אלומיניום 2.5 סמ רוחב.מחיר יסוד לשטיח 250₪ למ״ר</t>
    </r>
  </si>
  <si>
    <t>10.061</t>
  </si>
  <si>
    <t>10.061.0020</t>
  </si>
  <si>
    <r>
      <rPr>
        <sz val="11"/>
        <rFont val="Calibri"/>
        <family val="2"/>
      </rPr>
      <t>נגיש- משטחי אזהרה עם גבשושיות במידות 120/60 ס"מ מבטון פולימרי מגורען, לפי דרישה ת"י 1918 חלק 6</t>
    </r>
  </si>
  <si>
    <t>10.090</t>
  </si>
  <si>
    <t>10.090.0900</t>
  </si>
  <si>
    <r>
      <rPr>
        <sz val="11"/>
        <rFont val="Calibri"/>
        <family val="2"/>
      </rPr>
      <t>פנל "ישר" או "מעוגל" או "עם מקור ציפור" לריצוף מפולימר קשיח בגובה 6 ס"מ ובעובי 1.5 ס"מ (מחיר יסוד 20 ש"ח/מ'), לרבות הדבקה ע"י סיליקון/דבק "סופר 7" וגימור ע"י מסטיק אקרילי, גוון לבן, מותקן מושלם</t>
    </r>
  </si>
  <si>
    <t>11</t>
  </si>
  <si>
    <t>11.001</t>
  </si>
  <si>
    <t>11.001.0002</t>
  </si>
  <si>
    <t>11.001.0004</t>
  </si>
  <si>
    <t>11.001.0005</t>
  </si>
  <si>
    <t>11.001.0008</t>
  </si>
  <si>
    <t>11.001.0015</t>
  </si>
  <si>
    <t>11.001.0099</t>
  </si>
  <si>
    <r>
      <rPr>
        <sz val="11"/>
        <rFont val="Calibri"/>
        <family val="2"/>
      </rPr>
      <t>ש י ם - ל ב ! סעיפי השיפוץ מרוכזים בסוף כל תת-פרק, מסעיף מס' 9000 והלאה, אחרי הכוכביות (****).</t>
    </r>
  </si>
  <si>
    <t>11.011</t>
  </si>
  <si>
    <t>11.011.0610</t>
  </si>
  <si>
    <r>
      <rPr>
        <sz val="11"/>
        <rFont val="Calibri"/>
        <family val="2"/>
      </rPr>
      <t>שליכט צבעוני מינרלי "ערבה" או ש"ע, מרקם (כפרי) משופשף/מוחלק/פצוע, כמות של 3.0-4.5 ק"ג/מ"ר במריחה חד שכבתית, לרבות מריחת פריימר יסוד מיקרו ע"ג טיח שחור(שנמדד בנפרד) או ע"ג קירות גבס ובטון (פנים וחוץ)</t>
    </r>
  </si>
  <si>
    <t>12</t>
  </si>
  <si>
    <t>12.001</t>
  </si>
  <si>
    <t>12.001.0003</t>
  </si>
  <si>
    <r>
      <rPr>
        <sz val="11"/>
        <rFont val="Calibri"/>
        <family val="2"/>
      </rPr>
      <t>1. הנחיות כלליות לאחוזי קבלן ראשי - אם קיים בפרויקט (בתוספת למחירי קבלן עבודות אלומיניום שלהלן) - ראה בקבצים מצורפים - נספחים ועלויות בניה. תשומת לב המשתמש מופנית ל"הנחות יסוד לתמחיר מאגר המחירים" המפורטות בתחילת החוברת; כמו כן לחישוב בקבצים מצורפים עבור תוספת לפי אזורים (למחיר הכולל של הבניה) ותוספות או הפחתות בגין היקף העבודה.</t>
    </r>
  </si>
  <si>
    <t>12.001.0004</t>
  </si>
  <si>
    <t>12.001.0005</t>
  </si>
  <si>
    <t>12.001.0006</t>
  </si>
  <si>
    <t>12.001.0008</t>
  </si>
  <si>
    <t>12.001.0011</t>
  </si>
  <si>
    <t>12.011</t>
  </si>
  <si>
    <t>12.011.0210</t>
  </si>
  <si>
    <r>
      <rPr>
        <sz val="11"/>
        <rFont val="Calibri"/>
        <family val="2"/>
      </rPr>
      <t>חלון נגרר אגף על אגף של 2 אגפים ב-2 מסלולים מאולגן/צבוע כדוגמת קליל קלאסי 7000 או ש"ע, בשטח מעל 1.0 מ"ר ועד 2.0 מ"ר</t>
    </r>
  </si>
  <si>
    <t>12.014</t>
  </si>
  <si>
    <t>חלון אלומיניום ציר צד וחלון דו-צירי סב-נטוי (DREH-KIPP)</t>
  </si>
  <si>
    <t>12.014.0660</t>
  </si>
  <si>
    <r>
      <rPr>
        <sz val="11"/>
        <rFont val="Calibri"/>
        <family val="2"/>
      </rPr>
      <t>חלון דו-צירי סב נטוי (דריי קיפ), מאולגן/צבוע כדוגמת אקסטל MW50 או ש"ע, בשטח מעל 1.0 מ"ר ועד 2.0 מ"ר</t>
    </r>
  </si>
  <si>
    <t>12.016</t>
  </si>
  <si>
    <t>12.016.0600</t>
  </si>
  <si>
    <r>
      <rPr>
        <sz val="11"/>
        <rFont val="Calibri"/>
        <family val="2"/>
      </rPr>
      <t>חלון קבוע כדוגמת קליל קלאסי 4500 או ש"ע, בשטח מעל 0.6 מ"ר ועד 1.0 מ"ר</t>
    </r>
  </si>
  <si>
    <t>12.061</t>
  </si>
  <si>
    <t>12.061.9000</t>
  </si>
  <si>
    <r>
      <rPr>
        <sz val="11"/>
        <rFont val="Calibri"/>
        <family val="2"/>
      </rPr>
      <t>פירוק ויטרינה מאלומיניום, לרבות המשקוף</t>
    </r>
  </si>
  <si>
    <t>12.068</t>
  </si>
  <si>
    <t>זכוכית לזיגוג דלתות וחלונות, ציפויי חלונות וקירות וזכוכית לסגירת מרפסות</t>
  </si>
  <si>
    <t>12.068.0161</t>
  </si>
  <si>
    <r>
      <rPr>
        <sz val="11"/>
        <rFont val="Calibri"/>
        <family val="2"/>
      </rPr>
      <t>תוספת עבור זכוכית בידודית 4+6+4 מ"מ במקום זכוכית 5 מ"מ שקופה</t>
    </r>
  </si>
  <si>
    <t>12.068.0461</t>
  </si>
  <si>
    <r>
      <rPr>
        <sz val="11"/>
        <rFont val="Calibri"/>
        <family val="2"/>
      </rPr>
      <t>הפחתה ממחיר התוספות השונות לזכוכית, המפורטים בסעיפים 12.068.0181,0220,0223,0226, עבור ביצוע התוספות השונות, במקום זכוכית 6 מ"מ שקופה, ולא במקום זכוכית5 מ"מ שקופה, כפי שמצויין בסעיפים</t>
    </r>
  </si>
  <si>
    <t>12.093</t>
  </si>
  <si>
    <t>12.093.0022</t>
  </si>
  <si>
    <r>
      <rPr>
        <sz val="11"/>
        <rFont val="Calibri"/>
        <family val="2"/>
      </rPr>
      <t>תוספת עבור צבע מטאלי Fine Iron במראה מתכתי ובמרקם חלק בכל הגוונים. התוספת הינה 6% למחירי החלונות</t>
    </r>
  </si>
  <si>
    <t>15</t>
  </si>
  <si>
    <t>15.051</t>
  </si>
  <si>
    <t>צנרת שחורה למים קרים/חמים, סקדיול 40</t>
  </si>
  <si>
    <t>15.051.0020</t>
  </si>
  <si>
    <r>
      <rPr>
        <sz val="11"/>
        <rFont val="Calibri"/>
        <family val="2"/>
      </rPr>
      <t>צנרת שחורה למים קרים/חמים סקדיול 40 קוטר "3/4</t>
    </r>
  </si>
  <si>
    <t>15.051.0030</t>
  </si>
  <si>
    <r>
      <rPr>
        <sz val="11"/>
        <rFont val="Calibri"/>
        <family val="2"/>
      </rPr>
      <t>צנרת שחורה למים קרים/חמים סקדיול 40 קוטר "1</t>
    </r>
  </si>
  <si>
    <t>15.051.0035</t>
  </si>
  <si>
    <r>
      <rPr>
        <sz val="11"/>
        <rFont val="Calibri"/>
        <family val="2"/>
      </rPr>
      <t>צנרת שחורה למים קרים/חמים סקדיול 40 קוטר "1/4 1</t>
    </r>
  </si>
  <si>
    <t>15.051.0040</t>
  </si>
  <si>
    <r>
      <rPr>
        <sz val="11"/>
        <rFont val="Calibri"/>
        <family val="2"/>
      </rPr>
      <t>צנרת שחורה למים קרים/חמים סקדיול 40 קוטר "1/2 1</t>
    </r>
  </si>
  <si>
    <t>15.051.0050</t>
  </si>
  <si>
    <r>
      <rPr>
        <sz val="11"/>
        <rFont val="Calibri"/>
        <family val="2"/>
      </rPr>
      <t>צנרת שחורה למים קרים/חמים סקדיול 40 קוטר "2</t>
    </r>
  </si>
  <si>
    <t>15.052</t>
  </si>
  <si>
    <t>15.052.0570</t>
  </si>
  <si>
    <t>15.052.0580</t>
  </si>
  <si>
    <t>15.052.0590</t>
  </si>
  <si>
    <t>15.052.0600</t>
  </si>
  <si>
    <t>15.052.0610</t>
  </si>
  <si>
    <t>15.052.0880</t>
  </si>
  <si>
    <r>
      <rPr>
        <sz val="11"/>
        <rFont val="Calibri"/>
        <family val="2"/>
      </rPr>
      <t>שסתומי שחרור אוויר אוטומטיים קוטר "1/2 לרבות ברזים וצנרת ניקוז</t>
    </r>
  </si>
  <si>
    <t>15.064</t>
  </si>
  <si>
    <t>15.064.0030</t>
  </si>
  <si>
    <r>
      <rPr>
        <sz val="11"/>
        <rFont val="Calibri"/>
        <family val="2"/>
      </rPr>
      <t>תעלה גמישה מאלומיניום קוטר "10 עם בידוד "1 בצפיפות 16 ק"ג/מ"ק, ציפוי פנימי אלומיניום, עומדת בת"י 755</t>
    </r>
  </si>
  <si>
    <t>15.080</t>
  </si>
  <si>
    <t>15.080.0040</t>
  </si>
  <si>
    <t>19</t>
  </si>
  <si>
    <t>20</t>
  </si>
  <si>
    <t>20.0001</t>
  </si>
  <si>
    <r>
      <rPr>
        <sz val="11"/>
        <rFont val="Calibri"/>
        <family val="2"/>
      </rPr>
      <t>מטבחון - מדף זכוכית 66/40 עם עמודי ברזל מעוגנים לקיר. חייץ בין המדפים מרשת מעויינים</t>
    </r>
  </si>
  <si>
    <t>21</t>
  </si>
  <si>
    <t>21.050</t>
  </si>
  <si>
    <t>21.050.9000</t>
  </si>
  <si>
    <r>
      <rPr>
        <sz val="11"/>
        <rFont val="Calibri"/>
        <family val="2"/>
      </rPr>
      <t>פירוק דקים מעץ לרבות קורות תמיכה תחתונות</t>
    </r>
  </si>
  <si>
    <t>22</t>
  </si>
  <si>
    <t>22.001</t>
  </si>
  <si>
    <t>22.001.0003</t>
  </si>
  <si>
    <r>
      <rPr>
        <sz val="11"/>
        <rFont val="Calibri"/>
        <family val="2"/>
      </rPr>
      <t>1. הנחיות כלליות לאחוזי קבלן ראשי - אם קיים בפרויקט (בתוספת למחירי קבלן האלמנטים המתועשים שלהלן) - ראה בקבצים מצורפים - נספחים ועלויות בניה. תשומת לבהמשתמש מופנית ל"הנחות יסוד לתמחיר מאגר המחירים" המפורטות בתחילת החוברת; כמו כן לחישוב בקבצים מצורפים עבור תוספת לפי אזורים (למחיר הכולל של הבניה) ותוספות או הפחתות בגין היקף העבודה.</t>
    </r>
  </si>
  <si>
    <t>22.001.0004</t>
  </si>
  <si>
    <t>22.001.0005</t>
  </si>
  <si>
    <t>22.001.0007</t>
  </si>
  <si>
    <r>
      <rPr>
        <sz val="11"/>
        <rFont val="Calibri"/>
        <family val="2"/>
      </rPr>
      <t>4. סעיפים שבהם מצויין "עבודה/התקנה בלבד" כוללים את העבודה לרבות חומרי העזר (חומר שחור וכד') הדרושים להשלמת הפריט במקומו הסופי בפרויקט. אספקת הפריט נמדדת בנפרד.</t>
    </r>
  </si>
  <si>
    <t>22.001.0010</t>
  </si>
  <si>
    <t>22.001.0011</t>
  </si>
  <si>
    <t>22.011</t>
  </si>
  <si>
    <t>22.011.0001</t>
  </si>
  <si>
    <t>22.011.0040</t>
  </si>
  <si>
    <t>22.011.0710</t>
  </si>
  <si>
    <r>
      <rPr>
        <sz val="11"/>
        <rFont val="Calibri"/>
        <family val="2"/>
      </rPr>
      <t>אדנית עשויה מגבס ברוחב 12 ס"מ ועומק עד 10 ס"מ, גובה עד 30 ס"מ לרבות גליף חיצוני, הכל עד גמר מושלם, מוכן לצביעה</t>
    </r>
  </si>
  <si>
    <t>22.011.2040</t>
  </si>
  <si>
    <t>22.012</t>
  </si>
  <si>
    <t>22.012.0401</t>
  </si>
  <si>
    <r>
      <rPr>
        <sz val="11"/>
        <rFont val="Calibri"/>
        <family val="2"/>
      </rPr>
      <t>סגירה אופקית ואנכית מלוחות פייבר צמנט (צמנטבורד) בעובי 10 מ"מ, ברוחב פרוס עד 60 ס"מ, לרבות קונסטרוקציה מפח מגולוון בעובי 0.7 מ"מ, לרבות מילוי המישקים(תפרים) במרק (שפכטל) מסוג "פוליפלקס" או ש"ע, הכל עד גמר מושלם ומוכן לצביעה</t>
    </r>
  </si>
  <si>
    <t>22.021</t>
  </si>
  <si>
    <t>תקרות תלויות פריקות, מאריחים מינרליים</t>
  </si>
  <si>
    <t>22.021.9010</t>
  </si>
  <si>
    <r>
      <rPr>
        <sz val="11"/>
        <rFont val="Calibri"/>
        <family val="2"/>
      </rPr>
      <t>פירוק תקרה אקוסטית או תקרת גבס קיימת לרבות פירוק אלמנטי התליה, גופי התאורה והבידוד (במידה וקיים)</t>
    </r>
  </si>
  <si>
    <t>22.025</t>
  </si>
  <si>
    <t>22.025.0005</t>
  </si>
  <si>
    <t>22.025.0028</t>
  </si>
  <si>
    <r>
      <rPr>
        <sz val="11"/>
        <rFont val="Calibri"/>
        <family val="2"/>
      </rPr>
      <t>תקרה אקוסטיות מאריחי גבס מחוררים עגול או מרובע או רנדומלי עד הקצוות ללא שוליים, דוגמת "דנוליין" דגם "פלאזה יוניטי" או ש"ע, 0.90=aw, גודל האריח 60/60 ס"מ, עובי 12.5 מ"מ, המחיר כולל את הפרופילים הנושאים והמשניים, אלמנטי התליה וגמר זוויתן בעובי 1.2 מ"מ ליד הקירות, עד לביצוע מושלם של העבודה (מחיר יסוד לאריחים 112 ש"ח/מ"ר)</t>
    </r>
  </si>
  <si>
    <t>22.026</t>
  </si>
  <si>
    <t>22.026.0001</t>
  </si>
  <si>
    <r>
      <rPr>
        <sz val="11"/>
        <rFont val="Calibri"/>
        <family val="2"/>
      </rPr>
      <t>הערה: מחיר עבודות הגבס שלהלן כוללים (בין השאר) סתימת המישקים בין לוחות הגבס ע"י מרק וסרט שריון, סתימת ראשי ברגים במרק עד לקבלת אזורים אלו כשטח אחיד וחלק וכן ביצוע מגיני פינות קשיחים מכוסים במרק על פינות חיצוניות בתקרות/סינרי גבס.</t>
    </r>
  </si>
  <si>
    <t>22.026.0100</t>
  </si>
  <si>
    <r>
      <rPr>
        <sz val="11"/>
        <rFont val="Calibri"/>
        <family val="2"/>
      </rPr>
      <t>סגירה בין משטח מטבח לקיר מסך בלוחות גבס בעובי 12.5 מ"מ בחתך "ר" אופקית ואנכית מלוחות גבס עמיד מים (ירוק) בעובי 12.5 מ"מ, לרבות קונסטרוקציה להחזקת חיפוי הקיר באבן קיסר - הכל עד גמר מושלם מוכן לצביעה, בפריסה ברוחב עד 60 ס"מ.חיבור לקיר מסך במסטיק גמיש.</t>
    </r>
  </si>
  <si>
    <t>22.027</t>
  </si>
  <si>
    <t>בידוד תקרות אקוסטיות</t>
  </si>
  <si>
    <t>22.027.0050</t>
  </si>
  <si>
    <r>
      <rPr>
        <sz val="11"/>
        <rFont val="Calibri"/>
        <family val="2"/>
      </rPr>
      <t>בידוד תקרות אקוסטיות ע"י מזרוני צמר זכוכית בעובי "3 במשקל של 24 ק"ג/מ"ק עטופים ביריעות פוליאתילן עמידות נגד אש (פלא"ב), כדוגמת "גולמט"</t>
    </r>
  </si>
  <si>
    <t>22.035</t>
  </si>
  <si>
    <t>רצפות צפות (פריקות) מאריחי אלומיניום</t>
  </si>
  <si>
    <t>22.035.0010</t>
  </si>
  <si>
    <r>
      <rPr>
        <sz val="11"/>
        <rFont val="Calibri"/>
        <family val="2"/>
      </rPr>
      <t>אופציונלי: רצפות צפות (לחדרים נקיים, מעבדות וחדרי מחשב מרכזיים) מאריחי אלומיניום עם קונסטרוקציה מאלומיניום יצוק, רגליות וקושרות, גובה הרצפה עד 60 ס"מ,לרבות ציפוי פורמיקה HPL בעובי 1.5 מ"מ. מידות האריח 600/600/45 מ"מ (המחיר אינו כולל מדרגות, רמפות וכד'). כולל עלות פירוק דק מעץ קיים לרבות קורות תמיכהתחתונות.</t>
    </r>
  </si>
  <si>
    <t>22.042</t>
  </si>
  <si>
    <t>22.042.0040</t>
  </si>
  <si>
    <r>
      <rPr>
        <sz val="11"/>
        <rFont val="Calibri"/>
        <family val="2"/>
      </rPr>
      <t>מחיצות מודולריות דגם "GLASS LINE" תוצרת "Maars" או ש"ע, כדוגמת "Innovate", בעובי כולל של 20 מ"מ, מורכבות ממודולים בחלוקה אנכית, ללא פרופילים, מזכוכיתבודדת שקופה או טריפלקס (בעובי 5+5 מ"מ או 5+6 מ"מ עם יריעת PVB מבודדת, מחוסמות ע"פ התקן), המחוברות בחיבורים יבשים בין הזכוכיות באמצעות סיליקון/M3 או פרופיל H אלומיניום. המחיצות כוללות פרופילים עליון ותחתון ממתכת צבועה בתנור באבקה בעובי 80 מיקרון בגווני RAL לבחירה, לרבות אטם פלסטיק שקוף להפרדה בין החומרים. המדידה נטו לפי מ"ר בניכוי שטחי הדלתות (הנמדדות בנפרד</t>
    </r>
  </si>
  <si>
    <t>22.042.0200</t>
  </si>
  <si>
    <r>
      <rPr>
        <sz val="11"/>
        <rFont val="Calibri"/>
        <family val="2"/>
      </rPr>
      <t>יחידת דלת אינטגרלית אטומה בגמר מתכת דגם "G.D Metaline", תוצרת "Maars" או ש"ע, כדוגמת "Innovate", כנף אחת בפתיחה רגילה, בעובי 40 מ"מ, ברוחב 95 ס"מ ובגובה מלא של המחיצה (עד 295 ס"מ) צבועה באבקה בעובי 80 מיקרון, בגווני RAL לבחירה, לרבות משקוף אלומיניום עם אטמי ניאופרן ופרזול הכולל 3 צירי מיסב מתכווננים, ידיות, מנעול, צילינדר ומעצור דלת עשויים מנירוסטה</t>
    </r>
  </si>
  <si>
    <t>24</t>
  </si>
  <si>
    <t>24.000</t>
  </si>
  <si>
    <t>סעיף קומפלט להריסה פירוק ופינוי לרבות ניתוקים, פירוק, העמסה, הובלה, החסנה. למען הסר ספק, עבודות הפירוק ו/או בשטחי הפיתוח ו/או כל אלמנט אחר נשוא מכרז זה, כוללות את כל הנדרש לצורך כך, לרבות שימוש בכל אמצעי הדרוש לצורך כך, לרבות פינוי, הטמנה וכיו"ב. יובהר כי מחיר היחידה כולל גם אך לא רק את פירוק המערכות, הריצוף מכל סוג כולל מילוי, כלים סניטריים, תקרות, מעקות, מחיצות מכל סוג, ריהוט, דלתות וחלונות.</t>
  </si>
  <si>
    <t>24.001</t>
  </si>
  <si>
    <t>24.001.0003</t>
  </si>
  <si>
    <r>
      <rPr>
        <sz val="11"/>
        <rFont val="Calibri"/>
        <family val="2"/>
      </rPr>
      <t>1. תשומת לב המשתמש מופנית ל"הנחות יסוד לתמחיר מאגר המחירים" המפורטות בתחילת החוברת, כמו כן לחישוב בקבצים מצורפים עבור תוספת לפי אזורים (למחיר הכולל שלהבניה) ותוספות או הפחתות בגין היקף העבודה.</t>
    </r>
  </si>
  <si>
    <t>24.001.0004</t>
  </si>
  <si>
    <t>24.001.0005</t>
  </si>
  <si>
    <t>24.001.0007</t>
  </si>
  <si>
    <t>24.001.0008</t>
  </si>
  <si>
    <t>24.001.0009</t>
  </si>
  <si>
    <t>24.041</t>
  </si>
  <si>
    <t>24.041.0010</t>
  </si>
  <si>
    <t>24.070</t>
  </si>
  <si>
    <t>24.070.0006</t>
  </si>
  <si>
    <r>
      <rPr>
        <sz val="11"/>
        <rFont val="Calibri"/>
        <family val="2"/>
      </rPr>
      <t>פירוק מחיצות גבס דו קרומיות קיימות, לרבות מסלולים, ניצבים מפלדה ובידוד (במידה וקיים)</t>
    </r>
  </si>
  <si>
    <t>24.081</t>
  </si>
  <si>
    <t>24.081.0010</t>
  </si>
  <si>
    <t>30</t>
  </si>
  <si>
    <t>30.050</t>
  </si>
  <si>
    <t>צלונים ווילונות</t>
  </si>
  <si>
    <t>30.050.0031</t>
  </si>
  <si>
    <r>
      <rPr>
        <sz val="11"/>
        <rFont val="Calibri"/>
        <family val="2"/>
      </rPr>
      <t>צלון ונציאני אטום משלבי אלומיניום ברוחב 50 מ"מ, לרבות כבלי פלדה מצופים ניילון ומושחלים בצידי הצלון לעיגון ומנגנון דגם "V16" חוט חוט</t>
    </r>
  </si>
  <si>
    <t>41</t>
  </si>
  <si>
    <t>41.030</t>
  </si>
  <si>
    <t>שתילת דשא והנחת דשא סינטטי</t>
  </si>
  <si>
    <t>41.030.0200</t>
  </si>
  <si>
    <r>
      <rPr>
        <sz val="11"/>
        <rFont val="Calibri"/>
        <family val="2"/>
      </rPr>
      <t>דשא סינטטי דגם "גולד" דוגמת "גרין פוינט" או ש"ע, בעל סיבים מפוצלים מפוליפרופילן בגובה 25 מ"מ בצפיפות גבוהה 19,550 תפר למ"ר, משטח תחתון לייטקס ופוליפרופילן מותקן על מצע, בטון או ריצוף קיימים, 5 שנות אחריות כנגד דהייה, מחיר יסוד 100 ש"ח/מ"ר. המחיר הינו לשטח עד 500 מ"ר</t>
    </r>
  </si>
  <si>
    <t>42</t>
  </si>
  <si>
    <t>42.011</t>
  </si>
  <si>
    <t>42.011.0710</t>
  </si>
  <si>
    <r>
      <rPr>
        <sz val="11"/>
        <rFont val="Calibri"/>
        <family val="2"/>
      </rPr>
      <t>צינורות פלדה מגולוונים סקדיול 10 עם תפר גלויים (וצבועים) או סמויים בתקרה מונמכת מחוברים ע"י מחברים מהירים QUICK UP, לרבות מתלים וספחים, קוטר "1/2 1</t>
    </r>
  </si>
  <si>
    <t>42.011.0720</t>
  </si>
  <si>
    <r>
      <rPr>
        <sz val="11"/>
        <rFont val="Calibri"/>
        <family val="2"/>
      </rPr>
      <t>צינורות פלדה מגולוונים סקדיול 10 עם תפר גלויים (וצבועים) או סמויים בתקרה מונמכת מחוברים ע"י מחברים מהירים QUICK UP, לרבות מתלים וספחים, קוטר "2</t>
    </r>
  </si>
  <si>
    <t>42.011.0730</t>
  </si>
  <si>
    <r>
      <rPr>
        <sz val="11"/>
        <rFont val="Calibri"/>
        <family val="2"/>
      </rPr>
      <t>צינורות פלדה מגולוונים סקדיול 10 עם תפר גלויים (וצבועים) או סמויים בתקרה מונמכת מחוברים ע"י מחברים מהירים QUICK UP, לא כולל ספחים למעט מחברים, קוטר "3</t>
    </r>
  </si>
  <si>
    <t>42.021</t>
  </si>
  <si>
    <t>42.021.0410</t>
  </si>
  <si>
    <t>42.031</t>
  </si>
  <si>
    <t>42.031.0395</t>
  </si>
  <si>
    <t>42.042</t>
  </si>
  <si>
    <t>42.042.0300</t>
  </si>
  <si>
    <t>42.045</t>
  </si>
  <si>
    <t>42.045.0162</t>
  </si>
  <si>
    <t>42.086</t>
  </si>
  <si>
    <t>42.086.0006</t>
  </si>
  <si>
    <t>42.086.0190</t>
  </si>
  <si>
    <t>42.086.0240</t>
  </si>
  <si>
    <t>42.086.0650</t>
  </si>
  <si>
    <t>42.086.1120</t>
  </si>
  <si>
    <t>42.087</t>
  </si>
  <si>
    <t>42.087.0010</t>
  </si>
  <si>
    <r>
      <rPr>
        <sz val="11"/>
        <rFont val="Calibri"/>
        <family val="2"/>
      </rPr>
      <t>ספחים מפלדה שחורה (זוויות, הסתעפויות, מעברי קוטר, T מכני), לא כולל מחבר קל מסוג QUICK UP, לצינורות קוטר "3</t>
    </r>
  </si>
  <si>
    <t>99</t>
  </si>
  <si>
    <t>99.0001</t>
  </si>
  <si>
    <r>
      <rPr>
        <sz val="11"/>
        <rFont val="Calibri"/>
        <family val="2"/>
      </rPr>
      <t>מפזר תקרתי במידות "15X"15 במחליף פלטה 60/60 מאלומניום צבוע בתנור.</t>
    </r>
  </si>
  <si>
    <t>99.0002</t>
  </si>
  <si>
    <r>
      <rPr>
        <sz val="11"/>
        <rFont val="Calibri"/>
        <family val="2"/>
      </rPr>
      <t>מפזר תקרתי במידות "12X"12 במחליף פלטה 60/60 כולל כנ"ל.</t>
    </r>
  </si>
  <si>
    <t>99.0003</t>
  </si>
  <si>
    <r>
      <rPr>
        <sz val="11"/>
        <rFont val="Calibri"/>
        <family val="2"/>
      </rPr>
      <t>FRFH 60 ס"מ מאלומניום צבוע בגוון לפי הנחיות אדריכל דוגמת מטלפרסX60 תריס אויר חוזר עם דלת נפתח על ציר כולל מסנן במידות</t>
    </r>
  </si>
  <si>
    <t>99.0004</t>
  </si>
  <si>
    <r>
      <rPr>
        <sz val="11"/>
        <rFont val="Calibri"/>
        <family val="2"/>
      </rPr>
      <t>מפזר קירי שתי וערב עם שמשונית חיבור ליחידת FC-400 . במחיר קומפלט</t>
    </r>
  </si>
  <si>
    <t>99.0005</t>
  </si>
  <si>
    <r>
      <rPr>
        <sz val="11"/>
        <rFont val="Calibri"/>
        <family val="2"/>
      </rPr>
      <t>מפזר קירי שתי וערב עם שמשונית ליחידת מפוח נחשון FC-600 . במחיר קומפלט</t>
    </r>
  </si>
  <si>
    <t>99.0006</t>
  </si>
  <si>
    <r>
      <rPr>
        <sz val="11"/>
        <rFont val="Calibri"/>
        <family val="2"/>
      </rPr>
      <t>תריס אויר צח עגול קוטר 6" כולל מתאם.</t>
    </r>
  </si>
  <si>
    <t>99.0007</t>
  </si>
  <si>
    <r>
      <rPr>
        <sz val="11"/>
        <rFont val="Calibri"/>
        <family val="2"/>
      </rPr>
      <t>בידוד לצנרת מים בקוטר "2 מארמופלקס בעובי 1" כולל עטיפת תחבושת גזה ומריחת אקריל פז (מחיר היחידה כולל כל הספחים גון קשתות , הסתעפויות וכו'). לפי מפרט טכני והתוכניות.</t>
    </r>
  </si>
  <si>
    <t>99.0008</t>
  </si>
  <si>
    <r>
      <rPr>
        <sz val="11"/>
        <rFont val="Calibri"/>
        <family val="2"/>
      </rPr>
      <t>כנ"ל אך בידוד לצנרת מים בקוטר "1/2 1 כולל כנ"ל.</t>
    </r>
  </si>
  <si>
    <t>99.0009</t>
  </si>
  <si>
    <r>
      <rPr>
        <sz val="11"/>
        <rFont val="Calibri"/>
        <family val="2"/>
      </rPr>
      <t>כנ"ל אך בידוד לצנרת מים בקוטר "1/4 1 כולל כנ"ל.</t>
    </r>
  </si>
  <si>
    <t>99.0010</t>
  </si>
  <si>
    <r>
      <rPr>
        <sz val="11"/>
        <rFont val="Calibri"/>
        <family val="2"/>
      </rPr>
      <t>כנ"ל אך בידוד לצנרת מים בקוטר "1 כולל כנ"ל</t>
    </r>
  </si>
  <si>
    <t>99.0011</t>
  </si>
  <si>
    <r>
      <rPr>
        <sz val="11"/>
        <rFont val="Calibri"/>
        <family val="2"/>
      </rPr>
      <t>כנ"ל אך בידוד לצנרת מים בקוטר "3/4 כולל כנ"ל.</t>
    </r>
  </si>
  <si>
    <t>99.0012</t>
  </si>
  <si>
    <r>
      <rPr>
        <sz val="11"/>
        <rFont val="Calibri"/>
        <family val="2"/>
      </rPr>
      <t>בידוד לאביזר צנרת בקוטר "2 כגון: שסתום, מסנן, גמיש וכו' מארמפלקס בעובי 1" כולל עטיפת תחבושת גזה ומריחת אקריל פז.</t>
    </r>
  </si>
  <si>
    <t>99.0013</t>
  </si>
  <si>
    <r>
      <rPr>
        <sz val="11"/>
        <rFont val="Calibri"/>
        <family val="2"/>
      </rPr>
      <t>כנ"ל אך בידוד לאביזר צנרת בקוטר "1/2 1 כולל כנ"ל.</t>
    </r>
  </si>
  <si>
    <t>99.0014</t>
  </si>
  <si>
    <r>
      <rPr>
        <sz val="11"/>
        <rFont val="Calibri"/>
        <family val="2"/>
      </rPr>
      <t>כנ"ל אך בידוד לאביזר צנרת בקוטר "1 כולל כנ"ל</t>
    </r>
  </si>
  <si>
    <t>99.0015</t>
  </si>
  <si>
    <r>
      <rPr>
        <sz val="11"/>
        <rFont val="Calibri"/>
        <family val="2"/>
      </rPr>
      <t>כנ"ל אך בידוד לאביזר צנרת בקוטר "3/4 כולל כנ"ל</t>
    </r>
  </si>
  <si>
    <t>99.0016</t>
  </si>
  <si>
    <r>
      <rPr>
        <sz val="11"/>
        <rFont val="Calibri"/>
        <family val="2"/>
      </rPr>
      <t>יחידת מפוח נחשון אופקית ללא כיסוי לספיקה של CFM 600 (כולל תחתית יחידה מבודדת ולפירוק) דוגמת "אוריס" דגם EW-600/6+2 SQ או שוו"ע מאושר הכולל בין היתר:*מפוחים צנטריפוגלים מושתקים עם מנוע "שבח" DD 5 מהירויות * סוללת קירור 6 ש. עומק *סוללת חימום 2 ש. עומק* בריכת ניקוז מבודדת* ברזי פיקוד דו- דרכי לחמים וקרים* טרמוסטט הפעלה קירי עם צג דיגיטלי שקוע בקיר מתאים לכרטיס תקשורת "מיטב טק" CTU-4501 שיותקן בלוח היחידה* ארבע ברזי ניתוק "שגיב" ראש מוגבה מבודדים *חיבור לצנרת מים וניקוז* חיווט בין יחידה לטרמוסטט ותקשורת וכל הנדרש במפרט הטכני ובתוכניות לפעולה מושלמת</t>
    </r>
  </si>
  <si>
    <t>99.0017</t>
  </si>
  <si>
    <r>
      <rPr>
        <sz val="11"/>
        <rFont val="Calibri"/>
        <family val="2"/>
      </rPr>
      <t>כנ"ל אך יחידת מפוח נחשון אופקית ללא כיסוי לספיקה CFM 450 דוגמת "אוריס" דגם EW-450/6+2 SQ או אלקטרה או שוו"ע מאושר כולל כנ"ל.</t>
    </r>
  </si>
  <si>
    <t>99.0018</t>
  </si>
  <si>
    <r>
      <rPr>
        <sz val="11"/>
        <rFont val="Calibri"/>
        <family val="2"/>
      </rPr>
      <t>כנ"ל אך יחידת מפוח נחשון אופקית ללא כיסוי לספיקה של CFM 1000 (כולל תחתית יחידה מבודדת ולפירוק) דוגמת "אוריס" דגם EW-1000/6+2 SQ או שוו"ע מאושר הכולל בין היתר:* מפוחים צנטריפוגלים מושתקים עם מנוע "שבח" DD 5 מהירויות * סוללת קירור 6 ש. עומק *סוללת חימום 2 ש. עומק* בריכת ניקוז מבודדת* ברזי פיקוד דו- דרכי פרופ' מוחזר מתח למים קרים* טרמוסטט הפעלה קירי עם צג דיגיטלי שקוע בקיר מתאים לכרטיס תקשורת "מיטב טק" CTU-4501 שיותקן בלוח היחידה* ארבע ברזי ניתוק "שגיב" ראש מוגבה מבודדים *חיבור לצנרת מים וניקוז* חיווט בין יחידה לטרמוסטט ותקשורת וכל הנדרש במפרט הטכני ובתוכניות לפעולה מושלמת</t>
    </r>
  </si>
  <si>
    <t>99.0019</t>
  </si>
  <si>
    <r>
      <rPr>
        <sz val="11"/>
        <rFont val="Calibri"/>
        <family val="2"/>
      </rPr>
      <t>יחידת מפוח נחשון אנכית ללא כיסוי להתקנה בארון לספיקה של CFM 600 דוגמת "אלקטרה" דגם FCR-V 600/3+1 או שוו"ע מאושר הכולל בין היתר:* מפוחים צנטריפוגלים מושתקים עם מנוע "שבח" DD 5 מהירויות * סוללת קירור 3 ש. עומק *סוללת חימום 1 ש. עומק * ברזי פיקוד דו- דרכי לחמים וקרים* טרמוסטט הפעלה קירי עם צג דיגיטלי שקוע בקיר מתאים לכרטיס תקשורת "מיטב טק" CTU-4501 שיותקן בלוח היחידה* ארבע ברזי ניתוק "שגיב" ראש מוגבה מבודדים *חיבור לצנרת מים וניקוז* חיווט בין יחידהלטרמוסטט ותקשורת וכל הנדרש במפרט הטכני ובתוכניות לפעולה מושלמת</t>
    </r>
  </si>
  <si>
    <t>99.0020</t>
  </si>
  <si>
    <r>
      <rPr>
        <sz val="11"/>
        <rFont val="Calibri"/>
        <family val="2"/>
      </rPr>
      <t>כנ"ל אך יחידת מפוח נחשון אנכית ללא כיסוי להתקנה בארון לספיקה של CFM 400 דוגמת "אלקטרה" דגם FCR-V 400/3+1 או שוו"ע מאושר כולל כנ"ל וכל הנדרש במפרט הטכני ובתוכניות לפעולה מושלמת.</t>
    </r>
  </si>
  <si>
    <t>99.0021</t>
  </si>
  <si>
    <r>
      <rPr>
        <sz val="11"/>
        <rFont val="Calibri"/>
        <family val="2"/>
      </rPr>
      <t>ריקון צנרת מים קומתית , התחברות ארבע קווי צנתר מים קרים וחמים בקוטר עד "2 כול בידוד ארמפלקס 1" אל צינורות/ברזים קיימים בוקטר עד 2" לרבות: ניתוק קוויםקיימים ,חיתוך הצינורות הקיימים , התקנת ספחים (כלול במחיר) אביזרים לחיבור 4 צינורות חדשים לצינורות הקיימים בחיבור בריתוך ו/או הברגה ובדיקת לחץ מים ל 10אט'. הכל במחיר קומפלט.</t>
    </r>
  </si>
  <si>
    <t>99.0022</t>
  </si>
  <si>
    <r>
      <rPr>
        <sz val="11"/>
        <rFont val="Calibri"/>
        <family val="2"/>
      </rPr>
      <t>פירוק יחידות FC, AW כ-7 יחי בחלל בתקרה ובארונות לרבות: עבודה עם במת הרמה ,פירוק צנרת מים מבודדת ראשית בחלל כל הקומה וסילוקם לאתר פסולת מורשה .</t>
    </r>
  </si>
  <si>
    <t>99.0023</t>
  </si>
  <si>
    <r>
      <rPr>
        <sz val="11"/>
        <rFont val="Calibri"/>
        <family val="2"/>
      </rPr>
      <t>פירוק פלטות תקרה מונמכת והחזרתן עבור פירוק יחידות AW/FC וצנרת מים בכל הקומה . במחיר קומפלט</t>
    </r>
  </si>
  <si>
    <t>04.02.087.0440</t>
  </si>
  <si>
    <t>04.02.087.1000</t>
  </si>
  <si>
    <t>04.02.088</t>
  </si>
  <si>
    <t>04.02.088.9270</t>
  </si>
  <si>
    <t>04.06</t>
  </si>
  <si>
    <t>04.06.052</t>
  </si>
  <si>
    <t>04.06.052.0110</t>
  </si>
  <si>
    <t>04.06.055</t>
  </si>
  <si>
    <t>04.06.055.0047</t>
  </si>
  <si>
    <t>04.12.070</t>
  </si>
  <si>
    <t>04.12.070.0040</t>
  </si>
  <si>
    <r>
      <rPr>
        <sz val="11"/>
        <rFont val="Calibri"/>
        <family val="2"/>
      </rPr>
      <t>מעקה אלומיניום כדוגמת קליל 2000 או ש"ע מאולגן/צבוע בגובה 1.05 מ' עם מילואה של זכוכית רבודה (ביטחון) 5+5 מ"מ</t>
    </r>
  </si>
  <si>
    <t>04.19.010.0047</t>
  </si>
  <si>
    <t>04.19.010.0060</t>
  </si>
  <si>
    <t>04.19.010.9999</t>
  </si>
  <si>
    <t>04.20</t>
  </si>
  <si>
    <t>04.20.001</t>
  </si>
  <si>
    <t>הערות כלליות לפרק 20 נגרות חרש וסיכוך</t>
  </si>
  <si>
    <t>04.20.001.0004</t>
  </si>
  <si>
    <t>04.20.001.0005</t>
  </si>
  <si>
    <r>
      <rPr>
        <sz val="11"/>
        <rFont val="Calibri"/>
        <family val="2"/>
      </rPr>
      <t>כל העבודות יבוצעו לפי הוראות יצרן, כולל הקונסטרוקציה הנדרשת.בסעיפים שאינם נכללים במפרט הכללי או מנוגדים לנאמר בו, יש להשתמש רק במקרים של דרישה מיוחדת.</t>
    </r>
  </si>
  <si>
    <t>04.20.001.0007</t>
  </si>
  <si>
    <r>
      <rPr>
        <sz val="11"/>
        <rFont val="Calibri"/>
        <family val="2"/>
      </rPr>
      <t>3. מחירי העבודות כוללים צביעת העץ בצבע יסוד + שתי שכבות צבע סינטטי העומד בפני השפעות אקלימיות. לדקים (רצפות עץ) צביעת העץ בשמנים מתאימים ולפרגולות צביעת העץ בצבע אקרילי בשתי שכבות + אימפרגנציה ופירזול מברזל מגולוון.</t>
    </r>
  </si>
  <si>
    <t>04.20.001.0010</t>
  </si>
  <si>
    <r>
      <rPr>
        <sz val="11"/>
        <rFont val="Calibri"/>
        <family val="2"/>
      </rPr>
      <t>6. כל המחירים כוללים חומר + עבודה + רווח ונקובים בשקלים חדשים (ללא מע"מ) והינם מחירי קבלן נגרות חרש וסיכוך.</t>
    </r>
  </si>
  <si>
    <t>04.20.050</t>
  </si>
  <si>
    <t>04.20.050.0030</t>
  </si>
  <si>
    <r>
      <rPr>
        <sz val="11"/>
        <rFont val="Calibri"/>
        <family val="2"/>
      </rPr>
      <t>רצפות סיפון (דק - Deck) מעץ איפאה בעובי 3.2 ס"מ, לרבות קורות תמיכה תחתונות, פירזול ואימפרגנציה</t>
    </r>
  </si>
  <si>
    <t>04.20.050.0032</t>
  </si>
  <si>
    <r>
      <rPr>
        <sz val="11"/>
        <rFont val="Calibri"/>
        <family val="2"/>
      </rPr>
      <t>מדרגות לרצפות סיפון (דק - Deck) מעץ איפאה במידות רום 16 ס"מ ושלח 32 ס"מ בעובי 3.2 ס"מ, לרבות קורות תמיכה תחתונות, פירזול ואימפרגנציה</t>
    </r>
  </si>
  <si>
    <t>04.22.041</t>
  </si>
  <si>
    <t>מערכת טרספה</t>
  </si>
  <si>
    <t>04.22.041.0090</t>
  </si>
  <si>
    <r>
      <rPr>
        <sz val="11"/>
        <rFont val="Calibri"/>
        <family val="2"/>
      </rPr>
      <t>לוח קבוע בגובה עד 70 ס"מ, לחזית גב ספסל מסוג ''פנוליק'' (טרספה) דוגמת "פנל פרוייקטים" או ש"ע בעובי 12 מ''מ, אנטי ונדליזם ועמידה בפני שריטות, שחיקה, מים ולחות, אורך 202 ס''מ. מקובע לרצפה ולתשתית הרמפה.</t>
    </r>
  </si>
  <si>
    <t>04.24</t>
  </si>
  <si>
    <t>04.24.001</t>
  </si>
  <si>
    <t>04.24.001.0004</t>
  </si>
  <si>
    <t>04.24.001.0005</t>
  </si>
  <si>
    <t>04.24.001.0007</t>
  </si>
  <si>
    <t>04.24.001.0008</t>
  </si>
  <si>
    <t>04.24.001.0009</t>
  </si>
  <si>
    <t>04.30</t>
  </si>
  <si>
    <t>04.30.011</t>
  </si>
  <si>
    <t>ספסל בנוי</t>
  </si>
  <si>
    <t>04.30.011.4820</t>
  </si>
  <si>
    <r>
      <rPr>
        <sz val="11"/>
        <rFont val="Calibri"/>
        <family val="2"/>
      </rPr>
      <t>ספסל מלבני קבוע ברוחב 50 ס"מ ובאורך 120 ס"מ, עשוי מלוחות ''טרספה HPL", אנטי ונדליזם, עמיד בפני מים ולחות</t>
    </r>
  </si>
  <si>
    <t xml:space="preserve">פרויקט החלביה - גזיבו  </t>
  </si>
  <si>
    <t>05.011</t>
  </si>
  <si>
    <t>05.011.0010</t>
  </si>
  <si>
    <r>
      <rPr>
        <sz val="11"/>
        <rFont val="Calibri"/>
        <family val="2"/>
      </rPr>
      <t>איטום ומילוי חורים בתקרת אריחי פח ברוחב 2-12 "Ardex wa" מ"מ, ברובה ודבק אפוקסי דו רכיבי בגוון אפור/לבן, כדוגמת "מיסטר פיקס" או ש"ע ב 2- שכבות (בכמות של כ- 100 גרם /מ"ר) לקבלת ציפוי יבש בעובי של 2 מ"מ, לרבות יריעה אחת רשת זכוכית אינטרגלס באם יש צורך.</t>
    </r>
  </si>
  <si>
    <r>
      <rPr>
        <sz val="11"/>
        <rFont val="Calibri"/>
        <family val="2"/>
      </rPr>
      <t>בניית ארון דלפק בחדר אוכל- לפי תכניות מפורטות, ובהתאם לכתב הכמויות המפורט להלן בסעיפי ארון מטבח ודלפקים.</t>
    </r>
  </si>
  <si>
    <t>06.001.0006</t>
  </si>
  <si>
    <t>06.001.0008</t>
  </si>
  <si>
    <t>06.001.0009</t>
  </si>
  <si>
    <t>06.001.0010</t>
  </si>
  <si>
    <t>06.010</t>
  </si>
  <si>
    <t>06.010.0860</t>
  </si>
  <si>
    <r>
      <rPr>
        <sz val="11"/>
        <rFont val="Calibri"/>
        <family val="2"/>
      </rPr>
      <t>תוספת לדלת חד כנפית עבור דלת פנדל (מטולטלת) הנפתחת לשני הכיוונים</t>
    </r>
  </si>
  <si>
    <t>06.010.0872</t>
  </si>
  <si>
    <r>
      <rPr>
        <sz val="11"/>
        <rFont val="Calibri"/>
        <family val="2"/>
      </rPr>
      <t>תוספת לכנף דלת עבור צוהר במידות 50/80 ס"מ או 40/60 ס"מ, לרבות זיגוג זכוכית מחוסמת</t>
    </r>
  </si>
  <si>
    <t>06.010.0950</t>
  </si>
  <si>
    <r>
      <rPr>
        <sz val="11"/>
        <rFont val="Calibri"/>
        <family val="2"/>
      </rPr>
      <t>דלת חד כנפית לפתיחה צירית עשויה מיציקת פולימר (100% WPC), צבועה בתנור, במידות סטנדרט 60-90/205 ס"מ, גוון לבן, משקוף מפולימר קשיח WPC בגמר צבע אפוקסי,מנעול מגנטי וידית מעוצבת, עמידה בפני נזקי מים, שריטות ומכות</t>
    </r>
  </si>
  <si>
    <t>06.020.0040</t>
  </si>
  <si>
    <r>
      <rPr>
        <sz val="11"/>
        <rFont val="Calibri"/>
        <family val="2"/>
      </rPr>
      <t>ארון לפח אשפה ועמדת קפה:יחידת ארון מטבח תחתון עשוי סנדוויץ' במידות 120/60/110 ס"מ, ציפוי פנים וציפוי חוץ פורמייקה לבנה כדוגמת "מקור הפורמיקה" או ש"ע,סוקל תחתון סנדוויץ. הארון כולל: 2 דלתות פתיחה רגילה, 1 מחיצות, 2 דפנות, 2 מדפים</t>
    </r>
  </si>
  <si>
    <t>06.020.0840</t>
  </si>
  <si>
    <r>
      <rPr>
        <sz val="11"/>
        <rFont val="Calibri"/>
        <family val="2"/>
      </rPr>
      <t>מדף תלוי עשוי מסיבית מצופה פורמייקה ברוחב 25-30 ס"מ ובעובי 38-45 מ"מ. תשלום מינימלי לפי 0.6 מ'</t>
    </r>
  </si>
  <si>
    <t>06.020.1090</t>
  </si>
  <si>
    <r>
      <rPr>
        <sz val="11"/>
        <rFont val="Calibri"/>
        <family val="2"/>
      </rPr>
      <t>משטח מלוחות עץ דחוס CDF תוצרת "SWISS" כדוגמת "ח.ג. סחר" או ש"ע, אנטי ונדליזם ועמידים בפני שריטות ושחיקה, מים ולחות, תלוי על קיר בשילוב תאורה</t>
    </r>
  </si>
  <si>
    <t>06.020.1170</t>
  </si>
  <si>
    <r>
      <rPr>
        <sz val="11"/>
        <rFont val="Calibri"/>
        <family val="2"/>
      </rPr>
      <t>משטח עבודה עשוי מלוחות עץ דחוס CDF תוצרת "SWISS" כדוגמת "ח.ג. סחר" או ש"ע, ברוחב 2.07 מ', אורך 2.8 מ' ובעובי 12.4 מ"מ, אנטי ונדלים, עמידים בפני שריטות, שחיקה, חום עד 100 מעלות, מים ולחות, הלוח בעל רמת סיווג אש לפי ת''י 1212, מונח על רגליים</t>
    </r>
  </si>
  <si>
    <t>06.020.1210</t>
  </si>
  <si>
    <r>
      <rPr>
        <sz val="11"/>
        <rFont val="Calibri"/>
        <family val="2"/>
      </rPr>
      <t>תוספת ליחידת דלפק כמפורט בסעיף 06.020.1200 עבור כל 20 ס"מ נוספים באורך</t>
    </r>
  </si>
  <si>
    <t>06.020.1240</t>
  </si>
  <si>
    <r>
      <rPr>
        <sz val="11"/>
        <rFont val="Calibri"/>
        <family val="2"/>
      </rPr>
      <t>יחידת דלפק ישיבה עשויה סנדוויץ בעובי 20 מ"מ, ציפוי פנים וחוץ פורמייקה כדוגמת "מקור הפורמיקה" או ש"ע, גובה כללי 110-115 ס"מ, אורך 140 ס"מ רוחב הדלפק (דפנות הצד) 29-45 ס"מ בעובי 20 מ"מ</t>
    </r>
  </si>
  <si>
    <t>06.020.1260</t>
  </si>
  <si>
    <r>
      <rPr>
        <sz val="11"/>
        <rFont val="Calibri"/>
        <family val="2"/>
      </rPr>
      <t>תוספת ליחידת דלפק עבור משטח מלוחות עץ דחוס CDF תוצרת "SWISS" תלוי על הקיר לכל האורך ביחידות של 280/30</t>
    </r>
  </si>
  <si>
    <t>06.020.1261</t>
  </si>
  <si>
    <r>
      <rPr>
        <sz val="11"/>
        <rFont val="Calibri"/>
        <family val="2"/>
      </rPr>
      <t>בסיס סוקל מנירוסטה משוריין במידות 20 ס"מ גובה על 4 מטר אורך.</t>
    </r>
  </si>
  <si>
    <t>06.020.1262</t>
  </si>
  <si>
    <r>
      <rPr>
        <sz val="11"/>
        <rFont val="Calibri"/>
        <family val="2"/>
      </rPr>
      <t>קופינג מלוחות עץ דחוס CDF תוצרת "SWISS" כדוגמת "ח.ג. סחר" או ש"ע, צבוע בלקה שקופה מותקן על מחיצות גבס נמוכות בדלפק ישיבה</t>
    </r>
  </si>
  <si>
    <t>06.033</t>
  </si>
  <si>
    <t>06.033.0009</t>
  </si>
  <si>
    <r>
      <rPr>
        <sz val="11"/>
        <rFont val="Calibri"/>
        <family val="2"/>
      </rPr>
      <t>הערות: 1. כל מחירי דלתות הפח/הפלדה שלהלן, כוללים ציפוי או צביעת המשקופים והדלתות בתנור/באתר, עיגון וביטון המשקוף בקיר בטון או בקיר בניה. 2. דלתות וחלונות חסינות אש מזכוכית בפרופילי פלדה- ראה תת פרק 06.072</t>
    </r>
  </si>
  <si>
    <t>06.033.0010</t>
  </si>
  <si>
    <r>
      <rPr>
        <sz val="11"/>
        <rFont val="Calibri"/>
        <family val="2"/>
      </rPr>
      <t>דלת פלדה חד כנפית חסינת אש ל - 30 דק' לפי ת"י 1212, במידות 90/210 ס"מ ומשקוף פלדה מגולוון וצבוע בעובי 1.5 מ"מ, הכנף מורכבת משני לוחות פלדה מגולוונים בעובי 1.5 מ"מ, מילוי צמר סלעים, ציפוי P.V.C או צביעה בתנור, לרבות מחזיר שמן, ידיות מתכת ומנעול צילינדר תקני</t>
    </r>
  </si>
  <si>
    <t>06.033.0081</t>
  </si>
  <si>
    <r>
      <rPr>
        <sz val="11"/>
        <rFont val="Calibri"/>
        <family val="2"/>
      </rPr>
      <t>תוספת עבור דלת פלדה "דו מוצאית" (נפתחת לשני הכיוונים)</t>
    </r>
  </si>
  <si>
    <t>06.033.0500</t>
  </si>
  <si>
    <t>06.033.0530</t>
  </si>
  <si>
    <r>
      <rPr>
        <sz val="11"/>
        <rFont val="Calibri"/>
        <family val="2"/>
      </rPr>
      <t>תוספת לדלת פלדה חד כנפית חסינת אש עבור צוהר במידות 40/40 ס"מ</t>
    </r>
  </si>
  <si>
    <t>06.051</t>
  </si>
  <si>
    <t>06.051.1580</t>
  </si>
  <si>
    <r>
      <rPr>
        <sz val="11"/>
        <rFont val="Calibri"/>
        <family val="2"/>
      </rPr>
      <t>פרופילי פלדה מגולוונים שונים מעוגנים או מבוטנים כגון: פלטקות , זוויתנים, פרופילים מסוגים וחתכים שונים וכד', לרבות ריתוך, לכמות של עד 100 ק"ג</t>
    </r>
  </si>
  <si>
    <t>ק"ג</t>
  </si>
  <si>
    <t>07.012</t>
  </si>
  <si>
    <t>07.012.0120</t>
  </si>
  <si>
    <r>
      <rPr>
        <sz val="11"/>
        <rFont val="Calibri"/>
        <family val="2"/>
      </rPr>
      <t>צינורות פוליאתילן מצולב למים קרים וחמים כדוגמת "פקסגול" או ש"ע, קוטר 20 מ"מ, דרג 24, מותקנים גלויים או סמויים עם צינור מתעל קוטר 28 מ"מ, לרבות ספחים</t>
    </r>
  </si>
  <si>
    <t>07.012.0130</t>
  </si>
  <si>
    <r>
      <rPr>
        <sz val="11"/>
        <rFont val="Calibri"/>
        <family val="2"/>
      </rPr>
      <t>צינורות פוליאתילן מצולב למים קרים וחמים כדוגמת "פקסגול" או ש"ע, קוטר 25 מ"מ, דרג 24, מותקנים גלויים או סמויים עם צינור מתעל קוטר 40 מ"מ, לרבות ספחים</t>
    </r>
  </si>
  <si>
    <t>07.012.0150</t>
  </si>
  <si>
    <r>
      <rPr>
        <sz val="11"/>
        <rFont val="Calibri"/>
        <family val="2"/>
      </rPr>
      <t>צינורות פוליאתילן מצולב למים קרים וחמים כדוגמת "פקסגול" או ש"ע, קוטר 50 מ"מ, דרג 15, מותקנים גלויים או סמויים, לרבות ספחים</t>
    </r>
  </si>
  <si>
    <t>07.026</t>
  </si>
  <si>
    <t>ברזים "פולירול" מפוליפרופילן PP-R לקווי מים קרים וחמים</t>
  </si>
  <si>
    <t>07.026.0010</t>
  </si>
  <si>
    <r>
      <rPr>
        <sz val="11"/>
        <rFont val="Calibri"/>
        <family val="2"/>
      </rPr>
      <t>ברזים כדוריים "פולירול" עשויים פוליפרופילן PP-R משולב עם פליז תוצרת "חוליות" או ש"ע, חיבור בריתוך, קוטר 20 מ"מ, ללחץ עבודה 20 אטמ'</t>
    </r>
  </si>
  <si>
    <t>07.026.0020</t>
  </si>
  <si>
    <r>
      <rPr>
        <sz val="11"/>
        <rFont val="Calibri"/>
        <family val="2"/>
      </rPr>
      <t>ברזים כדוריים "פולירול" עשויים פוליפרופילן PP-R משולב עם פליז תוצרת "חוליות" או ש"ע, חיבור בריתוך, קוטר 25 מ"מ, ללחץ עבודה 20 אטמ'</t>
    </r>
  </si>
  <si>
    <t>07.033</t>
  </si>
  <si>
    <t>07.033.0040</t>
  </si>
  <si>
    <t>07.034</t>
  </si>
  <si>
    <t>מחסומי רצפה, סיפונים למזגנים ותעלות ניקוז</t>
  </si>
  <si>
    <t>07.034.0038</t>
  </si>
  <si>
    <r>
      <rPr>
        <sz val="11"/>
        <rFont val="Calibri"/>
        <family val="2"/>
      </rPr>
      <t>מחסומי רצפה 200/110 מ"מ מפוליאתילן בצפיפות גבוהה (H.D.P.E) עם מכסה פלסטיק</t>
    </r>
  </si>
  <si>
    <t>07.034.0700</t>
  </si>
  <si>
    <r>
      <rPr>
        <sz val="11"/>
        <rFont val="Calibri"/>
        <family val="2"/>
      </rPr>
      <t>תעלת ניקוז פתוחה מפלב"מ 304 (נירוסטה) בעובי 1-1.2 מ"מ ברוחב 30 ס"מ ובגובה 15 ס"מ, רדיוסים בפינות לא פחות מ-20 מ"מ, יציאה "8</t>
    </r>
  </si>
  <si>
    <t>07.045.0185</t>
  </si>
  <si>
    <r>
      <rPr>
        <sz val="11"/>
        <rFont val="Calibri"/>
        <family val="2"/>
      </rPr>
      <t>סוללה לקערת מטבח תעשייתי בעמידה, עם פיה גבוהה מסתובבת, לרבות מתז עם קפיץ גמיש וברז תחתון מק"ט 302111 או ש"ע גימור כרום, מותקן מושלם, לרבות ברזי ניל וכל חומרי העזר</t>
    </r>
  </si>
  <si>
    <t>10.001</t>
  </si>
  <si>
    <t>10.001.0004</t>
  </si>
  <si>
    <t>10.001.0005</t>
  </si>
  <si>
    <t>10.001.0014</t>
  </si>
  <si>
    <r>
      <rPr>
        <sz val="11"/>
        <rFont val="Calibri"/>
        <family val="2"/>
      </rPr>
      <t>4. סעיפים שבהם מצויין "עבודה/התקנה בלבד" כוללים את העבודה לרבות חומרי העזר (חומר שחור, רובה צמנטית אקרילית וכד') הדרושים להשלמת הפריט במקומו הסופי בפרויקט. אספקת הפריט (אריחי ריצוף, כלים סניטריים וכד') תבוצע ע"י המזמין.</t>
    </r>
  </si>
  <si>
    <t>10.001.0015</t>
  </si>
  <si>
    <t>10.001.0020</t>
  </si>
  <si>
    <t>10.031</t>
  </si>
  <si>
    <t>10.031.0002</t>
  </si>
  <si>
    <t>10.031.0040</t>
  </si>
  <si>
    <r>
      <rPr>
        <sz val="11"/>
        <rFont val="Calibri"/>
        <family val="2"/>
      </rPr>
      <t>שיפולים לריצוף כמפורט בסעיף 10.031.0031, בגובה 7,10 ס"מ</t>
    </r>
  </si>
  <si>
    <t>10.031.0520</t>
  </si>
  <si>
    <r>
      <rPr>
        <sz val="11"/>
        <rFont val="Calibri"/>
        <family val="2"/>
      </rPr>
      <t>ריצוף באריחי גרניט פורצלן נגד החלקה דרג R11 במידות 60/60 ס"מ בעובי 8 מ"מ, מחיר יסוד 110 ש"ח/מ"ר.לא יאוחר מ-24 שעות אחרי יישום הפריימר, יש לבצע את ההדבקה באמצעות דבק אריחים ע"פ מפרט מצורף.</t>
    </r>
  </si>
  <si>
    <t>10.042</t>
  </si>
  <si>
    <t>ריצוף בלוחות צמנטבורד</t>
  </si>
  <si>
    <t>10.042.0030</t>
  </si>
  <si>
    <r>
      <rPr>
        <sz val="11"/>
        <rFont val="Calibri"/>
        <family val="2"/>
      </rPr>
      <t>הנחת תשתית לוחות צמנטבורד (הנמדדים בנפרד), על משטח דק עץ סינטטי קיים, כמפורט לעיל:הדבקה באמצעות פריימר ארדקס P82 ודבק 116 של חברת מיסטר פיקס/או ש"ע. כמות הפריימר 100 גרם למ"ר (ללא דילול), כמות הדבק 2.5 ק"ג למ"ר. יש להמתין לייבוש מלא ואז לקבע עם ברגים לדק הסינטטי. בין לוחות צמנטבורד יש להשאיר 5-10 מממרווח וליישם מסטיק גמיש מסוג PU FIX40 של חברת מיסטר פיקס/או ש"ע. על גבי תשתית זו, כאשר היא נקייה, יש ליישם פריימר P4 ללא דילול של חברת מיסטר פיקס/אוש"ע, בשיעור 100 גרם למ"ר, ולהמתין כשעתיים עד שהוא יבש למגע</t>
    </r>
  </si>
  <si>
    <t>10.050</t>
  </si>
  <si>
    <t>10.050.0007</t>
  </si>
  <si>
    <r>
      <rPr>
        <sz val="11"/>
        <rFont val="Calibri"/>
        <family val="2"/>
      </rPr>
      <t>חיפוי קירות פנים באריחי גרניט פורצלן/קרמיקה במידות 10/10 ס"מ, מחיר יסוד 100 ש"ח/מ"ר</t>
    </r>
  </si>
  <si>
    <t>10.050.0012</t>
  </si>
  <si>
    <r>
      <rPr>
        <sz val="11"/>
        <rFont val="Calibri"/>
        <family val="2"/>
      </rPr>
      <t>חיפוי קירות פנים באריחי גרניט פורצלן/קרמיקה במידות 20/20 ס"מ, מחיר יסוד 60 ש"ח/מ"ר</t>
    </r>
  </si>
  <si>
    <t>10.050.0160</t>
  </si>
  <si>
    <r>
      <rPr>
        <sz val="11"/>
        <rFont val="Calibri"/>
        <family val="2"/>
      </rPr>
      <t>תוספת למחיר החיפוי, עבור מוסף אטימה לאזורים רטובים מבוצע בשכבת הדבק, מתחת לחיפוי הקשיח</t>
    </r>
  </si>
  <si>
    <t>11.011.2999</t>
  </si>
  <si>
    <r>
      <rPr>
        <sz val="11"/>
        <rFont val="Calibri"/>
        <family val="2"/>
      </rPr>
      <t>חומר- טפטים על הקירות מסך לבחירת אדריכל</t>
    </r>
  </si>
  <si>
    <t>11.011.3000</t>
  </si>
  <si>
    <r>
      <rPr>
        <sz val="11"/>
        <rFont val="Calibri"/>
        <family val="2"/>
      </rPr>
      <t>עבודה- הדבקת טפטים על פנים קירות מסך באזור המטבח, לרבות הכנת הקיר מסך להדבקה (טפטים יסופקו ע"י המזמין)</t>
    </r>
  </si>
  <si>
    <t>12.051</t>
  </si>
  <si>
    <t>דלתות אלומיניום נגררות אגף על אגף (הזזה) של 2 אגפים ב-2 מסלולים</t>
  </si>
  <si>
    <t>12.051.9000</t>
  </si>
  <si>
    <r>
      <rPr>
        <sz val="11"/>
        <rFont val="Calibri"/>
        <family val="2"/>
      </rPr>
      <t>פירוק דלת אלומיניום הזזה ומשקוף בשטח של עד 4 מ"ר ופינוי</t>
    </r>
  </si>
  <si>
    <t>12.053</t>
  </si>
  <si>
    <t>12.053.0450</t>
  </si>
  <si>
    <r>
      <rPr>
        <sz val="11"/>
        <rFont val="Calibri"/>
        <family val="2"/>
      </rPr>
      <t>דלת ציר שני אגפים מאולגנת/צבועה כדוגמת קליל קלאסי 4500 או ש"ע, בשטח מעל 3.0 מ"ר ועד 4.0 מ"ר. אגף אחד קבוע.</t>
    </r>
  </si>
  <si>
    <t>12.055</t>
  </si>
  <si>
    <t>דלתות אלומיניום אוטומטיות</t>
  </si>
  <si>
    <t>12.055.0010</t>
  </si>
  <si>
    <r>
      <rPr>
        <sz val="11"/>
        <rFont val="Calibri"/>
        <family val="2"/>
      </rPr>
      <t>דלת ציר אוטומטית אגף אחד, מאולגנת/צבועה, במידות 90/280 ס"מ נטו+ קבוע 30 ס"מ, זכוכית 10 מ"מ מחוסמת שקופה, לרבות מנגנון הפתיחה וחיבור לנק' חשמל קיימת</t>
    </r>
  </si>
  <si>
    <t>12.093.0200</t>
  </si>
  <si>
    <r>
      <rPr>
        <sz val="11"/>
        <rFont val="Calibri"/>
        <family val="2"/>
      </rPr>
      <t>תוספת עבור ידית בהלה לדלת ברוחב 90 ס"מ (מחיר יסוד לידית בהלה 600 ש"ח)</t>
    </r>
  </si>
  <si>
    <t>15.020</t>
  </si>
  <si>
    <t>15.020.0133</t>
  </si>
  <si>
    <r>
      <rPr>
        <sz val="11"/>
        <rFont val="Calibri"/>
        <family val="2"/>
      </rPr>
      <t>תוספת תריס אל חוזר למפוח (וונטה) "6</t>
    </r>
  </si>
  <si>
    <t>15.020.0143</t>
  </si>
  <si>
    <r>
      <rPr>
        <sz val="11"/>
        <rFont val="Calibri"/>
        <family val="2"/>
      </rPr>
      <t>IN LINE מפוח (וונטה) צנטרפוגלי קווי "6 דגם</t>
    </r>
  </si>
  <si>
    <t>15.020.0155</t>
  </si>
  <si>
    <r>
      <rPr>
        <sz val="11"/>
        <rFont val="Calibri"/>
        <family val="2"/>
      </rPr>
      <t>מפוח צנטרפוגלי עם כניסה אחת לספיקה CFM 1,000 ומפל לחץ "1</t>
    </r>
  </si>
  <si>
    <t>15.061</t>
  </si>
  <si>
    <t>15.061.0510</t>
  </si>
  <si>
    <r>
      <rPr>
        <sz val="11"/>
        <rFont val="Calibri"/>
        <family val="2"/>
      </rPr>
      <t>תעלות פלב"מ L316 בעובי 0.8 מ"מ</t>
    </r>
  </si>
  <si>
    <t>15.064.0100</t>
  </si>
  <si>
    <r>
      <rPr>
        <sz val="11"/>
        <rFont val="Calibri"/>
        <family val="2"/>
      </rPr>
      <t>תעלה גמישה מאלומיניום קוטר "6 ללא בידוד, עומדת בת"י 755</t>
    </r>
  </si>
  <si>
    <t>22.011.0564</t>
  </si>
  <si>
    <t>22.011.3000</t>
  </si>
  <si>
    <r>
      <rPr>
        <sz val="11"/>
        <rFont val="Calibri"/>
        <family val="2"/>
      </rPr>
      <t>תוספת למחיצות גבס קרומיות עבור חיזוק לפתח מניצב פח ברוחב 7 ס"מ ובעובי 1.25 מ"מ, לפתח במידות 80-100/200 ס"מ, לרבות חיזוק אופקי מעל משקוף הדלת (גובה תקרה עד 3.50 מ')</t>
    </r>
  </si>
  <si>
    <t>22.011.3040</t>
  </si>
  <si>
    <r>
      <rPr>
        <sz val="11"/>
        <rFont val="Calibri"/>
        <family val="2"/>
      </rPr>
      <t>חיזוק אנכי למשקוף דלת אש או דלת כבדה במחיצות גבס ע"י פרופיל פלדה מגולוון 100/100/2.9 מ"מ, לרבות עיגון לרצפה ולתקרה ע"י פלטקה ו- 4 ברגי עיגון</t>
    </r>
  </si>
  <si>
    <t>22.012.0510</t>
  </si>
  <si>
    <r>
      <rPr>
        <sz val="11"/>
        <rFont val="Calibri"/>
        <family val="2"/>
      </rPr>
      <t>קירות קלים חד קרומיים (בשני הצדדים) עשויים בצד חיצוני ופנימי מלוח גבס כחול או ש"ע, בעובי 12.7 מ"מ עמיד מים ולחות. הקיר בעובי כולל של 100 מ"מ עם מסילהעליונה ותחתונה וניצבים מפח פלדה מגולוון בעובי 0.6 מ"מ, המדידה נטו - ללא פתחים (קונסטרוקציה פלדה מפרופילי RHS וכד', משקוף הפתח ובידוד אקוסטי נמדדים בנפרד)</t>
    </r>
  </si>
  <si>
    <t>22.022</t>
  </si>
  <si>
    <t>22.022.0070</t>
  </si>
  <si>
    <r>
      <rPr>
        <sz val="11"/>
        <rFont val="Calibri"/>
        <family val="2"/>
      </rPr>
      <t>תקרת אריחי פח מגולוון בעובי 0.6 מ"מ אטומים וצבועים בלבן, דגם "דרופ-אין" תוצרת "Tacar" טורקיה או ש"ע, חצי שקועים במידות 60/60 ס"מ. המחיר כולל את הפרופילים הנושאים, אלמנטי התליה (בגובה עד 1.0 מ') וגמר זוויתן בעובי 1.2 מ"מ ליד הקירות (מחיר יסוד לאריחי פח 92 ש"ח/מ"ר)</t>
    </r>
  </si>
  <si>
    <t>31</t>
  </si>
  <si>
    <t>31.031</t>
  </si>
  <si>
    <t>מרכך מים</t>
  </si>
  <si>
    <t>31.031.0001</t>
  </si>
  <si>
    <r>
      <rPr>
        <sz val="11"/>
        <rFont val="Calibri"/>
        <family val="2"/>
      </rPr>
      <t>מרכך מים לטבח ציבורי מיני קבינט</t>
    </r>
  </si>
  <si>
    <t>31.040</t>
  </si>
  <si>
    <t>31.040.0090</t>
  </si>
  <si>
    <t>31.040.0100</t>
  </si>
  <si>
    <t>32</t>
  </si>
  <si>
    <t>32.050</t>
  </si>
  <si>
    <t>ארונות</t>
  </si>
  <si>
    <t>32.050.0010</t>
  </si>
  <si>
    <r>
      <rPr>
        <sz val="11"/>
        <rFont val="Calibri"/>
        <family val="2"/>
      </rPr>
      <t>ארון חשמל- 2 דלתות ברוחב 50 ס"מ ובגובה 210 ס"מ מפלב"מ 304 (נירוסטה) בגימור פנימי/חיצוני של "ליטוש מבריק" מחוזק לנשיאת 100 ק"ג כולל ידית שקועה ומנעול</t>
    </r>
  </si>
  <si>
    <t>93</t>
  </si>
  <si>
    <t>חומרים לאלמנטים קלים לבניה</t>
  </si>
  <si>
    <t>93.020</t>
  </si>
  <si>
    <t>לוחות צמנטבורד</t>
  </si>
  <si>
    <t>93.020.0321</t>
  </si>
  <si>
    <r>
      <rPr>
        <sz val="11"/>
        <rFont val="Calibri"/>
        <family val="2"/>
      </rPr>
      <t>חומר בלבד: לוח צמנטבורד (וילה בורד) בעובי 12 מ"מ במידות 2.4/1.2 מ'</t>
    </r>
  </si>
  <si>
    <r>
      <rPr>
        <sz val="11"/>
        <rFont val="Calibri"/>
        <family val="2"/>
      </rPr>
      <t>מפזר תקרתי במידות "12X"12 כולל ווסת במחליף פלטה 60/60 מאלומניום צבוע בתנור.</t>
    </r>
  </si>
  <si>
    <r>
      <rPr>
        <sz val="11"/>
        <rFont val="Calibri"/>
        <family val="2"/>
      </rPr>
      <t>מפזר תקרתי במידות "9X"9 עם וסת מאלומניום צבוע בגוון לפי הנחיות אדריכל</t>
    </r>
  </si>
  <si>
    <t>99.0030</t>
  </si>
  <si>
    <t>99.0040</t>
  </si>
  <si>
    <r>
      <rPr>
        <sz val="11"/>
        <rFont val="Calibri"/>
        <family val="2"/>
      </rPr>
      <t>מפזר קירי 100X25 מאלומניום לפי גוון אדריכל</t>
    </r>
  </si>
  <si>
    <t>99.0050</t>
  </si>
  <si>
    <r>
      <rPr>
        <sz val="11"/>
        <rFont val="Calibri"/>
        <family val="2"/>
      </rPr>
      <t>תריס נגד גשם בשטח עד 0.1 מ"ר צבוע לפי גוון אדריכל</t>
    </r>
  </si>
  <si>
    <t>99.0060</t>
  </si>
  <si>
    <r>
      <rPr>
        <sz val="11"/>
        <rFont val="Calibri"/>
        <family val="2"/>
      </rPr>
      <t>תריס אויר צח עגול קוטר 8" דגם DS כולל מתאם.</t>
    </r>
  </si>
  <si>
    <t>99.0061</t>
  </si>
  <si>
    <r>
      <rPr>
        <sz val="11"/>
        <rFont val="Calibri"/>
        <family val="2"/>
      </rPr>
      <t>. SR תריס יניקה קוטר 6" דגם</t>
    </r>
  </si>
  <si>
    <t>99.0062</t>
  </si>
  <si>
    <r>
      <rPr>
        <sz val="11"/>
        <rFont val="Calibri"/>
        <family val="2"/>
      </rPr>
      <t>תריס נגד גשם 80X35 ס"מ צבוע לפי גוון אדריכל</t>
    </r>
  </si>
  <si>
    <t>99.0070</t>
  </si>
  <si>
    <t>99.0080</t>
  </si>
  <si>
    <t>99.0090</t>
  </si>
  <si>
    <t>99.0100</t>
  </si>
  <si>
    <t>99.0110</t>
  </si>
  <si>
    <t>99.0120</t>
  </si>
  <si>
    <t>99.0130</t>
  </si>
  <si>
    <t>99.0140</t>
  </si>
  <si>
    <r>
      <rPr>
        <sz val="11"/>
        <rFont val="Calibri"/>
        <family val="2"/>
      </rPr>
      <t>כנ"ל אך בידוד לאביזר צנרת בקוטר "1/4 1 כולל כנ"ל.</t>
    </r>
  </si>
  <si>
    <t>99.0170</t>
  </si>
  <si>
    <t>99.0180</t>
  </si>
  <si>
    <t>99.0190</t>
  </si>
  <si>
    <r>
      <rPr>
        <sz val="11"/>
        <rFont val="Calibri"/>
        <family val="2"/>
      </rPr>
      <t>יחידת מפוח נחשון אופקית ללא כיסוי לספיקה של CFM 2000 (כולל תחתית יחידה מבודדת ולפירוק) דוגמת "אוריס" דגם EW-2000/6+2 SQ או שוו"ע מאושר הכולל בין היתר:* מפוחים דגם EC * סוללת קירור 6 ש. עומק *סוללת חימום 2 ש. עומק* בריכת ניקוז מבודדת* ברזי פיקוד דו- דרכי לחמים וקרים* טרמוסטט הפעלה קירי עם צג דיגיטלישקוע בקיר מתאים לכרטיס תקשורת "מיטב טק" CTU--2501/CP/HP/EC-FAN SUPER שיותקן בלוח היחידה* ארבע ברזי ניתוק "שגיב" ראש מוגבה מבודדים *חיבור לצנרת מים וניקוז* חיווט בין יחידה לטרמוסטט ותקשורת וכל הנדרש במפרט הטכני ובתוכניות לפעולה מושלמת</t>
    </r>
  </si>
  <si>
    <t>99.0200</t>
  </si>
  <si>
    <r>
      <rPr>
        <sz val="11"/>
        <rFont val="Calibri"/>
        <family val="2"/>
      </rPr>
      <t>יחידת מפוח נחשון אופקית ללא כיסוי ל-100% אויר צח לספיקה של CFM 1000 (כולל תחתית יחידה מבודדת ולפירוק) דוגמת "אוריס" דגם EWFA-1000/6+2 SQ או שוו"ע מאושר הכולל בין היתר:* מפוחים דגם EC * סוללת קירור 6 ש. עומק * בריכת ניקוז מבודדת* ברזי פיקוד דו- דרכי לחמים וקרים* טרמוסטט הפעלה קירי עם צג דיגיטלי שקועבקיר מתאים לכרטיס תקשורת "מיטב טק" CTU--2501/CP/HP/EC-FAN SUPER שיותקן בלוח היחידה* ארבע ברזי ניתוק "שגיב" ראש מוגבה מבודדים *חיבור לצנרת מים וניקוז*חיווט בין יחידה לטרמוסטט ותקשורת וכל הנדרש במפרט הטכני ובתוכניות לפעולה מושלמת</t>
    </r>
  </si>
  <si>
    <t>99.0210</t>
  </si>
  <si>
    <r>
      <rPr>
        <sz val="11"/>
        <rFont val="Calibri"/>
        <family val="2"/>
      </rPr>
      <t>ריקון צנרת מים קומתית, פירוק שתי יחידות מפוח נחשון אנכיות מארונות ,פירוק תעלות מרובעות/עגולות עם מפזרים וסילוקם למקום שיורה מפקח .הכל במחיר קומפלט.</t>
    </r>
  </si>
  <si>
    <t>99.0220</t>
  </si>
  <si>
    <r>
      <rPr>
        <sz val="11"/>
        <rFont val="Calibri"/>
        <family val="2"/>
      </rPr>
      <t>התחברות צנרת מים קרים וחמים (4 צינורות) לקווים קיימים עד 2" כולל מחברי ריתוך מבודדים. המחיר קומפלט ליחידת AW בכל גודל.</t>
    </r>
  </si>
  <si>
    <t>99.0230</t>
  </si>
  <si>
    <r>
      <rPr>
        <sz val="11"/>
        <rFont val="Calibri"/>
        <family val="2"/>
      </rPr>
      <t>פירוק מנדף הדחה 100X100 ס"מ ,הובלתו והתקנתו מחדש לפי תוכנית.</t>
    </r>
  </si>
  <si>
    <t>99.0231</t>
  </si>
  <si>
    <r>
      <rPr>
        <sz val="11"/>
        <rFont val="Calibri"/>
        <family val="2"/>
      </rPr>
      <t>אספקה והתקנה יחידת מנדף במידות כ-280X120 ס"מ פטנט תוצרת "ארמה את בנט" עצמאית ללא מסננים ותאורה. הסעיף כולל פירוק וסילוק מערכת קיימת בבנק לפי תיאום עםהמפקח.</t>
    </r>
  </si>
  <si>
    <t>100.1</t>
  </si>
  <si>
    <t xml:space="preserve">שירות ואחריות </t>
  </si>
  <si>
    <t>100.1.070.0010</t>
  </si>
  <si>
    <t>שרות למערכת המיזוג קומפלט בחלביה (גזיבו) כולל חלפים לאחר תקופת האחריות , מחיר לשנה</t>
  </si>
  <si>
    <t>קומפלט</t>
  </si>
  <si>
    <t>2.60</t>
  </si>
  <si>
    <t>5.60</t>
  </si>
  <si>
    <t>קומפ'</t>
  </si>
  <si>
    <t>אחריות ושירות לפי הוראות יצרן למשך 3 שנים (כולל עבודה וחלפים) מקצה לקצה לצ'ילר, צנרות וכו'. מחיר קומפלט.</t>
  </si>
  <si>
    <t>אחריות ושירות לפי הוראות יצרן מעבר ל-3 שנים (כולל עבודה וחלפים) מקצה לקצה לצ'ילר, צנרות וכו'. המחיר לשנה.</t>
  </si>
  <si>
    <t>שנה</t>
  </si>
  <si>
    <t>אספקה והתקנת צ'ילר 60 טון קירור דוגמת TRANE או CARRIER או שו"ע בהתאם למפרט ומאושר ע"י המזמין. כולל: הובלה, הנפה ומיקום לגובה אפס (משטח הקרקע), התאמות וחיבור לצנרת מים קיימת, ביצוע בידוד לצנרת. חיבור ללוח חשמל קיים וקבלת אישור בודק מוסמך. הכל לפעולה מושלמת. הצ'ילר יכלול מערכת בקרה עצמאית המאפשרת להתחבר למערכת בקרת מבנה חיצונית בפרוטוקול BACnet. כולל פינוי צילר קיים לאתר של החברה או לאתר מורשה.</t>
  </si>
  <si>
    <t>30.040</t>
  </si>
  <si>
    <t>30.040.0140</t>
  </si>
  <si>
    <r>
      <rPr>
        <sz val="11"/>
        <rFont val="Calibri"/>
        <family val="2"/>
      </rPr>
      <t xml:space="preserve">שולחן חדר דיונים המשמש כדו תכליתי עם אפשרות לשולחן לימוד.
השולחן באורך 460 ס"מ וברוחב 200 ס"מ. חלקו העליון עשוי מעץ בוק מיובש בתנור בעובי 25 מ"מ מצופה פורניר, כולל קנט היקפי מפורניר, וגימור לקה בגוון טבעי. המשטח העליון כולל חצי עיגול בשני קצותיו ובנוי ממספר לוחות עץ, מחוברים זה לזה באופן מושלם וחלק ללא תפרים נראים לעין.
חלקו התחתון של השולחן כולל דפנות מלמין בגמר פורמייקה לאורך כל היקף השולחן ובנסיגה פנימה מקצה השולחן של 60 ס"מ. דפנות השולחן ישמשו לביסוס השולחן והן ניתנות לפירוק בשליפה וכוללות מאחוריהן מדף פנימי להעברת כבלי תקשורת וחשמל. בדפנות השולחן ובשולחן עצמו יבוצעו פתחים למעבר כבלים בקוטר 2 צול, כולל כיסוי הפתח.
משטח השולחן כולל 16 פתחים למחשבים ניידים. גודל כל פתח 50/30 ס"מ ועומק 7 ס"מ, היוצרים קופסא פנימית בגמר פורניר מלא בכל צדדיה. מכסה הקופסא עשוי מפורניר וקנט היקפי בעובי 12 מ"מ כולל מגרעת בחזית הקדמית המאפשרת הרמת המכסה עם ציר פנימי נסתר מפלדת אל חלד המאפשר פתיחה של 180 מעלות - דגם 504 של יעד פרזול.
</t>
    </r>
  </si>
  <si>
    <t>התקנת צ'ילר</t>
  </si>
  <si>
    <t>עדכון</t>
  </si>
  <si>
    <t>התווסף</t>
  </si>
  <si>
    <t>העדכון</t>
  </si>
  <si>
    <t>אותו סעיף, היה מתומחר כקומפלט</t>
  </si>
  <si>
    <t>04.15</t>
  </si>
  <si>
    <t>04.15.041</t>
  </si>
  <si>
    <t>04.15.041.4000</t>
  </si>
  <si>
    <t>04.15.041.9005</t>
  </si>
  <si>
    <t>04.15.041.9940</t>
  </si>
  <si>
    <t>04.15.041.9970</t>
  </si>
  <si>
    <t>04.15.061</t>
  </si>
  <si>
    <t>04.15.061.0020</t>
  </si>
  <si>
    <t>04.15.064</t>
  </si>
  <si>
    <t>04.15.064.0010</t>
  </si>
  <si>
    <t>04.15.065</t>
  </si>
  <si>
    <t>04.15.065.0010</t>
  </si>
  <si>
    <t>04.15.080</t>
  </si>
  <si>
    <t>04.15.080.0010</t>
  </si>
  <si>
    <t>פרק 04.15 התווסף</t>
  </si>
  <si>
    <t>05.15</t>
  </si>
  <si>
    <t>05.15.020</t>
  </si>
  <si>
    <t>05.15.020.0090</t>
  </si>
  <si>
    <r>
      <rPr>
        <sz val="11"/>
        <rFont val="Calibri"/>
        <family val="2"/>
      </rPr>
      <t>מפוח (וונטה) "4 חד כווני, ללא הפעלה עם התאורה</t>
    </r>
  </si>
  <si>
    <t>05.15.041</t>
  </si>
  <si>
    <t>05.15.041.1200</t>
  </si>
  <si>
    <r>
      <rPr>
        <sz val="11"/>
        <rFont val="Calibri"/>
        <family val="2"/>
      </rPr>
      <t>מזגן מפוצל אינוורטר (התקנה סטנדרטית) כדוגמת "אלקטרה" או ש"ע לתפוקת קירור נומינלית BTU/HR 9,500 (1 כ"ס) לרבות 2.0 מ"א ראשונים של צנרת גז וחשמל, מותקן מושלם</t>
    </r>
  </si>
  <si>
    <t>05.15.041.1210</t>
  </si>
  <si>
    <t>05.15.041.1220</t>
  </si>
  <si>
    <t>05.15.041.1720</t>
  </si>
  <si>
    <t>05.15.041.4000</t>
  </si>
  <si>
    <t>05.15.041.9005</t>
  </si>
  <si>
    <t>05.15.041.9940</t>
  </si>
  <si>
    <t>05.15.041.9970</t>
  </si>
  <si>
    <t>05.15.042</t>
  </si>
  <si>
    <t>VRF מערכות</t>
  </si>
  <si>
    <t>05.15.042.0010</t>
  </si>
  <si>
    <r>
      <rPr>
        <sz val="11"/>
        <rFont val="Calibri"/>
        <family val="2"/>
      </rPr>
      <t>מעבה (יחידה חיצונית) Heat Pump זריקת אויר אנכית לתפוקת קירור של BTU/HR 47,800 כדוגמת דגם "AM050BXM" "סמסונג" או ש"ע, לרבות הנפה לגג, חיבורי צנרת, תקשורת וחשמל</t>
    </r>
  </si>
  <si>
    <t>05.15.042.0020</t>
  </si>
  <si>
    <r>
      <rPr>
        <sz val="11"/>
        <rFont val="Calibri"/>
        <family val="2"/>
      </rPr>
      <t>מעבה (יחידה חיצונית) Heat Pump זריקת אויר אופקית לתפוקת קירור של BTU/HR 52,900 דגם "AM060BXM" כדוגמת "סמסונג" או ש"ע, לרבות הנפה לגג, חיבורי צנרת, תקשורת וחשמל</t>
    </r>
  </si>
  <si>
    <t>05.15.042.0405</t>
  </si>
  <si>
    <r>
      <rPr>
        <sz val="11"/>
        <rFont val="Calibri"/>
        <family val="2"/>
      </rPr>
      <t>פנל תרמוסטט קירי חוטי לרבות טיימר שבועי עבור מאייד (יחידה פנימית), דגם "MWR-WE13N" כדוגמת "סמסונג או ש"ע</t>
    </r>
  </si>
  <si>
    <t>05.15.042.0500</t>
  </si>
  <si>
    <r>
      <rPr>
        <sz val="11"/>
        <rFont val="Calibri"/>
        <family val="2"/>
      </rPr>
      <t>אלומת צנרת VRF למערכת מסוג "משאבת חום" הכוללת 2 צינורות נחושת, מולחמים תוך הזרמת חנקן ומבודדים ארמופלקס 13 מ"מ, כל ספחי הצנרת הנדרשים וכבל תקשורת</t>
    </r>
  </si>
  <si>
    <t>05.15.042.1360</t>
  </si>
  <si>
    <r>
      <rPr>
        <sz val="11"/>
        <rFont val="Calibri"/>
        <family val="2"/>
      </rPr>
      <t>מאייד (יחידה פנימית) נסתר מתועל לתפוקה של BTU/HR 38,200 ללחץ סטטי בינוני, רמת הפחתת רעש עד 38db, דגם AM112ANMPKH/EU תוצרת "סמסונג" או ש"ע, לרבות חיבורי צנרת, תקשורת וחשמל</t>
    </r>
  </si>
  <si>
    <t>05.15.042.1390</t>
  </si>
  <si>
    <r>
      <rPr>
        <sz val="11"/>
        <rFont val="Calibri"/>
        <family val="2"/>
      </rPr>
      <t>מאייד (יחידה פנימית) נסתר מתועל לתפוקה של BTU/HR 54,600 ללחץ סטטי בינוני, רמת הפחתת רעש עד 43db, דגם AM160ANMPKH/EU תוצרת "סמסונג" או ש"ע, לרבות חיבורי צנרת, תקשורת וחשמל</t>
    </r>
  </si>
  <si>
    <t>05.15.061</t>
  </si>
  <si>
    <t>05.15.061.0020</t>
  </si>
  <si>
    <t>05.15.064</t>
  </si>
  <si>
    <t>05.15.064.0010</t>
  </si>
  <si>
    <t>05.15.065</t>
  </si>
  <si>
    <t>05.15.065.0010</t>
  </si>
  <si>
    <t>05.15.065.0110</t>
  </si>
  <si>
    <r>
      <rPr>
        <sz val="11"/>
        <rFont val="Calibri"/>
        <family val="2"/>
      </rPr>
      <t>שבכות אוויר חוזר, צבע בתנור, בשטח מעל 0.085 מ"ר לרבות וסת כמות אוויר</t>
    </r>
  </si>
  <si>
    <t>05.15.065.0200</t>
  </si>
  <si>
    <t>05.15.065.0702</t>
  </si>
  <si>
    <r>
      <rPr>
        <sz val="11"/>
        <rFont val="Calibri"/>
        <family val="2"/>
      </rPr>
      <t>מפזר אוויר קווי דגם SDML -25/2 עם 2 חריצים ברוחב "1 דוגמת "SLOT" או ש"ע לרבות מכוון זרימה ומתאם, עשוי מאלומיניום וצבוע בתנור</t>
    </r>
  </si>
  <si>
    <t>05.15.070</t>
  </si>
  <si>
    <t>מערכות אוורור וסינון אוויר למרחבים מוגנים ולמקלטים מוסדיים</t>
  </si>
  <si>
    <t>05.15.070.0132</t>
  </si>
  <si>
    <r>
      <rPr>
        <sz val="11"/>
        <rFont val="Calibri"/>
        <family val="2"/>
      </rPr>
      <t>מערכת אוורור וסינון אוויר מוסדית מסוג "תיבת נח" "סמויה" אחודה תוצרת "תעשיות בית-אל" או ש"ע דגם Hidden-50 צמודה לתקרת בטון וסמויה ע"י תקרה אקוסטית (הנמדדת בנפרד) או משולבת בה, לרבות הפעלה ידנית סמויה בתוך המערכת כך שכל הקיר פנוי. המסנן והמפוח אחודים ? ללא צנרת. מעבר למצב סינון במשיכת ידית בלבד ? ללאחיבורי צנרת. מספקת 300 מק"ש במצב סינון ו-600 מק"ש במצב אוורור, מיועדת למיגון עד 50 איש. המחיר כולל התקנה מושלמת, בדיקת הפעלה, דו"ח התקנה ותו-תקן ת"י 457</t>
    </r>
  </si>
  <si>
    <t>05.15.070.1011</t>
  </si>
  <si>
    <r>
      <rPr>
        <sz val="11"/>
        <rFont val="Calibri"/>
        <family val="2"/>
      </rPr>
      <t>מגוף פרפר ידני קוטר "8 פלדה לרבות ערכת אוגנים</t>
    </r>
  </si>
  <si>
    <t>05.15.080</t>
  </si>
  <si>
    <t>05.15.080.0010</t>
  </si>
  <si>
    <t>05.15.080.0040</t>
  </si>
  <si>
    <t>פרק 05.15 התווסף</t>
  </si>
  <si>
    <t>05.51.010.0046</t>
  </si>
  <si>
    <t>עקירת עצים בשלמותם (לרבות כריתת העץ ועקירת הגדם) שהיקף גזעם הנמדד בגובה 1.0 מ' מעל פני הקרקע הינו מעל 20 ס"מ ועד 30 ס"מ וגובהם עד 6.0 מ', לרבות ריסוס הבור, מילוי הבור והידוק (המחיר הינו ל-6 עצים מינימום. עבור כמות קטנה יותר- המחיר אינו כולל את פינוי הפסולת אשר תימדד בנפרד), כופר ע"ח המזמין</t>
  </si>
  <si>
    <t>ריצוף באבנים משתלבות בעובי 7 ס"מ, דגם "פוליגונלית" או ש"ע, סט של 3 אבנים, לרבות חול 5 ס"מ (לא כולל מצע), בגוונים שונים על בסיס מלט לבן, גמר מסותת או גמר אומבריאנו</t>
  </si>
  <si>
    <t>05.40.053.0315</t>
  </si>
  <si>
    <t>ריצוף באבנים משתלבות בעובי 6 ס"מ, מלבניות במידות 10/20 ס"מ או רבועיות במידות 20/20 ס"מ, לרבות חול 5 ס"מ (לא כולל מצע) בגוונים שונים על בסיס מלט לבן, בגמר מלוטש</t>
  </si>
  <si>
    <t>05.30.011.4800</t>
  </si>
  <si>
    <t>נגיש- מדף לשירותי נכים להתקנה על הקיר צמוד לכיור באורך 90 ס"מ ורוחב 40 ס"מ , עשוי לוחות "טרספה" עם קצוות מעוגלות לפי ת"י 1918. הקיפול מבוצע בצירים תחתונים נסתרים.
גמר צבע לבחירת האדריכל.</t>
  </si>
  <si>
    <t>05.22.042.1013</t>
  </si>
  <si>
    <t>מחיצות מודולריות דגם "Feco plan" כדוגמת "י. עמית מערכות" או ש"ע, מורכבות ממודולים, זיגוג בודד, זכוכית טריפלקס בעובי 8+8 מ"מ שקופה עם P.V.B 0.76, בחיבורים סמויים. המחיצות כוללות פרופילים עליון ותחתון מאלומיניום, בעובי 35-50 מ"מ, צבועים בתנור ובתוכם אביזרים סמויים לחיזוק הזכוכית, אטמים לכל היקף הפרופילים. המחיצות ברמת רעש 40db בתנאי מעבדה. המדידה נטו לפי מ"ר בניכוי שטחי הדלתות (הנמדדות בנפרד)</t>
  </si>
  <si>
    <t>05.12.093</t>
  </si>
  <si>
    <t>05.12.093.0200</t>
  </si>
  <si>
    <t>05.12.065</t>
  </si>
  <si>
    <t>תריסי רפפה ותריסי גלילה מאלומיניום ומנועים חשמליים לתריסים</t>
  </si>
  <si>
    <t>05.12.065.1631</t>
  </si>
  <si>
    <r>
      <rPr>
        <sz val="11"/>
        <rFont val="Calibri"/>
        <family val="2"/>
      </rPr>
      <t>תריס גלילה עם רפפות מאלומיניום שחול (משוך) לרבות ארגז תריס מונובלוק 40, בשטח מעל 0.6 מ"ר ועד 1.0 מ"ר</t>
    </r>
  </si>
  <si>
    <t>05.10.031.0031</t>
  </si>
  <si>
    <t>ריצוף באריחי גרניט פורצלן/קרמיקה במידות 33/33 ס"מ או 45/45 ס"מ, מחיר יסוד 55 ש"ח/מ"ר</t>
  </si>
  <si>
    <t>05.10.090.0362</t>
  </si>
  <si>
    <r>
      <rPr>
        <sz val="11"/>
        <rFont val="Calibri"/>
        <family val="2"/>
      </rPr>
      <t>ריצוף באריחים פולימריים מסוג LVT עמיד במים, דגם "Gerflor Virtuo 30" כדוגמת "גומטכניקה" או ש"ע, בעובי 2.0 מ"מ כולל שכבת שחיקה בעובי 0.3 מ"מ, גמר דמוי בטון בגוונים שונים, בהדבקה ע"ג משטח מיושר וקשיח (הנמדד בנפרד), מחיר יסוד 130 ש"ח/מ"ר</t>
    </r>
  </si>
  <si>
    <t>התווסף 20 מ"ר</t>
  </si>
  <si>
    <t>04.99.0001</t>
  </si>
  <si>
    <t>04.99.0002</t>
  </si>
  <si>
    <t>04.99.0004</t>
  </si>
  <si>
    <t>עבודות ריקון מים ,פירוק צנרת ויחידות מפוח נחשון בקומת גלריה לרבות:
 פירוק כל הצנרת המבודדת ,פירוק כל יחידות מפוח נחשון וסילוקן  לאתר פסולת מורשה . הכל במחיר קומפלט ללא מדידה.</t>
  </si>
  <si>
    <t>הספקה והתקנה כרטיס מגע יבש למזגן עילי אינוורטר כולל חיווט כבל מגלאי נפח (יסופק ע"י אחרים) לכרטיס במאייד.</t>
  </si>
  <si>
    <t>מזגן מפוצל אינוורטר (התקנה סטנדרטית) כדוגמת "אלקטרה" או ש"ע לתפוקת קירור נומינלית BTU/H 17000 לרבות: 2 מ"א ראשונים של צנרת גז וחשמל , מילוי גז והפעלהמושלמת.</t>
  </si>
  <si>
    <t>05.99.003.0001</t>
  </si>
  <si>
    <t>05.99.003.0002</t>
  </si>
  <si>
    <t>05.99.003.0005</t>
  </si>
  <si>
    <t>05.99.003.0006</t>
  </si>
  <si>
    <t>05.99.003.0007</t>
  </si>
  <si>
    <r>
      <rPr>
        <sz val="11"/>
        <rFont val="Calibri"/>
        <family val="2"/>
      </rPr>
      <t>קידוח 4" בקיר בטון בעובי עד 40 ס"מ</t>
    </r>
  </si>
  <si>
    <t>עבודות ריקון מים ,פירוק צנרת ויחידות מפוח נחשון בקומת קרקע לרבות: 
חיתוך זוג צנרת ראשית עד 4" בשתי מקומות (לפני ואחרי יטא אויר צח)  לרבות ריתוך 4 אוגניםעיוורים , פירוק כל הצנרת המבודדת, פירוק כל יחידות מפוח נחשון וסילוקן לאתר פסולת מורשה .
 הכל במחיר קומפלט ללא מדידה.</t>
  </si>
  <si>
    <t>הספקה והתקנה יחידת טיפול באויר ל-100% אויר צח לספיקת אויר  של CFM 3000 הכולל בין השאר : מבנה יחידה "דבל סקין" עם בידוד 2"  *מפוח פלאג EC *פיגורה מושלמתעם ברז פרופ' וזוג ברזי ניתוק לסוללת מים 
קרים/חמים 6 ש.ע * גוף חימום חשמלי מחווט בהספק KW 25 ב-4 דרגות כולל
 תרמוסטט הגנה אש ומפסק זרימת אויר *התחברות לצנרת קיימת *
 התחברות מהיט"א לתעלות קיימות *לוח חשמל מושלם עם מגענים 
לגופי חימום ולמפוח, כרטיס CTU פרוטוקול מתאים לבקרת מבנה 
ופוטנציומטר עם סקאלה למפוח. הכל מחיר קומפלט לפעולה מושלמת</t>
  </si>
  <si>
    <t>כתב כמויות מעודכן לתאריך 10/03/2026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</si>
</sst>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2" formatCode="_ &quot;₪&quot;\ * #,##0_ ;_ &quot;₪&quot;\ * \-#,##0_ ;_ &quot;₪&quot;\ * &quot;-&quot;_ ;_ @_ "/>
    <numFmt numFmtId="41" formatCode="_ * #,##0_ ;_ * \-#,##0_ ;_ * &quot;-&quot;_ ;_ @_ "/>
    <numFmt numFmtId="44" formatCode="_ &quot;₪&quot;\ * #,##0.00_ ;_ &quot;₪&quot;\ * \-#,##0.00_ ;_ &quot;₪&quot;\ * &quot;-&quot;??_ ;_ @_ "/>
  </numFmts>
  <fonts count="11" x14ac:knownFonts="1">
    <font>
      <sz val="11"/>
      <name val="Calibri"/>
      <family val="2"/>
    </font>
    <font>
      <sz val="10"/>
      <color theme="1"/>
      <name val="Arial"/>
      <family val="2"/>
    </font>
    <font>
      <sz val="12"/>
      <color rgb="FF0000FF"/>
      <name val="Calibri"/>
      <family val="2"/>
    </font>
    <font>
      <b/>
      <sz val="16"/>
      <color rgb="FF0000FF"/>
      <name val="Calibri"/>
      <family val="2"/>
    </font>
    <font>
      <sz val="16"/>
      <color rgb="FF0000FF"/>
      <name val="Calibri"/>
      <family val="2"/>
    </font>
    <font>
      <sz val="11"/>
      <name val="Calibri"/>
      <family val="2"/>
    </font>
    <font>
      <b/>
      <sz val="16"/>
      <name val="Calibri"/>
      <family val="2"/>
    </font>
    <font>
      <b/>
      <sz val="16"/>
      <color theme="0"/>
      <name val="Calibri"/>
      <family val="2"/>
    </font>
    <font>
      <sz val="11"/>
      <color theme="0"/>
      <name val="Calibri"/>
      <family val="2"/>
    </font>
    <font>
      <sz val="12"/>
      <name val="Calibri"/>
      <family val="2"/>
    </font>
    <font>
      <b/>
      <sz val="11"/>
      <name val="Calibri"/>
      <family val="2"/>
    </font>
  </fonts>
  <fills count="8">
    <fill>
      <patternFill patternType="none"/>
    </fill>
    <fill>
      <patternFill patternType="gray125"/>
    </fill>
    <fill>
      <patternFill patternType="solid">
        <fgColor rgb="FFC8C8C8"/>
        <bgColor indexed="64"/>
      </patternFill>
    </fill>
    <fill>
      <patternFill patternType="solid">
        <fgColor rgb="FFFFFF00"/>
        <bgColor indexed="64"/>
      </patternFill>
    </fill>
    <fill>
      <patternFill patternType="solid">
        <fgColor rgb="FFC00000"/>
        <bgColor indexed="64"/>
      </patternFill>
    </fill>
    <fill>
      <patternFill patternType="solid">
        <fgColor theme="5" tint="0.39997558519241921"/>
        <bgColor indexed="64"/>
      </patternFill>
    </fill>
    <fill>
      <patternFill patternType="solid">
        <fgColor rgb="FF92D050"/>
        <bgColor indexed="64"/>
      </patternFill>
    </fill>
    <fill>
      <patternFill patternType="solid">
        <fgColor rgb="FFFFFFCC"/>
        <bgColor indexed="64"/>
      </patternFill>
    </fill>
  </fills>
  <borders count="16">
    <border>
      <left/>
      <right/>
      <top/>
      <bottom/>
      <diagonal/>
    </border>
    <border>
      <left style="thin">
        <color auto="1"/>
      </left>
      <right style="thin">
        <color auto="1"/>
      </right>
      <top/>
      <bottom/>
      <diagonal/>
    </border>
    <border>
      <left style="thin">
        <color auto="1"/>
      </left>
      <right style="thin">
        <color auto="1"/>
      </right>
      <top style="double">
        <color rgb="FF008000"/>
      </top>
      <bottom style="double">
        <color rgb="FF008000"/>
      </bottom>
      <diagonal/>
    </border>
    <border>
      <left style="thin">
        <color auto="1"/>
      </left>
      <right style="thin">
        <color auto="1"/>
      </right>
      <top/>
      <bottom style="thin">
        <color auto="1"/>
      </bottom>
      <diagonal/>
    </border>
    <border>
      <left style="medium">
        <color indexed="64"/>
      </left>
      <right style="medium">
        <color indexed="64"/>
      </right>
      <top/>
      <bottom/>
      <diagonal/>
    </border>
    <border>
      <left/>
      <right style="medium">
        <color indexed="64"/>
      </right>
      <top/>
      <bottom/>
      <diagonal/>
    </border>
    <border>
      <left style="thin">
        <color auto="1"/>
      </left>
      <right style="thin">
        <color auto="1"/>
      </right>
      <top style="thin">
        <color auto="1"/>
      </top>
      <bottom/>
      <diagonal/>
    </border>
    <border>
      <left style="thin">
        <color auto="1"/>
      </left>
      <right/>
      <top/>
      <bottom/>
      <diagonal/>
    </border>
    <border>
      <left style="thin">
        <color auto="1"/>
      </left>
      <right/>
      <top style="double">
        <color rgb="FF008000"/>
      </top>
      <bottom style="double">
        <color rgb="FF008000"/>
      </bottom>
      <diagonal/>
    </border>
    <border>
      <left style="thin">
        <color indexed="64"/>
      </left>
      <right style="thin">
        <color indexed="64"/>
      </right>
      <top style="thin">
        <color indexed="64"/>
      </top>
      <bottom style="thin">
        <color indexed="64"/>
      </bottom>
      <diagonal/>
    </border>
    <border>
      <left/>
      <right style="thin">
        <color auto="1"/>
      </right>
      <top style="double">
        <color rgb="FF008000"/>
      </top>
      <bottom style="double">
        <color rgb="FF008000"/>
      </bottom>
      <diagonal/>
    </border>
    <border>
      <left/>
      <right style="thin">
        <color indexed="64"/>
      </right>
      <top/>
      <bottom/>
      <diagonal/>
    </border>
    <border>
      <left style="thin">
        <color auto="1"/>
      </left>
      <right style="thin">
        <color indexed="64"/>
      </right>
      <top style="double">
        <color rgb="FF008000"/>
      </top>
      <bottom/>
      <diagonal/>
    </border>
    <border>
      <left/>
      <right style="thin">
        <color indexed="64"/>
      </right>
      <top/>
      <bottom style="thin">
        <color auto="1"/>
      </bottom>
      <diagonal/>
    </border>
    <border>
      <left/>
      <right style="thin">
        <color indexed="64"/>
      </right>
      <top style="thin">
        <color auto="1"/>
      </top>
      <bottom/>
      <diagonal/>
    </border>
    <border>
      <left/>
      <right/>
      <top style="thin">
        <color auto="1"/>
      </top>
      <bottom/>
      <diagonal/>
    </border>
  </borders>
  <cellStyleXfs count="4">
    <xf numFmtId="0" fontId="0" fillId="0" borderId="0">
      <alignment vertical="center"/>
    </xf>
    <xf numFmtId="42" fontId="1" fillId="0" borderId="0" applyFill="0" applyBorder="0" applyAlignment="0" applyProtection="0"/>
    <xf numFmtId="41" fontId="1" fillId="0" borderId="0" applyFill="0" applyBorder="0" applyAlignment="0" applyProtection="0"/>
    <xf numFmtId="44" fontId="5" fillId="0" borderId="0" applyFont="0" applyFill="0" applyBorder="0" applyAlignment="0" applyProtection="0"/>
  </cellStyleXfs>
  <cellXfs count="194">
    <xf numFmtId="0" fontId="0" fillId="0" borderId="0" xfId="0" applyFont="1" applyAlignment="1" applyProtection="1"/>
    <xf numFmtId="0" fontId="2" fillId="0" borderId="0" xfId="0" applyFont="1" applyAlignment="1" applyProtection="1">
      <alignment vertical="center"/>
    </xf>
    <xf numFmtId="0" fontId="0" fillId="0" borderId="0" xfId="0" applyFont="1" applyAlignment="1" applyProtection="1">
      <alignment vertical="center" shrinkToFit="1"/>
    </xf>
    <xf numFmtId="0" fontId="0" fillId="0" borderId="1" xfId="0" applyFont="1" applyBorder="1" applyAlignment="1" applyProtection="1">
      <alignment vertical="center" shrinkToFit="1"/>
    </xf>
    <xf numFmtId="0" fontId="0" fillId="2" borderId="2" xfId="0" applyFont="1" applyFill="1" applyBorder="1" applyAlignment="1" applyProtection="1">
      <alignment horizontal="right" shrinkToFit="1"/>
    </xf>
    <xf numFmtId="0" fontId="2" fillId="0" borderId="1" xfId="0" applyFont="1" applyBorder="1" applyAlignment="1" applyProtection="1">
      <alignment vertical="center" shrinkToFit="1"/>
    </xf>
    <xf numFmtId="0" fontId="0" fillId="0" borderId="0" xfId="0" applyFont="1" applyAlignment="1" applyProtection="1">
      <alignment horizontal="left"/>
    </xf>
    <xf numFmtId="0" fontId="0" fillId="0" borderId="1" xfId="0" applyFont="1" applyBorder="1" applyAlignment="1" applyProtection="1">
      <alignment horizontal="left"/>
    </xf>
    <xf numFmtId="0" fontId="0" fillId="2" borderId="2" xfId="0" applyFont="1" applyFill="1" applyBorder="1" applyAlignment="1" applyProtection="1">
      <alignment horizontal="left"/>
    </xf>
    <xf numFmtId="49" fontId="2" fillId="0" borderId="1" xfId="0" applyNumberFormat="1" applyFont="1" applyBorder="1" applyAlignment="1" applyProtection="1">
      <alignment horizontal="left"/>
    </xf>
    <xf numFmtId="49" fontId="0" fillId="0" borderId="1" xfId="0" applyNumberFormat="1" applyFont="1" applyBorder="1" applyAlignment="1" applyProtection="1">
      <alignment horizontal="left"/>
    </xf>
    <xf numFmtId="4" fontId="0" fillId="2" borderId="2" xfId="0" applyNumberFormat="1" applyFont="1" applyFill="1" applyBorder="1" applyAlignment="1" applyProtection="1">
      <alignment horizontal="right"/>
    </xf>
    <xf numFmtId="4" fontId="0" fillId="0" borderId="0" xfId="0" applyNumberFormat="1" applyFont="1" applyAlignment="1" applyProtection="1">
      <alignment horizontal="right"/>
    </xf>
    <xf numFmtId="4" fontId="0" fillId="0" borderId="1" xfId="0" applyNumberFormat="1" applyFont="1" applyBorder="1" applyAlignment="1" applyProtection="1">
      <alignment horizontal="right"/>
    </xf>
    <xf numFmtId="4" fontId="2" fillId="0" borderId="1" xfId="0" applyNumberFormat="1" applyFont="1" applyBorder="1" applyAlignment="1" applyProtection="1">
      <alignment horizontal="right"/>
    </xf>
    <xf numFmtId="49" fontId="3" fillId="3" borderId="1" xfId="0" applyNumberFormat="1" applyFont="1" applyFill="1" applyBorder="1" applyAlignment="1" applyProtection="1">
      <alignment horizontal="left"/>
    </xf>
    <xf numFmtId="0" fontId="4" fillId="3" borderId="1" xfId="0" applyFont="1" applyFill="1" applyBorder="1" applyAlignment="1" applyProtection="1">
      <alignment vertical="center" shrinkToFit="1"/>
    </xf>
    <xf numFmtId="4" fontId="4" fillId="3" borderId="1" xfId="0" applyNumberFormat="1" applyFont="1" applyFill="1" applyBorder="1" applyAlignment="1" applyProtection="1">
      <alignment horizontal="right"/>
    </xf>
    <xf numFmtId="0" fontId="0" fillId="2" borderId="2" xfId="0" applyFont="1" applyFill="1" applyBorder="1" applyAlignment="1" applyProtection="1">
      <alignment horizontal="right" wrapText="1" readingOrder="2"/>
    </xf>
    <xf numFmtId="0" fontId="2" fillId="0" borderId="1" xfId="0" applyFont="1" applyBorder="1" applyAlignment="1" applyProtection="1">
      <alignment horizontal="right" vertical="center" wrapText="1" readingOrder="2"/>
    </xf>
    <xf numFmtId="0" fontId="3" fillId="3" borderId="1" xfId="0" applyFont="1" applyFill="1" applyBorder="1" applyAlignment="1" applyProtection="1">
      <alignment horizontal="right" vertical="center" wrapText="1" readingOrder="2"/>
    </xf>
    <xf numFmtId="0" fontId="0" fillId="0" borderId="1" xfId="0" applyFont="1" applyBorder="1" applyAlignment="1" applyProtection="1">
      <alignment horizontal="right" vertical="center" wrapText="1" readingOrder="2"/>
    </xf>
    <xf numFmtId="0" fontId="0" fillId="0" borderId="3" xfId="0" applyFont="1" applyBorder="1" applyAlignment="1" applyProtection="1">
      <alignment horizontal="right" vertical="center" wrapText="1" readingOrder="2"/>
    </xf>
    <xf numFmtId="0" fontId="0" fillId="0" borderId="0" xfId="0" applyFont="1" applyAlignment="1" applyProtection="1">
      <alignment horizontal="right" wrapText="1" readingOrder="2"/>
    </xf>
    <xf numFmtId="49" fontId="2" fillId="3" borderId="1" xfId="0" applyNumberFormat="1" applyFont="1" applyFill="1" applyBorder="1" applyAlignment="1" applyProtection="1">
      <alignment horizontal="left"/>
    </xf>
    <xf numFmtId="4" fontId="2" fillId="3" borderId="1" xfId="0" applyNumberFormat="1" applyFont="1" applyFill="1" applyBorder="1" applyAlignment="1" applyProtection="1">
      <alignment horizontal="right"/>
    </xf>
    <xf numFmtId="0" fontId="3" fillId="3" borderId="1" xfId="0" applyFont="1" applyFill="1" applyBorder="1" applyAlignment="1" applyProtection="1">
      <alignment vertical="center" shrinkToFit="1"/>
    </xf>
    <xf numFmtId="4" fontId="3" fillId="3" borderId="1" xfId="0" applyNumberFormat="1" applyFont="1" applyFill="1" applyBorder="1" applyAlignment="1" applyProtection="1">
      <alignment horizontal="right"/>
    </xf>
    <xf numFmtId="0" fontId="3" fillId="0" borderId="0" xfId="0" applyFont="1" applyAlignment="1" applyProtection="1">
      <alignment vertical="center"/>
    </xf>
    <xf numFmtId="49" fontId="2" fillId="3" borderId="1" xfId="0" applyNumberFormat="1" applyFont="1" applyFill="1" applyBorder="1" applyAlignment="1" applyProtection="1">
      <alignment horizontal="right"/>
    </xf>
    <xf numFmtId="0" fontId="2" fillId="3" borderId="1" xfId="0" applyFont="1" applyFill="1" applyBorder="1" applyAlignment="1" applyProtection="1">
      <alignment horizontal="right" vertical="center" readingOrder="2"/>
    </xf>
    <xf numFmtId="0" fontId="0" fillId="0" borderId="0" xfId="0" applyFont="1" applyBorder="1" applyAlignment="1" applyProtection="1">
      <alignment horizontal="right" vertical="center" shrinkToFit="1"/>
    </xf>
    <xf numFmtId="0" fontId="5" fillId="3" borderId="4" xfId="0" applyFont="1" applyFill="1" applyBorder="1" applyAlignment="1" applyProtection="1">
      <alignment horizontal="right" vertical="center" readingOrder="1"/>
    </xf>
    <xf numFmtId="0" fontId="5" fillId="3" borderId="5" xfId="0" applyFont="1" applyFill="1" applyBorder="1" applyAlignment="1" applyProtection="1">
      <alignment horizontal="right" vertical="center" readingOrder="2"/>
    </xf>
    <xf numFmtId="4" fontId="0" fillId="3" borderId="1" xfId="0" applyNumberFormat="1" applyFont="1" applyFill="1" applyBorder="1" applyAlignment="1" applyProtection="1">
      <alignment horizontal="right"/>
    </xf>
    <xf numFmtId="0" fontId="7" fillId="4" borderId="6" xfId="0" applyNumberFormat="1" applyFont="1" applyFill="1" applyBorder="1" applyAlignment="1" applyProtection="1">
      <alignment horizontal="right" readingOrder="2"/>
    </xf>
    <xf numFmtId="0" fontId="8" fillId="4" borderId="0" xfId="0" applyFont="1" applyFill="1" applyAlignment="1"/>
    <xf numFmtId="0" fontId="8" fillId="4" borderId="1" xfId="0" applyFont="1" applyFill="1" applyBorder="1" applyAlignment="1"/>
    <xf numFmtId="49" fontId="2" fillId="0" borderId="1" xfId="0" applyNumberFormat="1" applyFont="1" applyBorder="1" applyAlignment="1" applyProtection="1">
      <alignment horizontal="right" readingOrder="2"/>
    </xf>
    <xf numFmtId="0" fontId="2" fillId="0" borderId="1" xfId="0" applyNumberFormat="1" applyFont="1" applyBorder="1" applyAlignment="1" applyProtection="1">
      <alignment horizontal="right" wrapText="1"/>
    </xf>
    <xf numFmtId="0" fontId="2" fillId="0" borderId="7" xfId="0" applyNumberFormat="1" applyFont="1" applyBorder="1" applyAlignment="1" applyProtection="1">
      <alignment horizontal="right" shrinkToFit="1" readingOrder="2"/>
    </xf>
    <xf numFmtId="4" fontId="2" fillId="0" borderId="1" xfId="0" applyNumberFormat="1" applyFont="1" applyBorder="1" applyAlignment="1" applyProtection="1">
      <alignment horizontal="right" readingOrder="2"/>
    </xf>
    <xf numFmtId="49" fontId="0" fillId="0" borderId="1" xfId="0" applyNumberFormat="1" applyFont="1" applyBorder="1" applyAlignment="1" applyProtection="1">
      <alignment horizontal="right" readingOrder="2"/>
    </xf>
    <xf numFmtId="0" fontId="0" fillId="0" borderId="1" xfId="0" applyNumberFormat="1" applyFont="1" applyBorder="1" applyAlignment="1" applyProtection="1">
      <alignment horizontal="right" wrapText="1"/>
    </xf>
    <xf numFmtId="0" fontId="0" fillId="0" borderId="7" xfId="0" applyNumberFormat="1" applyFont="1" applyBorder="1" applyAlignment="1" applyProtection="1">
      <alignment horizontal="right" shrinkToFit="1" readingOrder="2"/>
    </xf>
    <xf numFmtId="4" fontId="0" fillId="0" borderId="1" xfId="0" applyNumberFormat="1" applyFont="1" applyBorder="1" applyAlignment="1" applyProtection="1">
      <alignment horizontal="right" readingOrder="2"/>
    </xf>
    <xf numFmtId="0" fontId="2" fillId="0" borderId="1" xfId="0" applyNumberFormat="1" applyFont="1" applyBorder="1" applyAlignment="1" applyProtection="1">
      <alignment horizontal="right" shrinkToFit="1" readingOrder="2"/>
    </xf>
    <xf numFmtId="0" fontId="0" fillId="0" borderId="1" xfId="0" applyNumberFormat="1" applyFont="1" applyBorder="1" applyAlignment="1" applyProtection="1">
      <alignment horizontal="right" shrinkToFit="1" readingOrder="2"/>
    </xf>
    <xf numFmtId="0" fontId="0" fillId="0" borderId="1" xfId="0" applyNumberFormat="1" applyFont="1" applyBorder="1" applyAlignment="1" applyProtection="1">
      <alignment horizontal="right" readingOrder="2"/>
    </xf>
    <xf numFmtId="49" fontId="3" fillId="5" borderId="1" xfId="0" applyNumberFormat="1" applyFont="1" applyFill="1" applyBorder="1" applyAlignment="1" applyProtection="1">
      <alignment horizontal="left"/>
    </xf>
    <xf numFmtId="0" fontId="3" fillId="5" borderId="1" xfId="0" applyFont="1" applyFill="1" applyBorder="1" applyAlignment="1" applyProtection="1">
      <alignment horizontal="right" vertical="center" readingOrder="2"/>
    </xf>
    <xf numFmtId="0" fontId="3" fillId="5" borderId="1" xfId="0" applyFont="1" applyFill="1" applyBorder="1" applyAlignment="1" applyProtection="1">
      <alignment vertical="center" shrinkToFit="1"/>
    </xf>
    <xf numFmtId="4" fontId="3" fillId="5" borderId="1" xfId="0" applyNumberFormat="1" applyFont="1" applyFill="1" applyBorder="1" applyAlignment="1" applyProtection="1">
      <alignment horizontal="right"/>
    </xf>
    <xf numFmtId="0" fontId="0" fillId="0" borderId="1" xfId="0" applyFont="1" applyBorder="1" applyAlignment="1" applyProtection="1">
      <alignment horizontal="right" vertical="center" readingOrder="2"/>
    </xf>
    <xf numFmtId="0" fontId="0" fillId="0" borderId="1" xfId="0" applyFont="1" applyBorder="1" applyAlignment="1" applyProtection="1">
      <alignment horizontal="right" vertical="center" wrapText="1"/>
    </xf>
    <xf numFmtId="0" fontId="2" fillId="0" borderId="1" xfId="0" applyFont="1" applyBorder="1" applyAlignment="1" applyProtection="1">
      <alignment horizontal="right" vertical="center" wrapText="1"/>
    </xf>
    <xf numFmtId="49" fontId="3" fillId="6" borderId="6" xfId="0" applyNumberFormat="1" applyFont="1" applyFill="1" applyBorder="1" applyAlignment="1" applyProtection="1">
      <alignment horizontal="right" wrapText="1"/>
    </xf>
    <xf numFmtId="0" fontId="3" fillId="6" borderId="6" xfId="0" applyNumberFormat="1" applyFont="1" applyFill="1" applyBorder="1" applyAlignment="1" applyProtection="1">
      <alignment horizontal="right" wrapText="1"/>
    </xf>
    <xf numFmtId="0" fontId="0" fillId="6" borderId="6" xfId="0" applyNumberFormat="1" applyFont="1" applyFill="1" applyBorder="1" applyAlignment="1" applyProtection="1">
      <alignment shrinkToFit="1"/>
    </xf>
    <xf numFmtId="4" fontId="0" fillId="6" borderId="6" xfId="0" applyNumberFormat="1" applyFont="1" applyFill="1" applyBorder="1" applyAlignment="1" applyProtection="1">
      <alignment horizontal="right"/>
    </xf>
    <xf numFmtId="0" fontId="2" fillId="0" borderId="1" xfId="0" applyNumberFormat="1" applyFont="1" applyBorder="1" applyAlignment="1" applyProtection="1">
      <alignment shrinkToFit="1"/>
    </xf>
    <xf numFmtId="0" fontId="0" fillId="0" borderId="1" xfId="0" applyNumberFormat="1" applyFont="1" applyBorder="1" applyAlignment="1" applyProtection="1">
      <alignment horizontal="left"/>
    </xf>
    <xf numFmtId="0" fontId="0" fillId="0" borderId="1" xfId="0" applyNumberFormat="1" applyFont="1" applyBorder="1" applyAlignment="1" applyProtection="1">
      <alignment shrinkToFit="1"/>
    </xf>
    <xf numFmtId="0" fontId="0" fillId="0" borderId="7" xfId="0" applyNumberFormat="1" applyFont="1" applyBorder="1" applyAlignment="1" applyProtection="1">
      <alignment shrinkToFit="1"/>
    </xf>
    <xf numFmtId="0" fontId="2" fillId="0" borderId="1" xfId="0" applyFont="1" applyBorder="1" applyAlignment="1" applyProtection="1">
      <alignment horizontal="right" vertical="center" readingOrder="2"/>
    </xf>
    <xf numFmtId="0" fontId="9" fillId="0" borderId="1" xfId="0" applyNumberFormat="1" applyFont="1" applyBorder="1" applyAlignment="1" applyProtection="1">
      <alignment horizontal="right" wrapText="1"/>
    </xf>
    <xf numFmtId="0" fontId="0" fillId="0" borderId="0" xfId="0" applyFont="1" applyBorder="1" applyAlignment="1" applyProtection="1">
      <alignment vertical="center" shrinkToFit="1"/>
    </xf>
    <xf numFmtId="0" fontId="5" fillId="3" borderId="4" xfId="0" applyFont="1" applyFill="1" applyBorder="1" applyAlignment="1" applyProtection="1">
      <alignment horizontal="left" vertical="center" readingOrder="1"/>
    </xf>
    <xf numFmtId="0" fontId="0" fillId="2" borderId="8" xfId="0" applyFont="1" applyFill="1" applyBorder="1" applyAlignment="1" applyProtection="1">
      <alignment horizontal="right" shrinkToFit="1"/>
    </xf>
    <xf numFmtId="0" fontId="0" fillId="0" borderId="7" xfId="0" applyFont="1" applyBorder="1" applyAlignment="1" applyProtection="1">
      <alignment vertical="center" shrinkToFit="1"/>
    </xf>
    <xf numFmtId="0" fontId="3" fillId="3" borderId="7" xfId="0" applyFont="1" applyFill="1" applyBorder="1" applyAlignment="1" applyProtection="1">
      <alignment vertical="center" shrinkToFit="1"/>
    </xf>
    <xf numFmtId="0" fontId="2" fillId="0" borderId="7" xfId="0" applyFont="1" applyBorder="1" applyAlignment="1" applyProtection="1">
      <alignment vertical="center" shrinkToFit="1"/>
    </xf>
    <xf numFmtId="0" fontId="2" fillId="3" borderId="7" xfId="0" applyFont="1" applyFill="1" applyBorder="1" applyAlignment="1" applyProtection="1">
      <alignment vertical="center" shrinkToFit="1"/>
    </xf>
    <xf numFmtId="0" fontId="2" fillId="0" borderId="1" xfId="0" applyFont="1" applyBorder="1" applyAlignment="1" applyProtection="1">
      <alignment vertical="center"/>
    </xf>
    <xf numFmtId="0" fontId="0" fillId="0" borderId="1" xfId="0" applyFont="1" applyBorder="1" applyAlignment="1" applyProtection="1">
      <alignment vertical="center"/>
    </xf>
    <xf numFmtId="44" fontId="0" fillId="2" borderId="2" xfId="3" applyFont="1" applyFill="1" applyBorder="1" applyAlignment="1" applyProtection="1">
      <alignment horizontal="right"/>
    </xf>
    <xf numFmtId="44" fontId="0" fillId="0" borderId="0" xfId="3" applyFont="1" applyAlignment="1" applyProtection="1"/>
    <xf numFmtId="44" fontId="0" fillId="0" borderId="1" xfId="3" applyFont="1" applyBorder="1" applyAlignment="1" applyProtection="1">
      <alignment horizontal="right"/>
    </xf>
    <xf numFmtId="44" fontId="0" fillId="3" borderId="1" xfId="3" applyFont="1" applyFill="1" applyBorder="1" applyAlignment="1" applyProtection="1">
      <alignment horizontal="right"/>
    </xf>
    <xf numFmtId="44" fontId="2" fillId="0" borderId="0" xfId="3" applyFont="1" applyAlignment="1" applyProtection="1">
      <alignment vertical="center"/>
    </xf>
    <xf numFmtId="44" fontId="0" fillId="0" borderId="0" xfId="3" applyFont="1" applyBorder="1" applyAlignment="1" applyProtection="1">
      <alignment horizontal="right"/>
    </xf>
    <xf numFmtId="44" fontId="0" fillId="0" borderId="0" xfId="3" applyFont="1" applyBorder="1" applyAlignment="1" applyProtection="1"/>
    <xf numFmtId="44" fontId="6" fillId="3" borderId="0" xfId="3" applyFont="1" applyFill="1" applyBorder="1" applyAlignment="1" applyProtection="1"/>
    <xf numFmtId="44" fontId="2" fillId="0" borderId="1" xfId="3" applyFont="1" applyBorder="1" applyAlignment="1" applyProtection="1">
      <alignment horizontal="right"/>
    </xf>
    <xf numFmtId="44" fontId="0" fillId="3" borderId="0" xfId="3" applyFont="1" applyFill="1" applyBorder="1" applyAlignment="1" applyProtection="1"/>
    <xf numFmtId="44" fontId="0" fillId="0" borderId="0" xfId="3" applyFont="1" applyFill="1" applyAlignment="1" applyProtection="1"/>
    <xf numFmtId="0" fontId="0" fillId="0" borderId="0" xfId="0" applyFont="1" applyFill="1" applyAlignment="1" applyProtection="1"/>
    <xf numFmtId="44" fontId="0" fillId="0" borderId="9" xfId="3" applyFont="1" applyBorder="1" applyAlignment="1" applyProtection="1"/>
    <xf numFmtId="44" fontId="10" fillId="0" borderId="9" xfId="3" applyFont="1" applyBorder="1" applyAlignment="1" applyProtection="1"/>
    <xf numFmtId="44" fontId="4" fillId="3" borderId="0" xfId="3" applyFont="1" applyFill="1" applyAlignment="1" applyProtection="1">
      <alignment vertical="center"/>
    </xf>
    <xf numFmtId="44" fontId="3" fillId="5" borderId="1" xfId="3" applyFont="1" applyFill="1" applyBorder="1" applyAlignment="1" applyProtection="1">
      <alignment horizontal="right"/>
    </xf>
    <xf numFmtId="44" fontId="0" fillId="0" borderId="1" xfId="3" applyFont="1" applyBorder="1" applyAlignment="1" applyProtection="1">
      <alignment horizontal="right"/>
      <protection locked="0"/>
    </xf>
    <xf numFmtId="44" fontId="2" fillId="0" borderId="1" xfId="3" applyFont="1" applyBorder="1" applyAlignment="1" applyProtection="1">
      <alignment horizontal="right"/>
      <protection locked="0"/>
    </xf>
    <xf numFmtId="44" fontId="0" fillId="6" borderId="6" xfId="3" applyFont="1" applyFill="1" applyBorder="1" applyAlignment="1" applyProtection="1">
      <alignment horizontal="right"/>
      <protection locked="0"/>
    </xf>
    <xf numFmtId="44" fontId="0" fillId="6" borderId="6" xfId="3" applyFont="1" applyFill="1" applyBorder="1" applyAlignment="1" applyProtection="1">
      <alignment horizontal="right"/>
    </xf>
    <xf numFmtId="44" fontId="8" fillId="4" borderId="1" xfId="3" applyFont="1" applyFill="1" applyBorder="1" applyAlignment="1" applyProtection="1">
      <protection locked="0"/>
    </xf>
    <xf numFmtId="44" fontId="8" fillId="4" borderId="1" xfId="3" applyFont="1" applyFill="1" applyBorder="1" applyAlignment="1"/>
    <xf numFmtId="44" fontId="2" fillId="0" borderId="1" xfId="3" applyFont="1" applyBorder="1" applyAlignment="1" applyProtection="1">
      <alignment horizontal="right" readingOrder="2"/>
      <protection locked="0"/>
    </xf>
    <xf numFmtId="44" fontId="2" fillId="0" borderId="1" xfId="3" applyFont="1" applyBorder="1" applyAlignment="1" applyProtection="1">
      <alignment horizontal="right" readingOrder="2"/>
    </xf>
    <xf numFmtId="44" fontId="0" fillId="0" borderId="7" xfId="3" applyFont="1" applyBorder="1" applyAlignment="1" applyProtection="1">
      <alignment horizontal="right" readingOrder="2"/>
      <protection locked="0"/>
    </xf>
    <xf numFmtId="44" fontId="0" fillId="0" borderId="1" xfId="3" applyFont="1" applyBorder="1" applyAlignment="1" applyProtection="1">
      <alignment horizontal="right" readingOrder="2"/>
      <protection locked="0"/>
    </xf>
    <xf numFmtId="44" fontId="0" fillId="0" borderId="1" xfId="3" applyFont="1" applyBorder="1" applyAlignment="1" applyProtection="1">
      <alignment horizontal="right" readingOrder="2"/>
    </xf>
    <xf numFmtId="0" fontId="0" fillId="3" borderId="1" xfId="0" applyFont="1" applyFill="1" applyBorder="1" applyAlignment="1" applyProtection="1">
      <alignment vertical="center" shrinkToFit="1"/>
    </xf>
    <xf numFmtId="0" fontId="0" fillId="3" borderId="1" xfId="0" applyFont="1" applyFill="1" applyBorder="1" applyAlignment="1" applyProtection="1">
      <alignment horizontal="right" vertical="center" wrapText="1" readingOrder="2"/>
    </xf>
    <xf numFmtId="0" fontId="0" fillId="3" borderId="7" xfId="0" applyFont="1" applyFill="1" applyBorder="1" applyAlignment="1" applyProtection="1">
      <alignment vertical="center" shrinkToFit="1"/>
    </xf>
    <xf numFmtId="44" fontId="0" fillId="2" borderId="10" xfId="3" applyFont="1" applyFill="1" applyBorder="1" applyAlignment="1" applyProtection="1">
      <alignment horizontal="right"/>
    </xf>
    <xf numFmtId="44" fontId="0" fillId="0" borderId="11" xfId="3" applyFont="1" applyBorder="1" applyAlignment="1" applyProtection="1"/>
    <xf numFmtId="44" fontId="0" fillId="0" borderId="11" xfId="3" applyFont="1" applyBorder="1" applyAlignment="1" applyProtection="1">
      <alignment horizontal="right"/>
    </xf>
    <xf numFmtId="44" fontId="0" fillId="3" borderId="11" xfId="3" applyFont="1" applyFill="1" applyBorder="1" applyAlignment="1" applyProtection="1"/>
    <xf numFmtId="44" fontId="0" fillId="0" borderId="11" xfId="3" applyFont="1" applyFill="1" applyBorder="1" applyAlignment="1" applyProtection="1"/>
    <xf numFmtId="44" fontId="0" fillId="0" borderId="1" xfId="3" applyFont="1" applyBorder="1" applyAlignment="1" applyProtection="1"/>
    <xf numFmtId="44" fontId="6" fillId="3" borderId="1" xfId="3" applyFont="1" applyFill="1" applyBorder="1" applyAlignment="1" applyProtection="1"/>
    <xf numFmtId="44" fontId="0" fillId="3" borderId="1" xfId="3" applyFont="1" applyFill="1" applyBorder="1" applyAlignment="1" applyProtection="1"/>
    <xf numFmtId="4" fontId="0" fillId="0" borderId="11" xfId="0" applyNumberFormat="1" applyFont="1" applyFill="1" applyBorder="1" applyAlignment="1" applyProtection="1">
      <alignment horizontal="right"/>
    </xf>
    <xf numFmtId="4" fontId="0" fillId="0" borderId="13" xfId="0" applyNumberFormat="1" applyFont="1" applyBorder="1" applyAlignment="1" applyProtection="1">
      <alignment horizontal="right"/>
    </xf>
    <xf numFmtId="4" fontId="0" fillId="0" borderId="14" xfId="0" applyNumberFormat="1" applyFont="1" applyBorder="1" applyAlignment="1" applyProtection="1">
      <alignment horizontal="right"/>
    </xf>
    <xf numFmtId="0" fontId="0" fillId="0" borderId="3" xfId="0" applyFont="1" applyBorder="1" applyAlignment="1" applyProtection="1">
      <alignment vertical="center" shrinkToFit="1"/>
    </xf>
    <xf numFmtId="0" fontId="0" fillId="0" borderId="11" xfId="0" applyFont="1" applyBorder="1" applyAlignment="1" applyProtection="1">
      <alignment vertical="center" shrinkToFit="1"/>
    </xf>
    <xf numFmtId="0" fontId="5" fillId="3" borderId="11" xfId="0" applyFont="1" applyFill="1" applyBorder="1" applyAlignment="1" applyProtection="1">
      <alignment horizontal="right" vertical="center" readingOrder="2"/>
    </xf>
    <xf numFmtId="0" fontId="5" fillId="0" borderId="11" xfId="0" applyFont="1" applyFill="1" applyBorder="1" applyAlignment="1" applyProtection="1">
      <alignment horizontal="right" vertical="center" readingOrder="2"/>
    </xf>
    <xf numFmtId="0" fontId="0" fillId="0" borderId="14" xfId="0" applyFont="1" applyBorder="1" applyAlignment="1" applyProtection="1">
      <alignment horizontal="right" wrapText="1" readingOrder="2"/>
    </xf>
    <xf numFmtId="0" fontId="2" fillId="3" borderId="11" xfId="0" applyFont="1" applyFill="1" applyBorder="1" applyAlignment="1" applyProtection="1">
      <alignment horizontal="right" vertical="center" readingOrder="2"/>
    </xf>
    <xf numFmtId="0" fontId="0" fillId="3" borderId="11" xfId="0" applyFont="1" applyFill="1" applyBorder="1" applyAlignment="1" applyProtection="1">
      <alignment horizontal="right" wrapText="1" readingOrder="2"/>
    </xf>
    <xf numFmtId="0" fontId="3" fillId="3" borderId="11" xfId="0" applyFont="1" applyFill="1" applyBorder="1" applyAlignment="1" applyProtection="1">
      <alignment horizontal="right" vertical="center" readingOrder="2"/>
    </xf>
    <xf numFmtId="44" fontId="6" fillId="3" borderId="11" xfId="3" applyFont="1" applyFill="1" applyBorder="1" applyAlignment="1" applyProtection="1"/>
    <xf numFmtId="44" fontId="0" fillId="3" borderId="11" xfId="3" applyFont="1" applyFill="1" applyBorder="1" applyAlignment="1" applyProtection="1">
      <alignment horizontal="right"/>
    </xf>
    <xf numFmtId="44" fontId="0" fillId="0" borderId="12" xfId="3" applyFont="1" applyBorder="1" applyAlignment="1" applyProtection="1"/>
    <xf numFmtId="0" fontId="0" fillId="3" borderId="11" xfId="0" applyFont="1" applyFill="1" applyBorder="1" applyAlignment="1" applyProtection="1">
      <alignment vertical="center" shrinkToFit="1"/>
    </xf>
    <xf numFmtId="4" fontId="0" fillId="3" borderId="11" xfId="0" applyNumberFormat="1" applyFont="1" applyFill="1" applyBorder="1" applyAlignment="1" applyProtection="1">
      <alignment horizontal="right"/>
    </xf>
    <xf numFmtId="44" fontId="0" fillId="3" borderId="0" xfId="3" applyFont="1" applyFill="1" applyAlignment="1" applyProtection="1"/>
    <xf numFmtId="0" fontId="0" fillId="3" borderId="11" xfId="0" applyFont="1" applyFill="1" applyBorder="1" applyAlignment="1" applyProtection="1">
      <alignment horizontal="right" vertical="center" wrapText="1" readingOrder="2"/>
    </xf>
    <xf numFmtId="0" fontId="0" fillId="7" borderId="7" xfId="0" applyFont="1" applyFill="1" applyBorder="1" applyAlignment="1" applyProtection="1">
      <alignment vertical="center" shrinkToFit="1"/>
    </xf>
    <xf numFmtId="0" fontId="2" fillId="7" borderId="1" xfId="0" applyFont="1" applyFill="1" applyBorder="1" applyAlignment="1" applyProtection="1">
      <alignment vertical="center"/>
    </xf>
    <xf numFmtId="0" fontId="2" fillId="7" borderId="1" xfId="0" applyFont="1" applyFill="1" applyBorder="1" applyAlignment="1" applyProtection="1">
      <alignment vertical="center" shrinkToFit="1"/>
    </xf>
    <xf numFmtId="4" fontId="2" fillId="7" borderId="1" xfId="0" applyNumberFormat="1" applyFont="1" applyFill="1" applyBorder="1" applyAlignment="1" applyProtection="1">
      <alignment horizontal="right"/>
    </xf>
    <xf numFmtId="44" fontId="0" fillId="7" borderId="1" xfId="3" applyFont="1" applyFill="1" applyBorder="1" applyAlignment="1" applyProtection="1"/>
    <xf numFmtId="0" fontId="0" fillId="7" borderId="1" xfId="0" applyFont="1" applyFill="1" applyBorder="1" applyAlignment="1" applyProtection="1">
      <alignment vertical="center"/>
    </xf>
    <xf numFmtId="0" fontId="0" fillId="7" borderId="1" xfId="0" applyFont="1" applyFill="1" applyBorder="1" applyAlignment="1" applyProtection="1">
      <alignment vertical="center" shrinkToFit="1"/>
    </xf>
    <xf numFmtId="4" fontId="0" fillId="7" borderId="1" xfId="0" applyNumberFormat="1" applyFont="1" applyFill="1" applyBorder="1" applyAlignment="1" applyProtection="1">
      <alignment horizontal="right"/>
    </xf>
    <xf numFmtId="44" fontId="0" fillId="7" borderId="0" xfId="3" applyFont="1" applyFill="1" applyBorder="1" applyAlignment="1" applyProtection="1"/>
    <xf numFmtId="0" fontId="0" fillId="7" borderId="1" xfId="0" applyFont="1" applyFill="1" applyBorder="1" applyAlignment="1" applyProtection="1">
      <alignment horizontal="right" vertical="center" wrapText="1" readingOrder="2"/>
    </xf>
    <xf numFmtId="0" fontId="2" fillId="0" borderId="0" xfId="0" applyFont="1" applyFill="1" applyAlignment="1" applyProtection="1">
      <alignment vertical="center"/>
    </xf>
    <xf numFmtId="0" fontId="2" fillId="7" borderId="9" xfId="0" applyFont="1" applyFill="1" applyBorder="1" applyAlignment="1" applyProtection="1">
      <alignment vertical="center"/>
    </xf>
    <xf numFmtId="0" fontId="2" fillId="7" borderId="9" xfId="0" applyFont="1" applyFill="1" applyBorder="1" applyAlignment="1" applyProtection="1">
      <alignment vertical="center" shrinkToFit="1"/>
    </xf>
    <xf numFmtId="4" fontId="2" fillId="7" borderId="9" xfId="0" applyNumberFormat="1" applyFont="1" applyFill="1" applyBorder="1" applyAlignment="1" applyProtection="1">
      <alignment horizontal="right"/>
    </xf>
    <xf numFmtId="44" fontId="0" fillId="7" borderId="9" xfId="3" applyFont="1" applyFill="1" applyBorder="1" applyAlignment="1" applyProtection="1"/>
    <xf numFmtId="44" fontId="10" fillId="7" borderId="9" xfId="3" applyFont="1" applyFill="1" applyBorder="1" applyAlignment="1" applyProtection="1"/>
    <xf numFmtId="0" fontId="0" fillId="7" borderId="9" xfId="0" applyFont="1" applyFill="1" applyBorder="1" applyAlignment="1" applyProtection="1">
      <alignment vertical="center"/>
    </xf>
    <xf numFmtId="0" fontId="0" fillId="7" borderId="9" xfId="0" applyFont="1" applyFill="1" applyBorder="1" applyAlignment="1" applyProtection="1">
      <alignment vertical="center" shrinkToFit="1"/>
    </xf>
    <xf numFmtId="4" fontId="0" fillId="7" borderId="9" xfId="0" applyNumberFormat="1" applyFont="1" applyFill="1" applyBorder="1" applyAlignment="1" applyProtection="1">
      <alignment horizontal="right"/>
    </xf>
    <xf numFmtId="0" fontId="0" fillId="7" borderId="9" xfId="0" applyFont="1" applyFill="1" applyBorder="1" applyAlignment="1" applyProtection="1">
      <alignment horizontal="right" vertical="center" wrapText="1" readingOrder="2"/>
    </xf>
    <xf numFmtId="0" fontId="0" fillId="2" borderId="2" xfId="0" applyFont="1" applyFill="1" applyBorder="1" applyAlignment="1" applyProtection="1">
      <alignment horizontal="right"/>
    </xf>
    <xf numFmtId="0" fontId="0" fillId="0" borderId="1" xfId="0" applyFont="1" applyBorder="1" applyAlignment="1" applyProtection="1">
      <alignment horizontal="right"/>
    </xf>
    <xf numFmtId="49" fontId="3" fillId="3" borderId="1" xfId="0" applyNumberFormat="1" applyFont="1" applyFill="1" applyBorder="1" applyAlignment="1" applyProtection="1">
      <alignment horizontal="right"/>
    </xf>
    <xf numFmtId="49" fontId="2" fillId="0" borderId="1" xfId="0" applyNumberFormat="1" applyFont="1" applyBorder="1" applyAlignment="1" applyProtection="1">
      <alignment horizontal="right"/>
    </xf>
    <xf numFmtId="49" fontId="0" fillId="0" borderId="1" xfId="0" applyNumberFormat="1" applyFont="1" applyBorder="1" applyAlignment="1" applyProtection="1">
      <alignment horizontal="right"/>
    </xf>
    <xf numFmtId="49" fontId="2" fillId="7" borderId="9" xfId="0" applyNumberFormat="1" applyFont="1" applyFill="1" applyBorder="1" applyAlignment="1" applyProtection="1">
      <alignment horizontal="right"/>
    </xf>
    <xf numFmtId="0" fontId="0" fillId="7" borderId="9" xfId="0" applyFont="1" applyFill="1" applyBorder="1" applyAlignment="1" applyProtection="1">
      <alignment horizontal="right"/>
    </xf>
    <xf numFmtId="49" fontId="0" fillId="7" borderId="9" xfId="0" applyNumberFormat="1" applyFont="1" applyFill="1" applyBorder="1" applyAlignment="1" applyProtection="1">
      <alignment horizontal="right"/>
    </xf>
    <xf numFmtId="49" fontId="0" fillId="7" borderId="1" xfId="0" applyNumberFormat="1" applyFont="1" applyFill="1" applyBorder="1" applyAlignment="1" applyProtection="1">
      <alignment horizontal="right"/>
    </xf>
    <xf numFmtId="49" fontId="2" fillId="7" borderId="1" xfId="0" applyNumberFormat="1" applyFont="1" applyFill="1" applyBorder="1" applyAlignment="1" applyProtection="1">
      <alignment horizontal="right"/>
    </xf>
    <xf numFmtId="49" fontId="0" fillId="3" borderId="1" xfId="0" applyNumberFormat="1" applyFont="1" applyFill="1" applyBorder="1" applyAlignment="1" applyProtection="1">
      <alignment horizontal="right"/>
    </xf>
    <xf numFmtId="49" fontId="0" fillId="0" borderId="3" xfId="0" applyNumberFormat="1" applyFont="1" applyBorder="1" applyAlignment="1" applyProtection="1">
      <alignment horizontal="right"/>
    </xf>
    <xf numFmtId="0" fontId="0" fillId="0" borderId="15" xfId="0" applyFont="1" applyBorder="1" applyAlignment="1" applyProtection="1">
      <alignment horizontal="right"/>
    </xf>
    <xf numFmtId="49" fontId="2" fillId="3" borderId="11" xfId="0" applyNumberFormat="1" applyFont="1" applyFill="1" applyBorder="1" applyAlignment="1" applyProtection="1">
      <alignment horizontal="right"/>
    </xf>
    <xf numFmtId="0" fontId="5" fillId="3" borderId="11" xfId="0" applyFont="1" applyFill="1" applyBorder="1" applyAlignment="1" applyProtection="1">
      <alignment horizontal="right" vertical="center" readingOrder="1"/>
    </xf>
    <xf numFmtId="0" fontId="5" fillId="0" borderId="11" xfId="0" applyFont="1" applyFill="1" applyBorder="1" applyAlignment="1" applyProtection="1">
      <alignment horizontal="right" vertical="center" readingOrder="1"/>
    </xf>
    <xf numFmtId="49" fontId="0" fillId="3" borderId="11" xfId="0" applyNumberFormat="1" applyFont="1" applyFill="1" applyBorder="1" applyAlignment="1" applyProtection="1">
      <alignment horizontal="right"/>
    </xf>
    <xf numFmtId="0" fontId="0" fillId="0" borderId="0" xfId="0" applyFont="1" applyAlignment="1" applyProtection="1">
      <alignment horizontal="right"/>
    </xf>
    <xf numFmtId="44" fontId="0" fillId="2" borderId="2" xfId="3" applyFont="1" applyFill="1" applyBorder="1" applyAlignment="1" applyProtection="1">
      <alignment horizontal="right"/>
      <protection locked="0"/>
    </xf>
    <xf numFmtId="44" fontId="0" fillId="0" borderId="11" xfId="3" applyFont="1" applyBorder="1" applyAlignment="1" applyProtection="1">
      <protection locked="0"/>
    </xf>
    <xf numFmtId="44" fontId="3" fillId="3" borderId="11" xfId="3" applyFont="1" applyFill="1" applyBorder="1" applyAlignment="1" applyProtection="1">
      <alignment vertical="center"/>
      <protection locked="0"/>
    </xf>
    <xf numFmtId="44" fontId="2" fillId="0" borderId="11" xfId="3" applyFont="1" applyBorder="1" applyAlignment="1" applyProtection="1">
      <alignment vertical="center"/>
      <protection locked="0"/>
    </xf>
    <xf numFmtId="44" fontId="0" fillId="0" borderId="11" xfId="3" applyFont="1" applyBorder="1" applyAlignment="1" applyProtection="1">
      <alignment horizontal="right"/>
      <protection locked="0"/>
    </xf>
    <xf numFmtId="44" fontId="0" fillId="7" borderId="9" xfId="3" applyFont="1" applyFill="1" applyBorder="1" applyAlignment="1" applyProtection="1">
      <protection locked="0"/>
    </xf>
    <xf numFmtId="44" fontId="2" fillId="3" borderId="11" xfId="3" applyFont="1" applyFill="1" applyBorder="1" applyAlignment="1" applyProtection="1">
      <alignment vertical="center"/>
      <protection locked="0"/>
    </xf>
    <xf numFmtId="44" fontId="0" fillId="7" borderId="11" xfId="3" applyFont="1" applyFill="1" applyBorder="1" applyAlignment="1" applyProtection="1">
      <protection locked="0"/>
    </xf>
    <xf numFmtId="44" fontId="2" fillId="7" borderId="9" xfId="3" applyFont="1" applyFill="1" applyBorder="1" applyAlignment="1" applyProtection="1">
      <alignment vertical="center"/>
      <protection locked="0"/>
    </xf>
    <xf numFmtId="44" fontId="0" fillId="3" borderId="11" xfId="3" applyFont="1" applyFill="1" applyBorder="1" applyAlignment="1" applyProtection="1">
      <protection locked="0"/>
    </xf>
    <xf numFmtId="44" fontId="0" fillId="0" borderId="11" xfId="3" applyFont="1" applyFill="1" applyBorder="1" applyAlignment="1" applyProtection="1">
      <protection locked="0"/>
    </xf>
    <xf numFmtId="44" fontId="10" fillId="0" borderId="9" xfId="3" applyFont="1" applyBorder="1" applyAlignment="1" applyProtection="1">
      <protection locked="0"/>
    </xf>
    <xf numFmtId="44" fontId="0" fillId="0" borderId="0" xfId="3" applyFont="1" applyAlignment="1" applyProtection="1">
      <protection locked="0"/>
    </xf>
    <xf numFmtId="44" fontId="0" fillId="0" borderId="7" xfId="3" applyFont="1" applyBorder="1" applyAlignment="1" applyProtection="1">
      <protection locked="0"/>
    </xf>
    <xf numFmtId="44" fontId="3" fillId="3" borderId="7" xfId="3" applyFont="1" applyFill="1" applyBorder="1" applyAlignment="1" applyProtection="1">
      <alignment vertical="center"/>
      <protection locked="0"/>
    </xf>
    <xf numFmtId="44" fontId="2" fillId="0" borderId="7" xfId="3" applyFont="1" applyBorder="1" applyAlignment="1" applyProtection="1">
      <alignment vertical="center"/>
      <protection locked="0"/>
    </xf>
    <xf numFmtId="44" fontId="0" fillId="0" borderId="7" xfId="3" applyFont="1" applyBorder="1" applyAlignment="1" applyProtection="1">
      <alignment horizontal="right"/>
      <protection locked="0"/>
    </xf>
    <xf numFmtId="44" fontId="5" fillId="3" borderId="7" xfId="3" applyFont="1" applyFill="1" applyBorder="1" applyAlignment="1" applyProtection="1">
      <alignment horizontal="right" vertical="center" readingOrder="1"/>
      <protection locked="0"/>
    </xf>
    <xf numFmtId="44" fontId="0" fillId="0" borderId="9" xfId="3" applyFont="1" applyBorder="1" applyAlignment="1" applyProtection="1">
      <protection locked="0"/>
    </xf>
    <xf numFmtId="44" fontId="4" fillId="3" borderId="0" xfId="3" applyFont="1" applyFill="1" applyAlignment="1" applyProtection="1">
      <alignment vertical="center"/>
      <protection locked="0"/>
    </xf>
    <xf numFmtId="44" fontId="2" fillId="0" borderId="0" xfId="3" applyFont="1" applyAlignment="1" applyProtection="1">
      <alignment vertical="center"/>
      <protection locked="0"/>
    </xf>
    <xf numFmtId="44" fontId="3" fillId="5" borderId="1" xfId="3" applyFont="1" applyFill="1" applyBorder="1" applyAlignment="1" applyProtection="1">
      <alignment horizontal="right"/>
      <protection locked="0"/>
    </xf>
    <xf numFmtId="44" fontId="0" fillId="0" borderId="0" xfId="3" applyFont="1" applyBorder="1" applyAlignment="1" applyProtection="1">
      <alignment horizontal="right"/>
      <protection locked="0"/>
    </xf>
    <xf numFmtId="44" fontId="5" fillId="3" borderId="5" xfId="3" applyFont="1" applyFill="1" applyBorder="1" applyAlignment="1" applyProtection="1">
      <alignment horizontal="right" vertical="center" readingOrder="1"/>
      <protection locked="0"/>
    </xf>
    <xf numFmtId="0" fontId="10" fillId="0" borderId="1" xfId="0" applyFont="1" applyBorder="1" applyAlignment="1" applyProtection="1">
      <alignment horizontal="right"/>
    </xf>
  </cellXfs>
  <cellStyles count="4">
    <cellStyle name="Comma [0]" xfId="2"/>
    <cellStyle name="Currency" xfId="3" builtinId="4"/>
    <cellStyle name="Currency [0]" xfId="1"/>
    <cellStyle name="Normal" xfId="0" builtinId="0"/>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09"/>
  <sheetViews>
    <sheetView rightToLeft="1" zoomScale="70" zoomScaleNormal="70" workbookViewId="0">
      <pane ySplit="1" topLeftCell="A2" activePane="bottomLeft" state="frozen"/>
      <selection pane="bottomLeft" activeCell="A2" sqref="A2"/>
    </sheetView>
  </sheetViews>
  <sheetFormatPr defaultColWidth="9.1796875" defaultRowHeight="14.5" x14ac:dyDescent="0.35"/>
  <cols>
    <col min="1" max="1" width="13.1796875" style="168" customWidth="1"/>
    <col min="2" max="2" width="81.54296875" style="23" customWidth="1"/>
    <col min="3" max="3" width="9.1796875" style="2" customWidth="1"/>
    <col min="4" max="4" width="9.1796875" style="12" customWidth="1"/>
    <col min="5" max="5" width="21.81640625" style="181" customWidth="1"/>
    <col min="6" max="6" width="20.7265625" style="76" customWidth="1"/>
    <col min="7" max="7" width="30" style="76" customWidth="1"/>
  </cols>
  <sheetData>
    <row r="1" spans="1:7" ht="15.5" thickTop="1" thickBot="1" x14ac:dyDescent="0.4">
      <c r="A1" s="151" t="s">
        <v>0</v>
      </c>
      <c r="B1" s="18" t="s">
        <v>1</v>
      </c>
      <c r="C1" s="68" t="s">
        <v>2</v>
      </c>
      <c r="D1" s="11" t="s">
        <v>3</v>
      </c>
      <c r="E1" s="169" t="s">
        <v>2464</v>
      </c>
      <c r="F1" s="75" t="s">
        <v>2465</v>
      </c>
      <c r="G1" s="105" t="s">
        <v>3064</v>
      </c>
    </row>
    <row r="2" spans="1:7" ht="15" thickTop="1" x14ac:dyDescent="0.35">
      <c r="A2" s="152"/>
      <c r="B2" s="193" t="s">
        <v>3164</v>
      </c>
      <c r="C2" s="69"/>
      <c r="D2" s="13"/>
      <c r="E2" s="170"/>
      <c r="F2" s="110"/>
      <c r="G2" s="81"/>
    </row>
    <row r="3" spans="1:7" x14ac:dyDescent="0.35">
      <c r="A3" s="152"/>
      <c r="B3" s="21"/>
      <c r="C3" s="69"/>
      <c r="D3" s="13"/>
      <c r="E3" s="170"/>
      <c r="F3" s="110"/>
      <c r="G3" s="81"/>
    </row>
    <row r="4" spans="1:7" s="1" customFormat="1" ht="21" x14ac:dyDescent="0.5">
      <c r="A4" s="153" t="s">
        <v>1140</v>
      </c>
      <c r="B4" s="20" t="s">
        <v>2468</v>
      </c>
      <c r="C4" s="70" t="s">
        <v>4</v>
      </c>
      <c r="D4" s="27" t="s">
        <v>4</v>
      </c>
      <c r="E4" s="171"/>
      <c r="F4" s="111"/>
      <c r="G4" s="82"/>
    </row>
    <row r="5" spans="1:7" x14ac:dyDescent="0.35">
      <c r="A5" s="152"/>
      <c r="B5" s="21"/>
      <c r="C5" s="69"/>
      <c r="D5" s="13"/>
      <c r="E5" s="170"/>
      <c r="F5" s="110"/>
      <c r="G5" s="81"/>
    </row>
    <row r="6" spans="1:7" s="1" customFormat="1" ht="15.5" x14ac:dyDescent="0.35">
      <c r="A6" s="154" t="s">
        <v>1141</v>
      </c>
      <c r="B6" s="19" t="s">
        <v>7</v>
      </c>
      <c r="C6" s="71" t="s">
        <v>4</v>
      </c>
      <c r="D6" s="14" t="s">
        <v>4</v>
      </c>
      <c r="E6" s="172"/>
      <c r="F6" s="110"/>
      <c r="G6" s="81"/>
    </row>
    <row r="7" spans="1:7" x14ac:dyDescent="0.35">
      <c r="A7" s="152"/>
      <c r="B7" s="21"/>
      <c r="C7" s="69"/>
      <c r="D7" s="13"/>
      <c r="E7" s="170"/>
      <c r="F7" s="110"/>
      <c r="G7" s="81"/>
    </row>
    <row r="8" spans="1:7" s="1" customFormat="1" ht="15.5" x14ac:dyDescent="0.35">
      <c r="A8" s="154" t="s">
        <v>1142</v>
      </c>
      <c r="B8" s="19" t="s">
        <v>1143</v>
      </c>
      <c r="C8" s="71" t="s">
        <v>4</v>
      </c>
      <c r="D8" s="14" t="s">
        <v>4</v>
      </c>
      <c r="E8" s="172"/>
      <c r="F8" s="110"/>
      <c r="G8" s="81"/>
    </row>
    <row r="9" spans="1:7" ht="29" x14ac:dyDescent="0.35">
      <c r="A9" s="155" t="s">
        <v>1144</v>
      </c>
      <c r="B9" s="21" t="s">
        <v>1145</v>
      </c>
      <c r="C9" s="69" t="s">
        <v>12</v>
      </c>
      <c r="D9" s="13">
        <v>40</v>
      </c>
      <c r="E9" s="170"/>
      <c r="F9" s="110">
        <f t="shared" ref="F9:F56" si="0">D9*E9</f>
        <v>0</v>
      </c>
      <c r="G9" s="81" t="s">
        <v>3065</v>
      </c>
    </row>
    <row r="10" spans="1:7" x14ac:dyDescent="0.35">
      <c r="A10" s="152"/>
      <c r="B10" s="21"/>
      <c r="C10" s="69"/>
      <c r="D10" s="13"/>
      <c r="E10" s="170"/>
      <c r="F10" s="110"/>
      <c r="G10" s="81"/>
    </row>
    <row r="11" spans="1:7" s="1" customFormat="1" ht="15.5" x14ac:dyDescent="0.35">
      <c r="A11" s="154" t="s">
        <v>1146</v>
      </c>
      <c r="B11" s="19" t="s">
        <v>9</v>
      </c>
      <c r="C11" s="71" t="s">
        <v>4</v>
      </c>
      <c r="D11" s="14" t="s">
        <v>4</v>
      </c>
      <c r="E11" s="172"/>
      <c r="F11" s="110"/>
      <c r="G11" s="81"/>
    </row>
    <row r="12" spans="1:7" ht="29" x14ac:dyDescent="0.35">
      <c r="A12" s="155" t="s">
        <v>1147</v>
      </c>
      <c r="B12" s="21" t="s">
        <v>1148</v>
      </c>
      <c r="C12" s="69" t="s">
        <v>12</v>
      </c>
      <c r="D12" s="13">
        <v>80</v>
      </c>
      <c r="E12" s="170"/>
      <c r="F12" s="110">
        <f t="shared" si="0"/>
        <v>0</v>
      </c>
      <c r="G12" s="81"/>
    </row>
    <row r="13" spans="1:7" ht="29" x14ac:dyDescent="0.35">
      <c r="A13" s="155" t="s">
        <v>1149</v>
      </c>
      <c r="B13" s="21" t="s">
        <v>1150</v>
      </c>
      <c r="C13" s="69" t="s">
        <v>162</v>
      </c>
      <c r="D13" s="13"/>
      <c r="E13" s="170"/>
      <c r="F13" s="110"/>
      <c r="G13" s="81"/>
    </row>
    <row r="14" spans="1:7" x14ac:dyDescent="0.35">
      <c r="A14" s="152"/>
      <c r="B14" s="21"/>
      <c r="C14" s="69"/>
      <c r="D14" s="13"/>
      <c r="E14" s="170"/>
      <c r="F14" s="110"/>
      <c r="G14" s="81"/>
    </row>
    <row r="15" spans="1:7" s="1" customFormat="1" ht="15.5" x14ac:dyDescent="0.35">
      <c r="A15" s="154" t="s">
        <v>1151</v>
      </c>
      <c r="B15" s="19" t="s">
        <v>14</v>
      </c>
      <c r="C15" s="71" t="s">
        <v>4</v>
      </c>
      <c r="D15" s="14" t="s">
        <v>4</v>
      </c>
      <c r="E15" s="172"/>
      <c r="F15" s="110"/>
      <c r="G15" s="81"/>
    </row>
    <row r="16" spans="1:7" ht="29" x14ac:dyDescent="0.35">
      <c r="A16" s="155" t="s">
        <v>1152</v>
      </c>
      <c r="B16" s="21" t="s">
        <v>16</v>
      </c>
      <c r="C16" s="69" t="s">
        <v>12</v>
      </c>
      <c r="D16" s="13">
        <v>25</v>
      </c>
      <c r="E16" s="170"/>
      <c r="F16" s="110">
        <f t="shared" si="0"/>
        <v>0</v>
      </c>
      <c r="G16" s="81"/>
    </row>
    <row r="17" spans="1:7" x14ac:dyDescent="0.35">
      <c r="A17" s="152"/>
      <c r="B17" s="21"/>
      <c r="C17" s="69"/>
      <c r="D17" s="13"/>
      <c r="E17" s="170"/>
      <c r="F17" s="110"/>
      <c r="G17" s="81"/>
    </row>
    <row r="18" spans="1:7" s="1" customFormat="1" ht="15.5" x14ac:dyDescent="0.35">
      <c r="A18" s="154" t="s">
        <v>1153</v>
      </c>
      <c r="B18" s="19" t="s">
        <v>18</v>
      </c>
      <c r="C18" s="71" t="s">
        <v>4</v>
      </c>
      <c r="D18" s="14" t="s">
        <v>4</v>
      </c>
      <c r="E18" s="172"/>
      <c r="F18" s="110"/>
      <c r="G18" s="81"/>
    </row>
    <row r="19" spans="1:7" x14ac:dyDescent="0.35">
      <c r="A19" s="152"/>
      <c r="B19" s="21"/>
      <c r="C19" s="69"/>
      <c r="D19" s="13"/>
      <c r="E19" s="170"/>
      <c r="F19" s="110"/>
      <c r="G19" s="81"/>
    </row>
    <row r="20" spans="1:7" s="1" customFormat="1" ht="15.5" x14ac:dyDescent="0.35">
      <c r="A20" s="154" t="s">
        <v>1154</v>
      </c>
      <c r="B20" s="19" t="s">
        <v>20</v>
      </c>
      <c r="C20" s="71" t="s">
        <v>4</v>
      </c>
      <c r="D20" s="14" t="s">
        <v>4</v>
      </c>
      <c r="E20" s="172"/>
      <c r="F20" s="110"/>
      <c r="G20" s="81"/>
    </row>
    <row r="21" spans="1:7" x14ac:dyDescent="0.35">
      <c r="A21" s="155" t="s">
        <v>1155</v>
      </c>
      <c r="B21" s="21" t="s">
        <v>25</v>
      </c>
      <c r="C21" s="69" t="s">
        <v>26</v>
      </c>
      <c r="D21" s="13">
        <v>3</v>
      </c>
      <c r="E21" s="170"/>
      <c r="F21" s="110">
        <f t="shared" si="0"/>
        <v>0</v>
      </c>
      <c r="G21" s="81"/>
    </row>
    <row r="22" spans="1:7" x14ac:dyDescent="0.35">
      <c r="A22" s="152"/>
      <c r="B22" s="21"/>
      <c r="C22" s="69"/>
      <c r="D22" s="13"/>
      <c r="E22" s="170"/>
      <c r="F22" s="110"/>
      <c r="G22" s="81"/>
    </row>
    <row r="23" spans="1:7" s="1" customFormat="1" ht="15.5" x14ac:dyDescent="0.35">
      <c r="A23" s="154" t="s">
        <v>1156</v>
      </c>
      <c r="B23" s="19" t="s">
        <v>28</v>
      </c>
      <c r="C23" s="71" t="s">
        <v>4</v>
      </c>
      <c r="D23" s="14" t="s">
        <v>4</v>
      </c>
      <c r="E23" s="172"/>
      <c r="F23" s="110"/>
      <c r="G23" s="81"/>
    </row>
    <row r="24" spans="1:7" x14ac:dyDescent="0.35">
      <c r="A24" s="155" t="s">
        <v>1157</v>
      </c>
      <c r="B24" s="21" t="s">
        <v>1158</v>
      </c>
      <c r="C24" s="69" t="s">
        <v>12</v>
      </c>
      <c r="D24" s="13">
        <v>3.5</v>
      </c>
      <c r="E24" s="170"/>
      <c r="F24" s="110">
        <f t="shared" si="0"/>
        <v>0</v>
      </c>
      <c r="G24" s="81"/>
    </row>
    <row r="25" spans="1:7" x14ac:dyDescent="0.35">
      <c r="A25" s="152"/>
      <c r="B25" s="21"/>
      <c r="C25" s="69"/>
      <c r="D25" s="13"/>
      <c r="E25" s="170"/>
      <c r="F25" s="110"/>
      <c r="G25" s="81"/>
    </row>
    <row r="26" spans="1:7" s="1" customFormat="1" ht="15.5" x14ac:dyDescent="0.35">
      <c r="A26" s="154" t="s">
        <v>1159</v>
      </c>
      <c r="B26" s="19" t="s">
        <v>1160</v>
      </c>
      <c r="C26" s="71" t="s">
        <v>4</v>
      </c>
      <c r="D26" s="14" t="s">
        <v>4</v>
      </c>
      <c r="E26" s="172"/>
      <c r="F26" s="110"/>
      <c r="G26" s="81"/>
    </row>
    <row r="27" spans="1:7" x14ac:dyDescent="0.35">
      <c r="A27" s="155" t="s">
        <v>1161</v>
      </c>
      <c r="B27" s="21" t="s">
        <v>1162</v>
      </c>
      <c r="C27" s="69" t="s">
        <v>12</v>
      </c>
      <c r="D27" s="13">
        <v>5</v>
      </c>
      <c r="E27" s="170"/>
      <c r="F27" s="110">
        <f t="shared" si="0"/>
        <v>0</v>
      </c>
      <c r="G27" s="81"/>
    </row>
    <row r="28" spans="1:7" x14ac:dyDescent="0.35">
      <c r="A28" s="152"/>
      <c r="B28" s="21"/>
      <c r="C28" s="69"/>
      <c r="D28" s="13"/>
      <c r="E28" s="170"/>
      <c r="F28" s="110"/>
      <c r="G28" s="81"/>
    </row>
    <row r="29" spans="1:7" s="1" customFormat="1" ht="15.5" x14ac:dyDescent="0.35">
      <c r="A29" s="154" t="s">
        <v>1163</v>
      </c>
      <c r="B29" s="19" t="s">
        <v>35</v>
      </c>
      <c r="C29" s="71" t="s">
        <v>4</v>
      </c>
      <c r="D29" s="14" t="s">
        <v>4</v>
      </c>
      <c r="E29" s="172"/>
      <c r="F29" s="110"/>
      <c r="G29" s="81"/>
    </row>
    <row r="30" spans="1:7" ht="29" x14ac:dyDescent="0.35">
      <c r="A30" s="155" t="s">
        <v>1164</v>
      </c>
      <c r="B30" s="21" t="s">
        <v>1165</v>
      </c>
      <c r="C30" s="69" t="s">
        <v>12</v>
      </c>
      <c r="D30" s="13">
        <v>5</v>
      </c>
      <c r="E30" s="170"/>
      <c r="F30" s="110">
        <f t="shared" si="0"/>
        <v>0</v>
      </c>
      <c r="G30" s="81"/>
    </row>
    <row r="31" spans="1:7" x14ac:dyDescent="0.35">
      <c r="A31" s="152"/>
      <c r="B31" s="21"/>
      <c r="C31" s="69"/>
      <c r="D31" s="13"/>
      <c r="E31" s="170"/>
      <c r="F31" s="110"/>
      <c r="G31" s="81"/>
    </row>
    <row r="32" spans="1:7" s="1" customFormat="1" ht="15.5" x14ac:dyDescent="0.35">
      <c r="A32" s="154" t="s">
        <v>1166</v>
      </c>
      <c r="B32" s="19" t="s">
        <v>39</v>
      </c>
      <c r="C32" s="71" t="s">
        <v>4</v>
      </c>
      <c r="D32" s="14" t="s">
        <v>4</v>
      </c>
      <c r="E32" s="172"/>
      <c r="F32" s="110"/>
      <c r="G32" s="81"/>
    </row>
    <row r="33" spans="1:7" x14ac:dyDescent="0.35">
      <c r="A33" s="155" t="s">
        <v>1167</v>
      </c>
      <c r="B33" s="21" t="s">
        <v>1168</v>
      </c>
      <c r="C33" s="69" t="s">
        <v>23</v>
      </c>
      <c r="D33" s="13">
        <v>20</v>
      </c>
      <c r="E33" s="170"/>
      <c r="F33" s="110">
        <f t="shared" si="0"/>
        <v>0</v>
      </c>
      <c r="G33" s="81"/>
    </row>
    <row r="34" spans="1:7" x14ac:dyDescent="0.35">
      <c r="A34" s="155" t="s">
        <v>1169</v>
      </c>
      <c r="B34" s="21" t="s">
        <v>1170</v>
      </c>
      <c r="C34" s="69" t="s">
        <v>12</v>
      </c>
      <c r="D34" s="13">
        <v>6</v>
      </c>
      <c r="E34" s="170"/>
      <c r="F34" s="110">
        <f t="shared" si="0"/>
        <v>0</v>
      </c>
      <c r="G34" s="81"/>
    </row>
    <row r="35" spans="1:7" x14ac:dyDescent="0.35">
      <c r="A35" s="152"/>
      <c r="B35" s="21"/>
      <c r="C35" s="69"/>
      <c r="D35" s="13"/>
      <c r="E35" s="170"/>
      <c r="F35" s="110"/>
      <c r="G35" s="81"/>
    </row>
    <row r="36" spans="1:7" s="1" customFormat="1" ht="15.5" x14ac:dyDescent="0.35">
      <c r="A36" s="154" t="s">
        <v>1171</v>
      </c>
      <c r="B36" s="19" t="s">
        <v>1172</v>
      </c>
      <c r="C36" s="71" t="s">
        <v>4</v>
      </c>
      <c r="D36" s="14" t="s">
        <v>4</v>
      </c>
      <c r="E36" s="172"/>
      <c r="F36" s="110"/>
      <c r="G36" s="81"/>
    </row>
    <row r="37" spans="1:7" ht="29" x14ac:dyDescent="0.35">
      <c r="A37" s="155" t="s">
        <v>1173</v>
      </c>
      <c r="B37" s="21" t="s">
        <v>1174</v>
      </c>
      <c r="C37" s="69" t="s">
        <v>12</v>
      </c>
      <c r="D37" s="13">
        <v>4</v>
      </c>
      <c r="E37" s="170"/>
      <c r="F37" s="110">
        <f t="shared" si="0"/>
        <v>0</v>
      </c>
      <c r="G37" s="81"/>
    </row>
    <row r="38" spans="1:7" x14ac:dyDescent="0.35">
      <c r="A38" s="152"/>
      <c r="B38" s="21"/>
      <c r="C38" s="69"/>
      <c r="D38" s="13"/>
      <c r="E38" s="170"/>
      <c r="F38" s="110"/>
      <c r="G38" s="81"/>
    </row>
    <row r="39" spans="1:7" s="1" customFormat="1" ht="15.5" x14ac:dyDescent="0.35">
      <c r="A39" s="154" t="s">
        <v>1175</v>
      </c>
      <c r="B39" s="19" t="s">
        <v>1176</v>
      </c>
      <c r="C39" s="71" t="s">
        <v>4</v>
      </c>
      <c r="D39" s="14" t="s">
        <v>4</v>
      </c>
      <c r="E39" s="172"/>
      <c r="F39" s="110"/>
      <c r="G39" s="81"/>
    </row>
    <row r="40" spans="1:7" ht="29" x14ac:dyDescent="0.35">
      <c r="A40" s="155" t="s">
        <v>1177</v>
      </c>
      <c r="B40" s="21" t="s">
        <v>1178</v>
      </c>
      <c r="C40" s="69" t="s">
        <v>23</v>
      </c>
      <c r="D40" s="13">
        <v>85</v>
      </c>
      <c r="E40" s="170"/>
      <c r="F40" s="110">
        <f t="shared" si="0"/>
        <v>0</v>
      </c>
      <c r="G40" s="81"/>
    </row>
    <row r="41" spans="1:7" ht="29" x14ac:dyDescent="0.35">
      <c r="A41" s="155" t="s">
        <v>1179</v>
      </c>
      <c r="B41" s="21" t="s">
        <v>1180</v>
      </c>
      <c r="C41" s="69" t="s">
        <v>23</v>
      </c>
      <c r="D41" s="13">
        <v>50</v>
      </c>
      <c r="E41" s="170"/>
      <c r="F41" s="110">
        <f t="shared" si="0"/>
        <v>0</v>
      </c>
      <c r="G41" s="81"/>
    </row>
    <row r="42" spans="1:7" x14ac:dyDescent="0.35">
      <c r="A42" s="152"/>
      <c r="B42" s="21"/>
      <c r="C42" s="69"/>
      <c r="D42" s="13"/>
      <c r="E42" s="170"/>
      <c r="F42" s="110"/>
      <c r="G42" s="81"/>
    </row>
    <row r="43" spans="1:7" s="1" customFormat="1" ht="15.5" x14ac:dyDescent="0.35">
      <c r="A43" s="154" t="s">
        <v>1181</v>
      </c>
      <c r="B43" s="19" t="s">
        <v>51</v>
      </c>
      <c r="C43" s="71" t="s">
        <v>4</v>
      </c>
      <c r="D43" s="14" t="s">
        <v>4</v>
      </c>
      <c r="E43" s="172"/>
      <c r="F43" s="110"/>
      <c r="G43" s="81"/>
    </row>
    <row r="44" spans="1:7" x14ac:dyDescent="0.35">
      <c r="A44" s="155" t="s">
        <v>1182</v>
      </c>
      <c r="B44" s="21" t="s">
        <v>1183</v>
      </c>
      <c r="C44" s="69" t="s">
        <v>12</v>
      </c>
      <c r="D44" s="13">
        <v>16</v>
      </c>
      <c r="E44" s="170"/>
      <c r="F44" s="110">
        <f t="shared" si="0"/>
        <v>0</v>
      </c>
      <c r="G44" s="81"/>
    </row>
    <row r="45" spans="1:7" x14ac:dyDescent="0.35">
      <c r="A45" s="155" t="s">
        <v>1184</v>
      </c>
      <c r="B45" s="21" t="s">
        <v>1185</v>
      </c>
      <c r="C45" s="69" t="s">
        <v>12</v>
      </c>
      <c r="D45" s="13">
        <v>16</v>
      </c>
      <c r="E45" s="170"/>
      <c r="F45" s="110">
        <f t="shared" si="0"/>
        <v>0</v>
      </c>
      <c r="G45" s="81"/>
    </row>
    <row r="46" spans="1:7" x14ac:dyDescent="0.35">
      <c r="A46" s="152"/>
      <c r="B46" s="21"/>
      <c r="C46" s="69"/>
      <c r="D46" s="13"/>
      <c r="E46" s="170"/>
      <c r="F46" s="110"/>
      <c r="G46" s="81"/>
    </row>
    <row r="47" spans="1:7" s="1" customFormat="1" ht="15.5" x14ac:dyDescent="0.35">
      <c r="A47" s="154" t="s">
        <v>1186</v>
      </c>
      <c r="B47" s="19" t="s">
        <v>55</v>
      </c>
      <c r="C47" s="71" t="s">
        <v>4</v>
      </c>
      <c r="D47" s="14" t="s">
        <v>4</v>
      </c>
      <c r="E47" s="172"/>
      <c r="F47" s="110"/>
      <c r="G47" s="81"/>
    </row>
    <row r="48" spans="1:7" ht="29" x14ac:dyDescent="0.35">
      <c r="A48" s="155" t="s">
        <v>1187</v>
      </c>
      <c r="B48" s="21" t="s">
        <v>57</v>
      </c>
      <c r="C48" s="69" t="s">
        <v>33</v>
      </c>
      <c r="D48" s="13">
        <v>120</v>
      </c>
      <c r="E48" s="170"/>
      <c r="F48" s="110">
        <f t="shared" si="0"/>
        <v>0</v>
      </c>
      <c r="G48" s="81"/>
    </row>
    <row r="49" spans="1:7" ht="29" x14ac:dyDescent="0.35">
      <c r="A49" s="155" t="s">
        <v>1188</v>
      </c>
      <c r="B49" s="21" t="s">
        <v>59</v>
      </c>
      <c r="C49" s="69" t="s">
        <v>33</v>
      </c>
      <c r="D49" s="13">
        <v>15</v>
      </c>
      <c r="E49" s="170"/>
      <c r="F49" s="110">
        <f t="shared" si="0"/>
        <v>0</v>
      </c>
      <c r="G49" s="81"/>
    </row>
    <row r="50" spans="1:7" x14ac:dyDescent="0.35">
      <c r="A50" s="155" t="s">
        <v>1189</v>
      </c>
      <c r="B50" s="21" t="s">
        <v>1190</v>
      </c>
      <c r="C50" s="69" t="s">
        <v>33</v>
      </c>
      <c r="D50" s="13">
        <v>25</v>
      </c>
      <c r="E50" s="170"/>
      <c r="F50" s="110">
        <f t="shared" si="0"/>
        <v>0</v>
      </c>
      <c r="G50" s="81"/>
    </row>
    <row r="51" spans="1:7" ht="29" x14ac:dyDescent="0.35">
      <c r="A51" s="155" t="s">
        <v>1191</v>
      </c>
      <c r="B51" s="21" t="s">
        <v>61</v>
      </c>
      <c r="C51" s="69" t="s">
        <v>23</v>
      </c>
      <c r="D51" s="13">
        <v>25</v>
      </c>
      <c r="E51" s="170"/>
      <c r="F51" s="110">
        <f t="shared" si="0"/>
        <v>0</v>
      </c>
      <c r="G51" s="81"/>
    </row>
    <row r="52" spans="1:7" x14ac:dyDescent="0.35">
      <c r="A52" s="152"/>
      <c r="B52" s="21"/>
      <c r="C52" s="69"/>
      <c r="D52" s="13"/>
      <c r="E52" s="170"/>
      <c r="F52" s="110"/>
      <c r="G52" s="81"/>
    </row>
    <row r="53" spans="1:7" s="1" customFormat="1" ht="15.5" x14ac:dyDescent="0.35">
      <c r="A53" s="154" t="s">
        <v>1192</v>
      </c>
      <c r="B53" s="19" t="s">
        <v>63</v>
      </c>
      <c r="C53" s="71" t="s">
        <v>4</v>
      </c>
      <c r="D53" s="14" t="s">
        <v>4</v>
      </c>
      <c r="E53" s="172"/>
      <c r="F53" s="110"/>
      <c r="G53" s="81"/>
    </row>
    <row r="54" spans="1:7" x14ac:dyDescent="0.35">
      <c r="A54" s="152"/>
      <c r="B54" s="21"/>
      <c r="C54" s="69"/>
      <c r="D54" s="13"/>
      <c r="E54" s="170"/>
      <c r="F54" s="110"/>
      <c r="G54" s="81"/>
    </row>
    <row r="55" spans="1:7" s="1" customFormat="1" ht="15.5" x14ac:dyDescent="0.35">
      <c r="A55" s="154" t="s">
        <v>1193</v>
      </c>
      <c r="B55" s="19" t="s">
        <v>65</v>
      </c>
      <c r="C55" s="71" t="s">
        <v>4</v>
      </c>
      <c r="D55" s="14" t="s">
        <v>4</v>
      </c>
      <c r="E55" s="172"/>
      <c r="F55" s="110"/>
      <c r="G55" s="81"/>
    </row>
    <row r="56" spans="1:7" ht="72.5" x14ac:dyDescent="0.35">
      <c r="A56" s="155" t="s">
        <v>1194</v>
      </c>
      <c r="B56" s="21" t="s">
        <v>1195</v>
      </c>
      <c r="C56" s="69" t="s">
        <v>23</v>
      </c>
      <c r="D56" s="13">
        <v>75</v>
      </c>
      <c r="E56" s="170"/>
      <c r="F56" s="110">
        <f t="shared" si="0"/>
        <v>0</v>
      </c>
      <c r="G56" s="81"/>
    </row>
    <row r="57" spans="1:7" x14ac:dyDescent="0.35">
      <c r="A57" s="152"/>
      <c r="B57" s="21"/>
      <c r="C57" s="69"/>
      <c r="D57" s="13"/>
      <c r="E57" s="170"/>
      <c r="F57" s="110"/>
      <c r="G57" s="81"/>
    </row>
    <row r="58" spans="1:7" s="1" customFormat="1" ht="15.5" x14ac:dyDescent="0.35">
      <c r="A58" s="154" t="s">
        <v>1196</v>
      </c>
      <c r="B58" s="19" t="s">
        <v>1197</v>
      </c>
      <c r="C58" s="71" t="s">
        <v>4</v>
      </c>
      <c r="D58" s="14" t="s">
        <v>4</v>
      </c>
      <c r="E58" s="172"/>
      <c r="F58" s="110"/>
      <c r="G58" s="81"/>
    </row>
    <row r="59" spans="1:7" ht="29" x14ac:dyDescent="0.35">
      <c r="A59" s="155" t="s">
        <v>1198</v>
      </c>
      <c r="B59" s="21" t="s">
        <v>1199</v>
      </c>
      <c r="C59" s="69" t="s">
        <v>23</v>
      </c>
      <c r="D59" s="13">
        <v>150</v>
      </c>
      <c r="E59" s="170"/>
      <c r="F59" s="110">
        <f t="shared" ref="F59:F120" si="1">D59*E59</f>
        <v>0</v>
      </c>
      <c r="G59" s="81"/>
    </row>
    <row r="60" spans="1:7" x14ac:dyDescent="0.35">
      <c r="A60" s="152"/>
      <c r="B60" s="21"/>
      <c r="C60" s="69"/>
      <c r="D60" s="13"/>
      <c r="E60" s="170"/>
      <c r="F60" s="110"/>
      <c r="G60" s="81"/>
    </row>
    <row r="61" spans="1:7" s="1" customFormat="1" ht="15.5" x14ac:dyDescent="0.35">
      <c r="A61" s="154" t="s">
        <v>1200</v>
      </c>
      <c r="B61" s="19" t="s">
        <v>105</v>
      </c>
      <c r="C61" s="71" t="s">
        <v>4</v>
      </c>
      <c r="D61" s="14" t="s">
        <v>4</v>
      </c>
      <c r="E61" s="172"/>
      <c r="F61" s="110"/>
      <c r="G61" s="81"/>
    </row>
    <row r="62" spans="1:7" x14ac:dyDescent="0.35">
      <c r="A62" s="152"/>
      <c r="B62" s="21"/>
      <c r="C62" s="69"/>
      <c r="D62" s="13"/>
      <c r="E62" s="170"/>
      <c r="F62" s="110"/>
      <c r="G62" s="81"/>
    </row>
    <row r="63" spans="1:7" s="1" customFormat="1" ht="15.5" x14ac:dyDescent="0.35">
      <c r="A63" s="154" t="s">
        <v>1201</v>
      </c>
      <c r="B63" s="19" t="s">
        <v>107</v>
      </c>
      <c r="C63" s="71" t="s">
        <v>4</v>
      </c>
      <c r="D63" s="14" t="s">
        <v>4</v>
      </c>
      <c r="E63" s="172"/>
      <c r="F63" s="110"/>
      <c r="G63" s="81"/>
    </row>
    <row r="64" spans="1:7" ht="29" x14ac:dyDescent="0.35">
      <c r="A64" s="155" t="s">
        <v>1202</v>
      </c>
      <c r="B64" s="21" t="s">
        <v>115</v>
      </c>
      <c r="C64" s="69" t="s">
        <v>95</v>
      </c>
      <c r="D64" s="13">
        <v>100</v>
      </c>
      <c r="E64" s="170"/>
      <c r="F64" s="110">
        <f t="shared" si="1"/>
        <v>0</v>
      </c>
      <c r="G64" s="81"/>
    </row>
    <row r="65" spans="1:7" ht="29" x14ac:dyDescent="0.35">
      <c r="A65" s="155" t="s">
        <v>1203</v>
      </c>
      <c r="B65" s="21" t="s">
        <v>117</v>
      </c>
      <c r="C65" s="69" t="s">
        <v>95</v>
      </c>
      <c r="D65" s="13">
        <v>20</v>
      </c>
      <c r="E65" s="170"/>
      <c r="F65" s="110">
        <f t="shared" si="1"/>
        <v>0</v>
      </c>
      <c r="G65" s="81"/>
    </row>
    <row r="66" spans="1:7" ht="29" x14ac:dyDescent="0.35">
      <c r="A66" s="155" t="s">
        <v>1204</v>
      </c>
      <c r="B66" s="21" t="s">
        <v>119</v>
      </c>
      <c r="C66" s="69" t="s">
        <v>95</v>
      </c>
      <c r="D66" s="13">
        <v>80</v>
      </c>
      <c r="E66" s="170"/>
      <c r="F66" s="110">
        <f t="shared" si="1"/>
        <v>0</v>
      </c>
      <c r="G66" s="81"/>
    </row>
    <row r="67" spans="1:7" x14ac:dyDescent="0.35">
      <c r="A67" s="152"/>
      <c r="B67" s="21"/>
      <c r="C67" s="69"/>
      <c r="D67" s="13"/>
      <c r="E67" s="170"/>
      <c r="F67" s="110"/>
      <c r="G67" s="81"/>
    </row>
    <row r="68" spans="1:7" s="1" customFormat="1" ht="15.5" x14ac:dyDescent="0.35">
      <c r="A68" s="154" t="s">
        <v>1205</v>
      </c>
      <c r="B68" s="19" t="s">
        <v>127</v>
      </c>
      <c r="C68" s="71" t="s">
        <v>4</v>
      </c>
      <c r="D68" s="14" t="s">
        <v>4</v>
      </c>
      <c r="E68" s="172"/>
      <c r="F68" s="110"/>
      <c r="G68" s="81"/>
    </row>
    <row r="69" spans="1:7" ht="29" x14ac:dyDescent="0.35">
      <c r="A69" s="155" t="s">
        <v>1206</v>
      </c>
      <c r="B69" s="21" t="s">
        <v>1207</v>
      </c>
      <c r="C69" s="69" t="s">
        <v>95</v>
      </c>
      <c r="D69" s="13">
        <v>3</v>
      </c>
      <c r="E69" s="170"/>
      <c r="F69" s="110">
        <f t="shared" si="1"/>
        <v>0</v>
      </c>
      <c r="G69" s="81"/>
    </row>
    <row r="70" spans="1:7" ht="29" x14ac:dyDescent="0.35">
      <c r="A70" s="155" t="s">
        <v>1208</v>
      </c>
      <c r="B70" s="21" t="s">
        <v>1209</v>
      </c>
      <c r="C70" s="69" t="s">
        <v>95</v>
      </c>
      <c r="D70" s="13">
        <v>6</v>
      </c>
      <c r="E70" s="170"/>
      <c r="F70" s="110">
        <f t="shared" si="1"/>
        <v>0</v>
      </c>
      <c r="G70" s="81"/>
    </row>
    <row r="71" spans="1:7" x14ac:dyDescent="0.35">
      <c r="A71" s="152"/>
      <c r="B71" s="21"/>
      <c r="C71" s="69"/>
      <c r="D71" s="13"/>
      <c r="E71" s="170"/>
      <c r="F71" s="110"/>
      <c r="G71" s="81"/>
    </row>
    <row r="72" spans="1:7" s="1" customFormat="1" ht="15.5" x14ac:dyDescent="0.35">
      <c r="A72" s="154" t="s">
        <v>1210</v>
      </c>
      <c r="B72" s="19" t="s">
        <v>143</v>
      </c>
      <c r="C72" s="71" t="s">
        <v>4</v>
      </c>
      <c r="D72" s="14" t="s">
        <v>4</v>
      </c>
      <c r="E72" s="172"/>
      <c r="F72" s="110"/>
      <c r="G72" s="81"/>
    </row>
    <row r="73" spans="1:7" ht="29" x14ac:dyDescent="0.35">
      <c r="A73" s="155" t="s">
        <v>1211</v>
      </c>
      <c r="B73" s="21" t="s">
        <v>1212</v>
      </c>
      <c r="C73" s="69" t="s">
        <v>95</v>
      </c>
      <c r="D73" s="13">
        <v>35</v>
      </c>
      <c r="E73" s="170"/>
      <c r="F73" s="110">
        <f t="shared" si="1"/>
        <v>0</v>
      </c>
      <c r="G73" s="81"/>
    </row>
    <row r="74" spans="1:7" ht="29" x14ac:dyDescent="0.35">
      <c r="A74" s="155" t="s">
        <v>1213</v>
      </c>
      <c r="B74" s="21" t="s">
        <v>145</v>
      </c>
      <c r="C74" s="69" t="s">
        <v>95</v>
      </c>
      <c r="D74" s="13">
        <v>6</v>
      </c>
      <c r="E74" s="170"/>
      <c r="F74" s="110">
        <f t="shared" si="1"/>
        <v>0</v>
      </c>
      <c r="G74" s="81"/>
    </row>
    <row r="75" spans="1:7" ht="29" x14ac:dyDescent="0.35">
      <c r="A75" s="155" t="s">
        <v>1214</v>
      </c>
      <c r="B75" s="21" t="s">
        <v>149</v>
      </c>
      <c r="C75" s="69" t="s">
        <v>95</v>
      </c>
      <c r="D75" s="13">
        <v>6</v>
      </c>
      <c r="E75" s="170"/>
      <c r="F75" s="110">
        <f t="shared" si="1"/>
        <v>0</v>
      </c>
      <c r="G75" s="81"/>
    </row>
    <row r="76" spans="1:7" x14ac:dyDescent="0.35">
      <c r="A76" s="152"/>
      <c r="B76" s="21"/>
      <c r="C76" s="69"/>
      <c r="D76" s="13"/>
      <c r="E76" s="170"/>
      <c r="F76" s="110"/>
      <c r="G76" s="81"/>
    </row>
    <row r="77" spans="1:7" s="1" customFormat="1" ht="15.5" x14ac:dyDescent="0.35">
      <c r="A77" s="154" t="s">
        <v>1215</v>
      </c>
      <c r="B77" s="19" t="s">
        <v>991</v>
      </c>
      <c r="C77" s="71" t="s">
        <v>4</v>
      </c>
      <c r="D77" s="14" t="s">
        <v>4</v>
      </c>
      <c r="E77" s="172"/>
      <c r="F77" s="110"/>
      <c r="G77" s="81"/>
    </row>
    <row r="78" spans="1:7" ht="29" x14ac:dyDescent="0.35">
      <c r="A78" s="155" t="s">
        <v>1216</v>
      </c>
      <c r="B78" s="21" t="s">
        <v>1217</v>
      </c>
      <c r="C78" s="69" t="s">
        <v>162</v>
      </c>
      <c r="D78" s="13"/>
      <c r="E78" s="170"/>
      <c r="F78" s="110"/>
      <c r="G78" s="81"/>
    </row>
    <row r="79" spans="1:7" ht="29" x14ac:dyDescent="0.35">
      <c r="A79" s="155" t="s">
        <v>1218</v>
      </c>
      <c r="B79" s="21" t="s">
        <v>1219</v>
      </c>
      <c r="C79" s="69" t="s">
        <v>33</v>
      </c>
      <c r="D79" s="13">
        <v>1</v>
      </c>
      <c r="E79" s="170"/>
      <c r="F79" s="110">
        <f t="shared" si="1"/>
        <v>0</v>
      </c>
      <c r="G79" s="81"/>
    </row>
    <row r="80" spans="1:7" x14ac:dyDescent="0.35">
      <c r="A80" s="152"/>
      <c r="B80" s="21"/>
      <c r="C80" s="69"/>
      <c r="D80" s="13"/>
      <c r="E80" s="170"/>
      <c r="F80" s="110"/>
      <c r="G80" s="81"/>
    </row>
    <row r="81" spans="1:7" s="1" customFormat="1" ht="15.5" x14ac:dyDescent="0.35">
      <c r="A81" s="154" t="s">
        <v>1220</v>
      </c>
      <c r="B81" s="19" t="s">
        <v>196</v>
      </c>
      <c r="C81" s="71" t="s">
        <v>4</v>
      </c>
      <c r="D81" s="14" t="s">
        <v>4</v>
      </c>
      <c r="E81" s="172"/>
      <c r="F81" s="110"/>
      <c r="G81" s="81"/>
    </row>
    <row r="82" spans="1:7" ht="29" x14ac:dyDescent="0.35">
      <c r="A82" s="155" t="s">
        <v>1221</v>
      </c>
      <c r="B82" s="21" t="s">
        <v>198</v>
      </c>
      <c r="C82" s="69" t="s">
        <v>33</v>
      </c>
      <c r="D82" s="13">
        <v>55</v>
      </c>
      <c r="E82" s="170"/>
      <c r="F82" s="110">
        <f t="shared" si="1"/>
        <v>0</v>
      </c>
      <c r="G82" s="81"/>
    </row>
    <row r="83" spans="1:7" x14ac:dyDescent="0.35">
      <c r="A83" s="155" t="s">
        <v>1222</v>
      </c>
      <c r="B83" s="21" t="s">
        <v>200</v>
      </c>
      <c r="C83" s="69" t="s">
        <v>33</v>
      </c>
      <c r="D83" s="13">
        <v>55</v>
      </c>
      <c r="E83" s="170"/>
      <c r="F83" s="110">
        <f t="shared" si="1"/>
        <v>0</v>
      </c>
      <c r="G83" s="81"/>
    </row>
    <row r="84" spans="1:7" x14ac:dyDescent="0.35">
      <c r="A84" s="155" t="s">
        <v>1223</v>
      </c>
      <c r="B84" s="21" t="s">
        <v>202</v>
      </c>
      <c r="C84" s="69" t="s">
        <v>90</v>
      </c>
      <c r="D84" s="13">
        <v>55</v>
      </c>
      <c r="E84" s="170"/>
      <c r="F84" s="110">
        <f t="shared" si="1"/>
        <v>0</v>
      </c>
      <c r="G84" s="81"/>
    </row>
    <row r="85" spans="1:7" x14ac:dyDescent="0.35">
      <c r="A85" s="152"/>
      <c r="B85" s="21"/>
      <c r="C85" s="69"/>
      <c r="D85" s="13"/>
      <c r="E85" s="170"/>
      <c r="F85" s="110"/>
      <c r="G85" s="81"/>
    </row>
    <row r="86" spans="1:7" s="1" customFormat="1" ht="15.5" x14ac:dyDescent="0.35">
      <c r="A86" s="154" t="s">
        <v>1224</v>
      </c>
      <c r="B86" s="19" t="s">
        <v>204</v>
      </c>
      <c r="C86" s="71" t="s">
        <v>4</v>
      </c>
      <c r="D86" s="14" t="s">
        <v>4</v>
      </c>
      <c r="E86" s="172"/>
      <c r="F86" s="110"/>
      <c r="G86" s="81"/>
    </row>
    <row r="87" spans="1:7" ht="29" x14ac:dyDescent="0.35">
      <c r="A87" s="155" t="s">
        <v>1225</v>
      </c>
      <c r="B87" s="21" t="s">
        <v>1226</v>
      </c>
      <c r="C87" s="69" t="s">
        <v>33</v>
      </c>
      <c r="D87" s="13">
        <v>30</v>
      </c>
      <c r="E87" s="170"/>
      <c r="F87" s="110">
        <f t="shared" si="1"/>
        <v>0</v>
      </c>
      <c r="G87" s="81"/>
    </row>
    <row r="88" spans="1:7" x14ac:dyDescent="0.35">
      <c r="A88" s="155" t="s">
        <v>1227</v>
      </c>
      <c r="B88" s="21" t="s">
        <v>206</v>
      </c>
      <c r="C88" s="69" t="s">
        <v>33</v>
      </c>
      <c r="D88" s="13">
        <v>1</v>
      </c>
      <c r="E88" s="170"/>
      <c r="F88" s="110">
        <f t="shared" si="1"/>
        <v>0</v>
      </c>
      <c r="G88" s="81"/>
    </row>
    <row r="89" spans="1:7" x14ac:dyDescent="0.35">
      <c r="A89" s="155" t="s">
        <v>1228</v>
      </c>
      <c r="B89" s="21" t="s">
        <v>208</v>
      </c>
      <c r="C89" s="69" t="s">
        <v>33</v>
      </c>
      <c r="D89" s="13">
        <v>1</v>
      </c>
      <c r="E89" s="170"/>
      <c r="F89" s="110">
        <f t="shared" si="1"/>
        <v>0</v>
      </c>
      <c r="G89" s="81"/>
    </row>
    <row r="90" spans="1:7" x14ac:dyDescent="0.35">
      <c r="A90" s="155" t="s">
        <v>1229</v>
      </c>
      <c r="B90" s="21" t="s">
        <v>210</v>
      </c>
      <c r="C90" s="69" t="s">
        <v>33</v>
      </c>
      <c r="D90" s="13">
        <v>1</v>
      </c>
      <c r="E90" s="170"/>
      <c r="F90" s="110">
        <f t="shared" si="1"/>
        <v>0</v>
      </c>
      <c r="G90" s="81"/>
    </row>
    <row r="91" spans="1:7" x14ac:dyDescent="0.35">
      <c r="A91" s="155" t="s">
        <v>1230</v>
      </c>
      <c r="B91" s="21" t="s">
        <v>212</v>
      </c>
      <c r="C91" s="69" t="s">
        <v>33</v>
      </c>
      <c r="D91" s="13">
        <v>1</v>
      </c>
      <c r="E91" s="170"/>
      <c r="F91" s="110">
        <f t="shared" si="1"/>
        <v>0</v>
      </c>
      <c r="G91" s="81"/>
    </row>
    <row r="92" spans="1:7" x14ac:dyDescent="0.35">
      <c r="A92" s="155" t="s">
        <v>1231</v>
      </c>
      <c r="B92" s="21" t="s">
        <v>214</v>
      </c>
      <c r="C92" s="69" t="s">
        <v>33</v>
      </c>
      <c r="D92" s="13">
        <v>1</v>
      </c>
      <c r="E92" s="170"/>
      <c r="F92" s="110">
        <f t="shared" si="1"/>
        <v>0</v>
      </c>
      <c r="G92" s="81"/>
    </row>
    <row r="93" spans="1:7" ht="29" x14ac:dyDescent="0.35">
      <c r="A93" s="155" t="s">
        <v>1232</v>
      </c>
      <c r="B93" s="21" t="s">
        <v>216</v>
      </c>
      <c r="C93" s="69" t="s">
        <v>33</v>
      </c>
      <c r="D93" s="13">
        <v>1</v>
      </c>
      <c r="E93" s="170"/>
      <c r="F93" s="110">
        <f t="shared" si="1"/>
        <v>0</v>
      </c>
      <c r="G93" s="81"/>
    </row>
    <row r="94" spans="1:7" x14ac:dyDescent="0.35">
      <c r="A94" s="152"/>
      <c r="B94" s="21"/>
      <c r="C94" s="69"/>
      <c r="D94" s="13"/>
      <c r="E94" s="170"/>
      <c r="F94" s="110"/>
      <c r="G94" s="81"/>
    </row>
    <row r="95" spans="1:7" s="1" customFormat="1" ht="15.5" x14ac:dyDescent="0.35">
      <c r="A95" s="154" t="s">
        <v>1233</v>
      </c>
      <c r="B95" s="19" t="s">
        <v>226</v>
      </c>
      <c r="C95" s="71" t="s">
        <v>4</v>
      </c>
      <c r="D95" s="14" t="s">
        <v>4</v>
      </c>
      <c r="E95" s="172"/>
      <c r="F95" s="110"/>
      <c r="G95" s="81"/>
    </row>
    <row r="96" spans="1:7" x14ac:dyDescent="0.35">
      <c r="A96" s="152"/>
      <c r="B96" s="21"/>
      <c r="C96" s="69"/>
      <c r="D96" s="13"/>
      <c r="E96" s="170"/>
      <c r="F96" s="110"/>
      <c r="G96" s="81"/>
    </row>
    <row r="97" spans="1:7" s="1" customFormat="1" ht="15.5" x14ac:dyDescent="0.35">
      <c r="A97" s="154" t="s">
        <v>1234</v>
      </c>
      <c r="B97" s="19" t="s">
        <v>228</v>
      </c>
      <c r="C97" s="71" t="s">
        <v>4</v>
      </c>
      <c r="D97" s="14" t="s">
        <v>4</v>
      </c>
      <c r="E97" s="172"/>
      <c r="F97" s="110"/>
      <c r="G97" s="81"/>
    </row>
    <row r="98" spans="1:7" ht="87" x14ac:dyDescent="0.35">
      <c r="A98" s="155" t="s">
        <v>1235</v>
      </c>
      <c r="B98" s="21" t="s">
        <v>230</v>
      </c>
      <c r="C98" s="69" t="s">
        <v>162</v>
      </c>
      <c r="D98" s="13"/>
      <c r="E98" s="170"/>
      <c r="F98" s="110"/>
      <c r="G98" s="81"/>
    </row>
    <row r="99" spans="1:7" ht="29" x14ac:dyDescent="0.35">
      <c r="A99" s="155" t="s">
        <v>1236</v>
      </c>
      <c r="B99" s="21" t="s">
        <v>232</v>
      </c>
      <c r="C99" s="69" t="s">
        <v>162</v>
      </c>
      <c r="D99" s="13"/>
      <c r="E99" s="170"/>
      <c r="F99" s="110"/>
      <c r="G99" s="81"/>
    </row>
    <row r="100" spans="1:7" x14ac:dyDescent="0.35">
      <c r="A100" s="155" t="s">
        <v>1237</v>
      </c>
      <c r="B100" s="21" t="s">
        <v>1046</v>
      </c>
      <c r="C100" s="69" t="s">
        <v>162</v>
      </c>
      <c r="D100" s="13"/>
      <c r="E100" s="170"/>
      <c r="F100" s="110"/>
      <c r="G100" s="81"/>
    </row>
    <row r="101" spans="1:7" x14ac:dyDescent="0.35">
      <c r="A101" s="155" t="s">
        <v>1238</v>
      </c>
      <c r="B101" s="21" t="s">
        <v>1239</v>
      </c>
      <c r="C101" s="69" t="s">
        <v>162</v>
      </c>
      <c r="D101" s="13"/>
      <c r="E101" s="170"/>
      <c r="F101" s="110"/>
      <c r="G101" s="81"/>
    </row>
    <row r="102" spans="1:7" ht="87" x14ac:dyDescent="0.35">
      <c r="A102" s="155" t="s">
        <v>1240</v>
      </c>
      <c r="B102" s="21" t="s">
        <v>238</v>
      </c>
      <c r="C102" s="69" t="s">
        <v>162</v>
      </c>
      <c r="D102" s="13"/>
      <c r="E102" s="170"/>
      <c r="F102" s="110"/>
      <c r="G102" s="81"/>
    </row>
    <row r="103" spans="1:7" ht="29" x14ac:dyDescent="0.35">
      <c r="A103" s="155" t="s">
        <v>1241</v>
      </c>
      <c r="B103" s="21" t="s">
        <v>240</v>
      </c>
      <c r="C103" s="69" t="s">
        <v>162</v>
      </c>
      <c r="D103" s="13"/>
      <c r="E103" s="170"/>
      <c r="F103" s="110"/>
      <c r="G103" s="81"/>
    </row>
    <row r="104" spans="1:7" x14ac:dyDescent="0.35">
      <c r="A104" s="152"/>
      <c r="B104" s="21"/>
      <c r="C104" s="69"/>
      <c r="D104" s="13"/>
      <c r="E104" s="170"/>
      <c r="F104" s="110"/>
      <c r="G104" s="81"/>
    </row>
    <row r="105" spans="1:7" s="1" customFormat="1" ht="15.5" x14ac:dyDescent="0.35">
      <c r="A105" s="154" t="s">
        <v>1242</v>
      </c>
      <c r="B105" s="19" t="s">
        <v>242</v>
      </c>
      <c r="C105" s="71" t="s">
        <v>4</v>
      </c>
      <c r="D105" s="14" t="s">
        <v>4</v>
      </c>
      <c r="E105" s="172"/>
      <c r="F105" s="110"/>
      <c r="G105" s="81"/>
    </row>
    <row r="106" spans="1:7" ht="101.5" x14ac:dyDescent="0.35">
      <c r="A106" s="155" t="s">
        <v>1243</v>
      </c>
      <c r="B106" s="21" t="s">
        <v>244</v>
      </c>
      <c r="C106" s="69" t="s">
        <v>162</v>
      </c>
      <c r="D106" s="13"/>
      <c r="E106" s="170"/>
      <c r="F106" s="110"/>
      <c r="G106" s="81"/>
    </row>
    <row r="107" spans="1:7" ht="58" x14ac:dyDescent="0.35">
      <c r="A107" s="155" t="s">
        <v>1244</v>
      </c>
      <c r="B107" s="21" t="s">
        <v>1245</v>
      </c>
      <c r="C107" s="69" t="s">
        <v>247</v>
      </c>
      <c r="D107" s="13">
        <v>82</v>
      </c>
      <c r="E107" s="170"/>
      <c r="F107" s="110">
        <f t="shared" si="1"/>
        <v>0</v>
      </c>
      <c r="G107" s="81"/>
    </row>
    <row r="108" spans="1:7" ht="29" x14ac:dyDescent="0.35">
      <c r="A108" s="155" t="s">
        <v>1246</v>
      </c>
      <c r="B108" s="21" t="s">
        <v>246</v>
      </c>
      <c r="C108" s="69" t="s">
        <v>247</v>
      </c>
      <c r="D108" s="13">
        <v>10</v>
      </c>
      <c r="E108" s="170"/>
      <c r="F108" s="110">
        <f t="shared" si="1"/>
        <v>0</v>
      </c>
      <c r="G108" s="81"/>
    </row>
    <row r="109" spans="1:7" x14ac:dyDescent="0.35">
      <c r="A109" s="155" t="s">
        <v>1247</v>
      </c>
      <c r="B109" s="21" t="s">
        <v>1248</v>
      </c>
      <c r="C109" s="69" t="s">
        <v>33</v>
      </c>
      <c r="D109" s="13">
        <v>6</v>
      </c>
      <c r="E109" s="170"/>
      <c r="F109" s="110">
        <f t="shared" si="1"/>
        <v>0</v>
      </c>
      <c r="G109" s="81"/>
    </row>
    <row r="110" spans="1:7" x14ac:dyDescent="0.35">
      <c r="A110" s="155" t="s">
        <v>1249</v>
      </c>
      <c r="B110" s="21" t="s">
        <v>1250</v>
      </c>
      <c r="C110" s="69" t="s">
        <v>33</v>
      </c>
      <c r="D110" s="13">
        <v>2</v>
      </c>
      <c r="E110" s="170"/>
      <c r="F110" s="110">
        <f t="shared" si="1"/>
        <v>0</v>
      </c>
      <c r="G110" s="81"/>
    </row>
    <row r="111" spans="1:7" ht="29" x14ac:dyDescent="0.35">
      <c r="A111" s="155" t="s">
        <v>1251</v>
      </c>
      <c r="B111" s="21" t="s">
        <v>1252</v>
      </c>
      <c r="C111" s="69" t="s">
        <v>247</v>
      </c>
      <c r="D111" s="13">
        <v>14</v>
      </c>
      <c r="E111" s="170"/>
      <c r="F111" s="110">
        <f t="shared" si="1"/>
        <v>0</v>
      </c>
      <c r="G111" s="81"/>
    </row>
    <row r="112" spans="1:7" x14ac:dyDescent="0.35">
      <c r="A112" s="152"/>
      <c r="B112" s="21"/>
      <c r="C112" s="69"/>
      <c r="D112" s="13"/>
      <c r="E112" s="170"/>
      <c r="F112" s="110"/>
      <c r="G112" s="81"/>
    </row>
    <row r="113" spans="1:7" s="1" customFormat="1" ht="15.5" x14ac:dyDescent="0.35">
      <c r="A113" s="154" t="s">
        <v>1253</v>
      </c>
      <c r="B113" s="19" t="s">
        <v>251</v>
      </c>
      <c r="C113" s="71" t="s">
        <v>4</v>
      </c>
      <c r="D113" s="14" t="s">
        <v>4</v>
      </c>
      <c r="E113" s="172"/>
      <c r="F113" s="110"/>
      <c r="G113" s="81"/>
    </row>
    <row r="114" spans="1:7" ht="58" x14ac:dyDescent="0.35">
      <c r="A114" s="155" t="s">
        <v>1254</v>
      </c>
      <c r="B114" s="21" t="s">
        <v>253</v>
      </c>
      <c r="C114" s="69" t="s">
        <v>247</v>
      </c>
      <c r="D114" s="13">
        <v>98</v>
      </c>
      <c r="E114" s="170"/>
      <c r="F114" s="110">
        <f t="shared" si="1"/>
        <v>0</v>
      </c>
      <c r="G114" s="81"/>
    </row>
    <row r="115" spans="1:7" x14ac:dyDescent="0.35">
      <c r="A115" s="155" t="s">
        <v>1255</v>
      </c>
      <c r="B115" s="21" t="s">
        <v>255</v>
      </c>
      <c r="C115" s="69" t="s">
        <v>33</v>
      </c>
      <c r="D115" s="13">
        <v>32</v>
      </c>
      <c r="E115" s="170"/>
      <c r="F115" s="110">
        <f t="shared" si="1"/>
        <v>0</v>
      </c>
      <c r="G115" s="81"/>
    </row>
    <row r="116" spans="1:7" x14ac:dyDescent="0.35">
      <c r="A116" s="155" t="s">
        <v>1256</v>
      </c>
      <c r="B116" s="21" t="s">
        <v>257</v>
      </c>
      <c r="C116" s="69" t="s">
        <v>33</v>
      </c>
      <c r="D116" s="13">
        <v>1</v>
      </c>
      <c r="E116" s="170"/>
      <c r="F116" s="110">
        <f t="shared" si="1"/>
        <v>0</v>
      </c>
      <c r="G116" s="81"/>
    </row>
    <row r="117" spans="1:7" x14ac:dyDescent="0.35">
      <c r="A117" s="155" t="s">
        <v>1257</v>
      </c>
      <c r="B117" s="21" t="s">
        <v>1258</v>
      </c>
      <c r="C117" s="69" t="s">
        <v>33</v>
      </c>
      <c r="D117" s="13">
        <v>2</v>
      </c>
      <c r="E117" s="170"/>
      <c r="F117" s="110">
        <f t="shared" si="1"/>
        <v>0</v>
      </c>
      <c r="G117" s="81"/>
    </row>
    <row r="118" spans="1:7" x14ac:dyDescent="0.35">
      <c r="A118" s="155" t="s">
        <v>1259</v>
      </c>
      <c r="B118" s="21" t="s">
        <v>259</v>
      </c>
      <c r="C118" s="69" t="s">
        <v>33</v>
      </c>
      <c r="D118" s="13">
        <v>98</v>
      </c>
      <c r="E118" s="170"/>
      <c r="F118" s="110">
        <f t="shared" si="1"/>
        <v>0</v>
      </c>
      <c r="G118" s="81"/>
    </row>
    <row r="119" spans="1:7" x14ac:dyDescent="0.35">
      <c r="A119" s="155" t="s">
        <v>1260</v>
      </c>
      <c r="B119" s="21" t="s">
        <v>261</v>
      </c>
      <c r="C119" s="69" t="s">
        <v>33</v>
      </c>
      <c r="D119" s="13">
        <v>6</v>
      </c>
      <c r="E119" s="170"/>
      <c r="F119" s="110">
        <f t="shared" si="1"/>
        <v>0</v>
      </c>
      <c r="G119" s="81"/>
    </row>
    <row r="120" spans="1:7" ht="43.5" x14ac:dyDescent="0.35">
      <c r="A120" s="155" t="s">
        <v>1261</v>
      </c>
      <c r="B120" s="21" t="s">
        <v>263</v>
      </c>
      <c r="C120" s="69" t="s">
        <v>247</v>
      </c>
      <c r="D120" s="13">
        <v>2</v>
      </c>
      <c r="E120" s="170"/>
      <c r="F120" s="110">
        <f t="shared" si="1"/>
        <v>0</v>
      </c>
      <c r="G120" s="81"/>
    </row>
    <row r="121" spans="1:7" x14ac:dyDescent="0.35">
      <c r="A121" s="155" t="s">
        <v>1262</v>
      </c>
      <c r="B121" s="21" t="s">
        <v>265</v>
      </c>
      <c r="C121" s="69" t="s">
        <v>33</v>
      </c>
      <c r="D121" s="13">
        <v>2</v>
      </c>
      <c r="E121" s="170"/>
      <c r="F121" s="110">
        <f t="shared" ref="F121:F183" si="2">D121*E121</f>
        <v>0</v>
      </c>
      <c r="G121" s="81"/>
    </row>
    <row r="122" spans="1:7" ht="58" x14ac:dyDescent="0.35">
      <c r="A122" s="155" t="s">
        <v>1263</v>
      </c>
      <c r="B122" s="21" t="s">
        <v>267</v>
      </c>
      <c r="C122" s="69" t="s">
        <v>33</v>
      </c>
      <c r="D122" s="13">
        <v>6</v>
      </c>
      <c r="E122" s="170"/>
      <c r="F122" s="110">
        <f t="shared" si="2"/>
        <v>0</v>
      </c>
      <c r="G122" s="81"/>
    </row>
    <row r="123" spans="1:7" ht="58" x14ac:dyDescent="0.35">
      <c r="A123" s="155" t="s">
        <v>1264</v>
      </c>
      <c r="B123" s="21" t="s">
        <v>269</v>
      </c>
      <c r="C123" s="69" t="s">
        <v>33</v>
      </c>
      <c r="D123" s="13">
        <v>24</v>
      </c>
      <c r="E123" s="170"/>
      <c r="F123" s="110">
        <f t="shared" si="2"/>
        <v>0</v>
      </c>
      <c r="G123" s="81"/>
    </row>
    <row r="124" spans="1:7" x14ac:dyDescent="0.35">
      <c r="A124" s="152"/>
      <c r="B124" s="21"/>
      <c r="C124" s="69"/>
      <c r="D124" s="13"/>
      <c r="E124" s="170"/>
      <c r="F124" s="110"/>
      <c r="G124" s="81"/>
    </row>
    <row r="125" spans="1:7" s="1" customFormat="1" ht="15.5" x14ac:dyDescent="0.35">
      <c r="A125" s="154" t="s">
        <v>1265</v>
      </c>
      <c r="B125" s="19" t="s">
        <v>271</v>
      </c>
      <c r="C125" s="71" t="s">
        <v>4</v>
      </c>
      <c r="D125" s="14" t="s">
        <v>4</v>
      </c>
      <c r="E125" s="172"/>
      <c r="F125" s="110"/>
      <c r="G125" s="81"/>
    </row>
    <row r="126" spans="1:7" ht="29" x14ac:dyDescent="0.35">
      <c r="A126" s="155" t="s">
        <v>1266</v>
      </c>
      <c r="B126" s="21" t="s">
        <v>275</v>
      </c>
      <c r="C126" s="69" t="s">
        <v>247</v>
      </c>
      <c r="D126" s="13">
        <v>12</v>
      </c>
      <c r="E126" s="170"/>
      <c r="F126" s="110">
        <f t="shared" si="2"/>
        <v>0</v>
      </c>
      <c r="G126" s="81"/>
    </row>
    <row r="127" spans="1:7" x14ac:dyDescent="0.35">
      <c r="A127" s="155" t="s">
        <v>1267</v>
      </c>
      <c r="B127" s="21" t="s">
        <v>277</v>
      </c>
      <c r="C127" s="69" t="s">
        <v>247</v>
      </c>
      <c r="D127" s="13">
        <v>12</v>
      </c>
      <c r="E127" s="170"/>
      <c r="F127" s="110">
        <f t="shared" si="2"/>
        <v>0</v>
      </c>
      <c r="G127" s="81"/>
    </row>
    <row r="128" spans="1:7" ht="29" x14ac:dyDescent="0.35">
      <c r="A128" s="155" t="s">
        <v>1268</v>
      </c>
      <c r="B128" s="21" t="s">
        <v>279</v>
      </c>
      <c r="C128" s="69" t="s">
        <v>247</v>
      </c>
      <c r="D128" s="13">
        <v>12</v>
      </c>
      <c r="E128" s="170"/>
      <c r="F128" s="110">
        <f t="shared" si="2"/>
        <v>0</v>
      </c>
      <c r="G128" s="81"/>
    </row>
    <row r="129" spans="1:7" ht="29" x14ac:dyDescent="0.35">
      <c r="A129" s="155" t="s">
        <v>1269</v>
      </c>
      <c r="B129" s="21" t="s">
        <v>281</v>
      </c>
      <c r="C129" s="69" t="s">
        <v>247</v>
      </c>
      <c r="D129" s="13">
        <v>1</v>
      </c>
      <c r="E129" s="170"/>
      <c r="F129" s="110">
        <f t="shared" si="2"/>
        <v>0</v>
      </c>
      <c r="G129" s="81"/>
    </row>
    <row r="130" spans="1:7" x14ac:dyDescent="0.35">
      <c r="A130" s="155" t="s">
        <v>1270</v>
      </c>
      <c r="B130" s="21" t="s">
        <v>283</v>
      </c>
      <c r="C130" s="69" t="s">
        <v>247</v>
      </c>
      <c r="D130" s="13">
        <v>2</v>
      </c>
      <c r="E130" s="170"/>
      <c r="F130" s="110">
        <f t="shared" si="2"/>
        <v>0</v>
      </c>
      <c r="G130" s="81"/>
    </row>
    <row r="131" spans="1:7" ht="29" x14ac:dyDescent="0.35">
      <c r="A131" s="155" t="s">
        <v>1271</v>
      </c>
      <c r="B131" s="21" t="s">
        <v>285</v>
      </c>
      <c r="C131" s="69" t="s">
        <v>247</v>
      </c>
      <c r="D131" s="13">
        <v>2</v>
      </c>
      <c r="E131" s="170"/>
      <c r="F131" s="110">
        <f t="shared" si="2"/>
        <v>0</v>
      </c>
      <c r="G131" s="81"/>
    </row>
    <row r="132" spans="1:7" x14ac:dyDescent="0.35">
      <c r="A132" s="155" t="s">
        <v>1272</v>
      </c>
      <c r="B132" s="21" t="s">
        <v>287</v>
      </c>
      <c r="C132" s="69" t="s">
        <v>33</v>
      </c>
      <c r="D132" s="13">
        <v>2</v>
      </c>
      <c r="E132" s="170"/>
      <c r="F132" s="110">
        <f t="shared" si="2"/>
        <v>0</v>
      </c>
      <c r="G132" s="81"/>
    </row>
    <row r="133" spans="1:7" ht="43.5" x14ac:dyDescent="0.35">
      <c r="A133" s="155" t="s">
        <v>1273</v>
      </c>
      <c r="B133" s="21" t="s">
        <v>289</v>
      </c>
      <c r="C133" s="69" t="s">
        <v>247</v>
      </c>
      <c r="D133" s="13">
        <v>142</v>
      </c>
      <c r="E133" s="170"/>
      <c r="F133" s="110">
        <f t="shared" si="2"/>
        <v>0</v>
      </c>
      <c r="G133" s="81"/>
    </row>
    <row r="134" spans="1:7" ht="43.5" x14ac:dyDescent="0.35">
      <c r="A134" s="155" t="s">
        <v>1274</v>
      </c>
      <c r="B134" s="21" t="s">
        <v>291</v>
      </c>
      <c r="C134" s="69" t="s">
        <v>247</v>
      </c>
      <c r="D134" s="13">
        <v>2</v>
      </c>
      <c r="E134" s="170"/>
      <c r="F134" s="110">
        <f t="shared" si="2"/>
        <v>0</v>
      </c>
      <c r="G134" s="81"/>
    </row>
    <row r="135" spans="1:7" ht="29" x14ac:dyDescent="0.35">
      <c r="A135" s="155" t="s">
        <v>1275</v>
      </c>
      <c r="B135" s="21" t="s">
        <v>293</v>
      </c>
      <c r="C135" s="69" t="s">
        <v>247</v>
      </c>
      <c r="D135" s="13">
        <v>1</v>
      </c>
      <c r="E135" s="170"/>
      <c r="F135" s="110">
        <f t="shared" si="2"/>
        <v>0</v>
      </c>
      <c r="G135" s="81"/>
    </row>
    <row r="136" spans="1:7" x14ac:dyDescent="0.35">
      <c r="A136" s="155" t="s">
        <v>1276</v>
      </c>
      <c r="B136" s="21" t="s">
        <v>295</v>
      </c>
      <c r="C136" s="69" t="s">
        <v>247</v>
      </c>
      <c r="D136" s="13">
        <v>1</v>
      </c>
      <c r="E136" s="170"/>
      <c r="F136" s="110">
        <f t="shared" si="2"/>
        <v>0</v>
      </c>
      <c r="G136" s="81"/>
    </row>
    <row r="137" spans="1:7" x14ac:dyDescent="0.35">
      <c r="A137" s="152"/>
      <c r="B137" s="21"/>
      <c r="C137" s="69"/>
      <c r="D137" s="13"/>
      <c r="E137" s="170"/>
      <c r="F137" s="110"/>
      <c r="G137" s="81"/>
    </row>
    <row r="138" spans="1:7" s="1" customFormat="1" ht="15.5" x14ac:dyDescent="0.35">
      <c r="A138" s="154" t="s">
        <v>1277</v>
      </c>
      <c r="B138" s="19" t="s">
        <v>297</v>
      </c>
      <c r="C138" s="71" t="s">
        <v>4</v>
      </c>
      <c r="D138" s="14" t="s">
        <v>4</v>
      </c>
      <c r="E138" s="172"/>
      <c r="F138" s="110"/>
      <c r="G138" s="81"/>
    </row>
    <row r="139" spans="1:7" ht="29" x14ac:dyDescent="0.35">
      <c r="A139" s="155" t="s">
        <v>1278</v>
      </c>
      <c r="B139" s="21" t="s">
        <v>299</v>
      </c>
      <c r="C139" s="69" t="s">
        <v>95</v>
      </c>
      <c r="D139" s="13">
        <v>210</v>
      </c>
      <c r="E139" s="170"/>
      <c r="F139" s="110">
        <f t="shared" si="2"/>
        <v>0</v>
      </c>
      <c r="G139" s="81"/>
    </row>
    <row r="140" spans="1:7" ht="29" x14ac:dyDescent="0.35">
      <c r="A140" s="155" t="s">
        <v>1279</v>
      </c>
      <c r="B140" s="21" t="s">
        <v>301</v>
      </c>
      <c r="C140" s="69" t="s">
        <v>95</v>
      </c>
      <c r="D140" s="13">
        <v>120</v>
      </c>
      <c r="E140" s="170"/>
      <c r="F140" s="110">
        <f t="shared" si="2"/>
        <v>0</v>
      </c>
      <c r="G140" s="81"/>
    </row>
    <row r="141" spans="1:7" ht="29" x14ac:dyDescent="0.35">
      <c r="A141" s="155" t="s">
        <v>1280</v>
      </c>
      <c r="B141" s="21" t="s">
        <v>303</v>
      </c>
      <c r="C141" s="69" t="s">
        <v>95</v>
      </c>
      <c r="D141" s="13">
        <v>60</v>
      </c>
      <c r="E141" s="170"/>
      <c r="F141" s="110">
        <f t="shared" si="2"/>
        <v>0</v>
      </c>
      <c r="G141" s="81"/>
    </row>
    <row r="142" spans="1:7" ht="29" x14ac:dyDescent="0.35">
      <c r="A142" s="155" t="s">
        <v>1281</v>
      </c>
      <c r="B142" s="21" t="s">
        <v>309</v>
      </c>
      <c r="C142" s="69" t="s">
        <v>95</v>
      </c>
      <c r="D142" s="13">
        <v>40</v>
      </c>
      <c r="E142" s="170"/>
      <c r="F142" s="110">
        <f t="shared" si="2"/>
        <v>0</v>
      </c>
      <c r="G142" s="81"/>
    </row>
    <row r="143" spans="1:7" x14ac:dyDescent="0.35">
      <c r="A143" s="152"/>
      <c r="B143" s="21"/>
      <c r="C143" s="69"/>
      <c r="D143" s="13"/>
      <c r="E143" s="170"/>
      <c r="F143" s="110"/>
      <c r="G143" s="81"/>
    </row>
    <row r="144" spans="1:7" s="1" customFormat="1" ht="15.5" x14ac:dyDescent="0.35">
      <c r="A144" s="154" t="s">
        <v>1282</v>
      </c>
      <c r="B144" s="19" t="s">
        <v>311</v>
      </c>
      <c r="C144" s="71" t="s">
        <v>4</v>
      </c>
      <c r="D144" s="14" t="s">
        <v>4</v>
      </c>
      <c r="E144" s="172"/>
      <c r="F144" s="110"/>
      <c r="G144" s="81"/>
    </row>
    <row r="145" spans="1:7" ht="43.5" x14ac:dyDescent="0.35">
      <c r="A145" s="155" t="s">
        <v>1283</v>
      </c>
      <c r="B145" s="21" t="s">
        <v>313</v>
      </c>
      <c r="C145" s="69" t="s">
        <v>95</v>
      </c>
      <c r="D145" s="13">
        <v>220</v>
      </c>
      <c r="E145" s="170"/>
      <c r="F145" s="110">
        <f t="shared" si="2"/>
        <v>0</v>
      </c>
      <c r="G145" s="81"/>
    </row>
    <row r="146" spans="1:7" ht="43.5" x14ac:dyDescent="0.35">
      <c r="A146" s="155" t="s">
        <v>1284</v>
      </c>
      <c r="B146" s="21" t="s">
        <v>315</v>
      </c>
      <c r="C146" s="69" t="s">
        <v>95</v>
      </c>
      <c r="D146" s="13">
        <v>60</v>
      </c>
      <c r="E146" s="170"/>
      <c r="F146" s="110">
        <f t="shared" si="2"/>
        <v>0</v>
      </c>
      <c r="G146" s="81"/>
    </row>
    <row r="147" spans="1:7" ht="29" x14ac:dyDescent="0.35">
      <c r="A147" s="155" t="s">
        <v>1285</v>
      </c>
      <c r="B147" s="21" t="s">
        <v>1286</v>
      </c>
      <c r="C147" s="69" t="s">
        <v>95</v>
      </c>
      <c r="D147" s="13">
        <v>60</v>
      </c>
      <c r="E147" s="170"/>
      <c r="F147" s="110">
        <f t="shared" si="2"/>
        <v>0</v>
      </c>
      <c r="G147" s="81"/>
    </row>
    <row r="148" spans="1:7" x14ac:dyDescent="0.35">
      <c r="A148" s="152"/>
      <c r="B148" s="21"/>
      <c r="C148" s="69"/>
      <c r="D148" s="13"/>
      <c r="E148" s="170"/>
      <c r="F148" s="110"/>
      <c r="G148" s="81"/>
    </row>
    <row r="149" spans="1:7" s="1" customFormat="1" ht="15.5" x14ac:dyDescent="0.35">
      <c r="A149" s="154" t="s">
        <v>1287</v>
      </c>
      <c r="B149" s="19" t="s">
        <v>319</v>
      </c>
      <c r="C149" s="71" t="s">
        <v>4</v>
      </c>
      <c r="D149" s="14" t="s">
        <v>4</v>
      </c>
      <c r="E149" s="172"/>
      <c r="F149" s="110"/>
      <c r="G149" s="81"/>
    </row>
    <row r="150" spans="1:7" x14ac:dyDescent="0.35">
      <c r="A150" s="155" t="s">
        <v>1288</v>
      </c>
      <c r="B150" s="21" t="s">
        <v>321</v>
      </c>
      <c r="C150" s="69" t="s">
        <v>33</v>
      </c>
      <c r="D150" s="13">
        <v>6</v>
      </c>
      <c r="E150" s="170"/>
      <c r="F150" s="110">
        <f t="shared" si="2"/>
        <v>0</v>
      </c>
      <c r="G150" s="81"/>
    </row>
    <row r="151" spans="1:7" x14ac:dyDescent="0.35">
      <c r="A151" s="152"/>
      <c r="B151" s="21"/>
      <c r="C151" s="69"/>
      <c r="D151" s="13"/>
      <c r="E151" s="170"/>
      <c r="F151" s="110"/>
      <c r="G151" s="81"/>
    </row>
    <row r="152" spans="1:7" s="1" customFormat="1" ht="15.5" x14ac:dyDescent="0.35">
      <c r="A152" s="154" t="s">
        <v>1289</v>
      </c>
      <c r="B152" s="19" t="s">
        <v>323</v>
      </c>
      <c r="C152" s="71" t="s">
        <v>4</v>
      </c>
      <c r="D152" s="14" t="s">
        <v>4</v>
      </c>
      <c r="E152" s="172"/>
      <c r="F152" s="110"/>
      <c r="G152" s="81"/>
    </row>
    <row r="153" spans="1:7" ht="29" x14ac:dyDescent="0.35">
      <c r="A153" s="155" t="s">
        <v>1290</v>
      </c>
      <c r="B153" s="21" t="s">
        <v>325</v>
      </c>
      <c r="C153" s="69" t="s">
        <v>95</v>
      </c>
      <c r="D153" s="13">
        <v>40</v>
      </c>
      <c r="E153" s="170"/>
      <c r="F153" s="110">
        <f t="shared" si="2"/>
        <v>0</v>
      </c>
      <c r="G153" s="81"/>
    </row>
    <row r="154" spans="1:7" ht="29" x14ac:dyDescent="0.35">
      <c r="A154" s="155" t="s">
        <v>1291</v>
      </c>
      <c r="B154" s="21" t="s">
        <v>327</v>
      </c>
      <c r="C154" s="69" t="s">
        <v>95</v>
      </c>
      <c r="D154" s="13">
        <v>0</v>
      </c>
      <c r="E154" s="170"/>
      <c r="F154" s="110">
        <f t="shared" si="2"/>
        <v>0</v>
      </c>
      <c r="G154" s="81"/>
    </row>
    <row r="155" spans="1:7" ht="29" x14ac:dyDescent="0.35">
      <c r="A155" s="155" t="s">
        <v>1292</v>
      </c>
      <c r="B155" s="21" t="s">
        <v>329</v>
      </c>
      <c r="C155" s="69" t="s">
        <v>95</v>
      </c>
      <c r="D155" s="13">
        <v>120</v>
      </c>
      <c r="E155" s="170"/>
      <c r="F155" s="110">
        <f t="shared" si="2"/>
        <v>0</v>
      </c>
      <c r="G155" s="81"/>
    </row>
    <row r="156" spans="1:7" ht="29" x14ac:dyDescent="0.35">
      <c r="A156" s="155" t="s">
        <v>1293</v>
      </c>
      <c r="B156" s="21" t="s">
        <v>331</v>
      </c>
      <c r="C156" s="69" t="s">
        <v>95</v>
      </c>
      <c r="D156" s="13">
        <v>40</v>
      </c>
      <c r="E156" s="170"/>
      <c r="F156" s="110">
        <f t="shared" si="2"/>
        <v>0</v>
      </c>
      <c r="G156" s="81"/>
    </row>
    <row r="157" spans="1:7" ht="29" x14ac:dyDescent="0.35">
      <c r="A157" s="155" t="s">
        <v>1294</v>
      </c>
      <c r="B157" s="21" t="s">
        <v>333</v>
      </c>
      <c r="C157" s="69" t="s">
        <v>95</v>
      </c>
      <c r="D157" s="13">
        <v>0</v>
      </c>
      <c r="E157" s="170"/>
      <c r="F157" s="110">
        <f t="shared" si="2"/>
        <v>0</v>
      </c>
      <c r="G157" s="81"/>
    </row>
    <row r="158" spans="1:7" ht="29" x14ac:dyDescent="0.35">
      <c r="A158" s="155" t="s">
        <v>1295</v>
      </c>
      <c r="B158" s="21" t="s">
        <v>1296</v>
      </c>
      <c r="C158" s="69" t="s">
        <v>95</v>
      </c>
      <c r="D158" s="13">
        <v>40</v>
      </c>
      <c r="E158" s="170"/>
      <c r="F158" s="110">
        <f t="shared" si="2"/>
        <v>0</v>
      </c>
      <c r="G158" s="81"/>
    </row>
    <row r="159" spans="1:7" x14ac:dyDescent="0.35">
      <c r="A159" s="152"/>
      <c r="B159" s="21"/>
      <c r="C159" s="69"/>
      <c r="D159" s="13"/>
      <c r="E159" s="170"/>
      <c r="F159" s="110"/>
      <c r="G159" s="81"/>
    </row>
    <row r="160" spans="1:7" s="1" customFormat="1" ht="15.5" x14ac:dyDescent="0.35">
      <c r="A160" s="154" t="s">
        <v>1297</v>
      </c>
      <c r="B160" s="19" t="s">
        <v>337</v>
      </c>
      <c r="C160" s="71" t="s">
        <v>4</v>
      </c>
      <c r="D160" s="14" t="s">
        <v>4</v>
      </c>
      <c r="E160" s="172"/>
      <c r="F160" s="110"/>
      <c r="G160" s="81"/>
    </row>
    <row r="161" spans="1:7" ht="29" x14ac:dyDescent="0.35">
      <c r="A161" s="155" t="s">
        <v>1298</v>
      </c>
      <c r="B161" s="21" t="s">
        <v>339</v>
      </c>
      <c r="C161" s="69" t="s">
        <v>95</v>
      </c>
      <c r="D161" s="13">
        <v>12</v>
      </c>
      <c r="E161" s="170"/>
      <c r="F161" s="110">
        <f t="shared" si="2"/>
        <v>0</v>
      </c>
      <c r="G161" s="81"/>
    </row>
    <row r="162" spans="1:7" x14ac:dyDescent="0.35">
      <c r="A162" s="152"/>
      <c r="B162" s="21"/>
      <c r="C162" s="69"/>
      <c r="D162" s="13"/>
      <c r="E162" s="170"/>
      <c r="F162" s="110"/>
      <c r="G162" s="81"/>
    </row>
    <row r="163" spans="1:7" s="1" customFormat="1" ht="15.5" x14ac:dyDescent="0.35">
      <c r="A163" s="154" t="s">
        <v>1299</v>
      </c>
      <c r="B163" s="19" t="s">
        <v>341</v>
      </c>
      <c r="C163" s="71" t="s">
        <v>4</v>
      </c>
      <c r="D163" s="14" t="s">
        <v>4</v>
      </c>
      <c r="E163" s="172"/>
      <c r="F163" s="110"/>
      <c r="G163" s="81"/>
    </row>
    <row r="164" spans="1:7" ht="29" x14ac:dyDescent="0.35">
      <c r="A164" s="155" t="s">
        <v>1300</v>
      </c>
      <c r="B164" s="21" t="s">
        <v>343</v>
      </c>
      <c r="C164" s="69" t="s">
        <v>95</v>
      </c>
      <c r="D164" s="13">
        <v>220</v>
      </c>
      <c r="E164" s="170"/>
      <c r="F164" s="110">
        <f t="shared" si="2"/>
        <v>0</v>
      </c>
      <c r="G164" s="81"/>
    </row>
    <row r="165" spans="1:7" x14ac:dyDescent="0.35">
      <c r="A165" s="152"/>
      <c r="B165" s="21"/>
      <c r="C165" s="69"/>
      <c r="D165" s="13"/>
      <c r="E165" s="170"/>
      <c r="F165" s="110"/>
      <c r="G165" s="81"/>
    </row>
    <row r="166" spans="1:7" s="1" customFormat="1" ht="15.5" x14ac:dyDescent="0.35">
      <c r="A166" s="154" t="s">
        <v>1301</v>
      </c>
      <c r="B166" s="19" t="s">
        <v>351</v>
      </c>
      <c r="C166" s="71" t="s">
        <v>4</v>
      </c>
      <c r="D166" s="14" t="s">
        <v>4</v>
      </c>
      <c r="E166" s="172"/>
      <c r="F166" s="110"/>
      <c r="G166" s="81"/>
    </row>
    <row r="167" spans="1:7" ht="29" x14ac:dyDescent="0.35">
      <c r="A167" s="155" t="s">
        <v>1302</v>
      </c>
      <c r="B167" s="21" t="s">
        <v>353</v>
      </c>
      <c r="C167" s="69" t="s">
        <v>247</v>
      </c>
      <c r="D167" s="13">
        <v>4</v>
      </c>
      <c r="E167" s="170"/>
      <c r="F167" s="110">
        <f t="shared" si="2"/>
        <v>0</v>
      </c>
      <c r="G167" s="81"/>
    </row>
    <row r="168" spans="1:7" ht="29" x14ac:dyDescent="0.35">
      <c r="A168" s="155" t="s">
        <v>1303</v>
      </c>
      <c r="B168" s="21" t="s">
        <v>355</v>
      </c>
      <c r="C168" s="69" t="s">
        <v>247</v>
      </c>
      <c r="D168" s="13">
        <v>4</v>
      </c>
      <c r="E168" s="170"/>
      <c r="F168" s="110">
        <f t="shared" si="2"/>
        <v>0</v>
      </c>
      <c r="G168" s="81"/>
    </row>
    <row r="169" spans="1:7" ht="29" x14ac:dyDescent="0.35">
      <c r="A169" s="155" t="s">
        <v>1304</v>
      </c>
      <c r="B169" s="21" t="s">
        <v>357</v>
      </c>
      <c r="C169" s="69" t="s">
        <v>247</v>
      </c>
      <c r="D169" s="13">
        <v>6</v>
      </c>
      <c r="E169" s="170"/>
      <c r="F169" s="110">
        <f t="shared" si="2"/>
        <v>0</v>
      </c>
      <c r="G169" s="81"/>
    </row>
    <row r="170" spans="1:7" x14ac:dyDescent="0.35">
      <c r="A170" s="152"/>
      <c r="B170" s="21"/>
      <c r="C170" s="69"/>
      <c r="D170" s="13"/>
      <c r="E170" s="170"/>
      <c r="F170" s="110"/>
      <c r="G170" s="81"/>
    </row>
    <row r="171" spans="1:7" s="1" customFormat="1" ht="15.5" x14ac:dyDescent="0.35">
      <c r="A171" s="154" t="s">
        <v>1305</v>
      </c>
      <c r="B171" s="19" t="s">
        <v>359</v>
      </c>
      <c r="C171" s="71" t="s">
        <v>4</v>
      </c>
      <c r="D171" s="14" t="s">
        <v>4</v>
      </c>
      <c r="E171" s="172"/>
      <c r="F171" s="110"/>
      <c r="G171" s="81"/>
    </row>
    <row r="172" spans="1:7" ht="29" x14ac:dyDescent="0.35">
      <c r="A172" s="155" t="s">
        <v>1306</v>
      </c>
      <c r="B172" s="21" t="s">
        <v>361</v>
      </c>
      <c r="C172" s="69" t="s">
        <v>90</v>
      </c>
      <c r="D172" s="13">
        <v>1</v>
      </c>
      <c r="E172" s="170"/>
      <c r="F172" s="110">
        <f t="shared" si="2"/>
        <v>0</v>
      </c>
      <c r="G172" s="81"/>
    </row>
    <row r="173" spans="1:7" x14ac:dyDescent="0.35">
      <c r="A173" s="152"/>
      <c r="B173" s="21"/>
      <c r="C173" s="69"/>
      <c r="D173" s="13"/>
      <c r="E173" s="170"/>
      <c r="F173" s="110"/>
      <c r="G173" s="81"/>
    </row>
    <row r="174" spans="1:7" s="1" customFormat="1" ht="15.5" x14ac:dyDescent="0.35">
      <c r="A174" s="154" t="s">
        <v>1307</v>
      </c>
      <c r="B174" s="19" t="s">
        <v>369</v>
      </c>
      <c r="C174" s="71" t="s">
        <v>4</v>
      </c>
      <c r="D174" s="14" t="s">
        <v>4</v>
      </c>
      <c r="E174" s="172"/>
      <c r="F174" s="110"/>
      <c r="G174" s="81"/>
    </row>
    <row r="175" spans="1:7" x14ac:dyDescent="0.35">
      <c r="A175" s="155" t="s">
        <v>1308</v>
      </c>
      <c r="B175" s="21" t="s">
        <v>1309</v>
      </c>
      <c r="C175" s="69" t="s">
        <v>33</v>
      </c>
      <c r="D175" s="13">
        <v>24</v>
      </c>
      <c r="E175" s="170"/>
      <c r="F175" s="110">
        <f t="shared" si="2"/>
        <v>0</v>
      </c>
      <c r="G175" s="81"/>
    </row>
    <row r="176" spans="1:7" x14ac:dyDescent="0.35">
      <c r="A176" s="155" t="s">
        <v>1310</v>
      </c>
      <c r="B176" s="21" t="s">
        <v>1311</v>
      </c>
      <c r="C176" s="69" t="s">
        <v>33</v>
      </c>
      <c r="D176" s="13">
        <v>1</v>
      </c>
      <c r="E176" s="170"/>
      <c r="F176" s="110">
        <f t="shared" si="2"/>
        <v>0</v>
      </c>
      <c r="G176" s="81"/>
    </row>
    <row r="177" spans="1:7" x14ac:dyDescent="0.35">
      <c r="A177" s="155" t="s">
        <v>1312</v>
      </c>
      <c r="B177" s="21" t="s">
        <v>377</v>
      </c>
      <c r="C177" s="69" t="s">
        <v>33</v>
      </c>
      <c r="D177" s="13">
        <v>8</v>
      </c>
      <c r="E177" s="170"/>
      <c r="F177" s="110">
        <f t="shared" si="2"/>
        <v>0</v>
      </c>
      <c r="G177" s="81"/>
    </row>
    <row r="178" spans="1:7" x14ac:dyDescent="0.35">
      <c r="A178" s="155" t="s">
        <v>1313</v>
      </c>
      <c r="B178" s="21" t="s">
        <v>385</v>
      </c>
      <c r="C178" s="69" t="s">
        <v>33</v>
      </c>
      <c r="D178" s="13">
        <v>4</v>
      </c>
      <c r="E178" s="170"/>
      <c r="F178" s="110">
        <f t="shared" si="2"/>
        <v>0</v>
      </c>
      <c r="G178" s="81"/>
    </row>
    <row r="179" spans="1:7" x14ac:dyDescent="0.35">
      <c r="A179" s="155" t="s">
        <v>1314</v>
      </c>
      <c r="B179" s="21" t="s">
        <v>387</v>
      </c>
      <c r="C179" s="69" t="s">
        <v>33</v>
      </c>
      <c r="D179" s="13">
        <v>4</v>
      </c>
      <c r="E179" s="170"/>
      <c r="F179" s="110">
        <f t="shared" si="2"/>
        <v>0</v>
      </c>
      <c r="G179" s="81"/>
    </row>
    <row r="180" spans="1:7" x14ac:dyDescent="0.35">
      <c r="A180" s="155" t="s">
        <v>1315</v>
      </c>
      <c r="B180" s="21" t="s">
        <v>1316</v>
      </c>
      <c r="C180" s="69" t="s">
        <v>33</v>
      </c>
      <c r="D180" s="13">
        <v>5</v>
      </c>
      <c r="E180" s="170"/>
      <c r="F180" s="110">
        <f t="shared" si="2"/>
        <v>0</v>
      </c>
      <c r="G180" s="81"/>
    </row>
    <row r="181" spans="1:7" x14ac:dyDescent="0.35">
      <c r="A181" s="152"/>
      <c r="B181" s="21"/>
      <c r="C181" s="69"/>
      <c r="D181" s="13"/>
      <c r="E181" s="170"/>
      <c r="F181" s="110"/>
      <c r="G181" s="81"/>
    </row>
    <row r="182" spans="1:7" s="1" customFormat="1" ht="15.5" x14ac:dyDescent="0.35">
      <c r="A182" s="154" t="s">
        <v>1317</v>
      </c>
      <c r="B182" s="19" t="s">
        <v>397</v>
      </c>
      <c r="C182" s="71" t="s">
        <v>4</v>
      </c>
      <c r="D182" s="14" t="s">
        <v>4</v>
      </c>
      <c r="E182" s="172"/>
      <c r="F182" s="110"/>
      <c r="G182" s="81"/>
    </row>
    <row r="183" spans="1:7" x14ac:dyDescent="0.35">
      <c r="A183" s="155" t="s">
        <v>1318</v>
      </c>
      <c r="B183" s="21" t="s">
        <v>1319</v>
      </c>
      <c r="C183" s="69" t="s">
        <v>33</v>
      </c>
      <c r="D183" s="13">
        <v>1</v>
      </c>
      <c r="E183" s="170"/>
      <c r="F183" s="110">
        <f t="shared" si="2"/>
        <v>0</v>
      </c>
      <c r="G183" s="81"/>
    </row>
    <row r="184" spans="1:7" x14ac:dyDescent="0.35">
      <c r="A184" s="152"/>
      <c r="B184" s="21"/>
      <c r="C184" s="69"/>
      <c r="D184" s="13"/>
      <c r="E184" s="170"/>
      <c r="F184" s="110"/>
      <c r="G184" s="81"/>
    </row>
    <row r="185" spans="1:7" s="1" customFormat="1" ht="15.5" x14ac:dyDescent="0.35">
      <c r="A185" s="154" t="s">
        <v>1320</v>
      </c>
      <c r="B185" s="19" t="s">
        <v>405</v>
      </c>
      <c r="C185" s="71" t="s">
        <v>4</v>
      </c>
      <c r="D185" s="14" t="s">
        <v>4</v>
      </c>
      <c r="E185" s="172"/>
      <c r="F185" s="110"/>
      <c r="G185" s="81"/>
    </row>
    <row r="186" spans="1:7" x14ac:dyDescent="0.35">
      <c r="A186" s="155" t="s">
        <v>1321</v>
      </c>
      <c r="B186" s="21" t="s">
        <v>407</v>
      </c>
      <c r="C186" s="69" t="s">
        <v>33</v>
      </c>
      <c r="D186" s="13">
        <v>2</v>
      </c>
      <c r="E186" s="170"/>
      <c r="F186" s="110">
        <f t="shared" ref="F186:F246" si="3">D186*E186</f>
        <v>0</v>
      </c>
      <c r="G186" s="81"/>
    </row>
    <row r="187" spans="1:7" x14ac:dyDescent="0.35">
      <c r="A187" s="152"/>
      <c r="B187" s="21"/>
      <c r="C187" s="69"/>
      <c r="D187" s="13"/>
      <c r="E187" s="170"/>
      <c r="F187" s="110"/>
      <c r="G187" s="81"/>
    </row>
    <row r="188" spans="1:7" s="1" customFormat="1" ht="15.5" x14ac:dyDescent="0.35">
      <c r="A188" s="154" t="s">
        <v>1322</v>
      </c>
      <c r="B188" s="19" t="s">
        <v>411</v>
      </c>
      <c r="C188" s="71" t="s">
        <v>4</v>
      </c>
      <c r="D188" s="14" t="s">
        <v>4</v>
      </c>
      <c r="E188" s="172"/>
      <c r="F188" s="110"/>
      <c r="G188" s="81"/>
    </row>
    <row r="189" spans="1:7" x14ac:dyDescent="0.35">
      <c r="A189" s="155" t="s">
        <v>1323</v>
      </c>
      <c r="B189" s="21" t="s">
        <v>413</v>
      </c>
      <c r="C189" s="69" t="s">
        <v>33</v>
      </c>
      <c r="D189" s="13">
        <v>2</v>
      </c>
      <c r="E189" s="170"/>
      <c r="F189" s="110">
        <f t="shared" si="3"/>
        <v>0</v>
      </c>
      <c r="G189" s="81"/>
    </row>
    <row r="190" spans="1:7" ht="29" x14ac:dyDescent="0.35">
      <c r="A190" s="155" t="s">
        <v>1324</v>
      </c>
      <c r="B190" s="21" t="s">
        <v>1325</v>
      </c>
      <c r="C190" s="69" t="s">
        <v>33</v>
      </c>
      <c r="D190" s="13">
        <v>2</v>
      </c>
      <c r="E190" s="170"/>
      <c r="F190" s="110">
        <f t="shared" si="3"/>
        <v>0</v>
      </c>
      <c r="G190" s="81"/>
    </row>
    <row r="191" spans="1:7" ht="29" x14ac:dyDescent="0.35">
      <c r="A191" s="155" t="s">
        <v>1326</v>
      </c>
      <c r="B191" s="21" t="s">
        <v>417</v>
      </c>
      <c r="C191" s="69" t="s">
        <v>33</v>
      </c>
      <c r="D191" s="13">
        <v>3</v>
      </c>
      <c r="E191" s="170"/>
      <c r="F191" s="110">
        <f t="shared" si="3"/>
        <v>0</v>
      </c>
      <c r="G191" s="81"/>
    </row>
    <row r="192" spans="1:7" x14ac:dyDescent="0.35">
      <c r="A192" s="155" t="s">
        <v>1327</v>
      </c>
      <c r="B192" s="21" t="s">
        <v>421</v>
      </c>
      <c r="C192" s="69" t="s">
        <v>33</v>
      </c>
      <c r="D192" s="13">
        <v>2</v>
      </c>
      <c r="E192" s="170"/>
      <c r="F192" s="110">
        <f t="shared" si="3"/>
        <v>0</v>
      </c>
      <c r="G192" s="81"/>
    </row>
    <row r="193" spans="1:7" x14ac:dyDescent="0.35">
      <c r="A193" s="152"/>
      <c r="B193" s="21"/>
      <c r="C193" s="69"/>
      <c r="D193" s="13"/>
      <c r="E193" s="170"/>
      <c r="F193" s="110"/>
      <c r="G193" s="81"/>
    </row>
    <row r="194" spans="1:7" s="1" customFormat="1" ht="15.5" x14ac:dyDescent="0.35">
      <c r="A194" s="154" t="s">
        <v>1328</v>
      </c>
      <c r="B194" s="19" t="s">
        <v>425</v>
      </c>
      <c r="C194" s="71" t="s">
        <v>4</v>
      </c>
      <c r="D194" s="14" t="s">
        <v>4</v>
      </c>
      <c r="E194" s="172"/>
      <c r="F194" s="110"/>
      <c r="G194" s="81"/>
    </row>
    <row r="195" spans="1:7" x14ac:dyDescent="0.35">
      <c r="A195" s="155" t="s">
        <v>1329</v>
      </c>
      <c r="B195" s="21" t="s">
        <v>427</v>
      </c>
      <c r="C195" s="69" t="s">
        <v>33</v>
      </c>
      <c r="D195" s="13">
        <v>2</v>
      </c>
      <c r="E195" s="170"/>
      <c r="F195" s="110">
        <f t="shared" si="3"/>
        <v>0</v>
      </c>
      <c r="G195" s="81"/>
    </row>
    <row r="196" spans="1:7" x14ac:dyDescent="0.35">
      <c r="A196" s="155" t="s">
        <v>1330</v>
      </c>
      <c r="B196" s="21" t="s">
        <v>431</v>
      </c>
      <c r="C196" s="69" t="s">
        <v>33</v>
      </c>
      <c r="D196" s="13">
        <v>2</v>
      </c>
      <c r="E196" s="170"/>
      <c r="F196" s="110">
        <f t="shared" si="3"/>
        <v>0</v>
      </c>
      <c r="G196" s="81"/>
    </row>
    <row r="197" spans="1:7" x14ac:dyDescent="0.35">
      <c r="A197" s="152"/>
      <c r="B197" s="21"/>
      <c r="C197" s="69"/>
      <c r="D197" s="13"/>
      <c r="E197" s="170"/>
      <c r="F197" s="110"/>
      <c r="G197" s="81"/>
    </row>
    <row r="198" spans="1:7" s="1" customFormat="1" ht="15.5" x14ac:dyDescent="0.35">
      <c r="A198" s="154" t="s">
        <v>1331</v>
      </c>
      <c r="B198" s="19" t="s">
        <v>443</v>
      </c>
      <c r="C198" s="71" t="s">
        <v>4</v>
      </c>
      <c r="D198" s="14" t="s">
        <v>4</v>
      </c>
      <c r="E198" s="172"/>
      <c r="F198" s="110"/>
      <c r="G198" s="81"/>
    </row>
    <row r="199" spans="1:7" x14ac:dyDescent="0.35">
      <c r="A199" s="155" t="s">
        <v>1332</v>
      </c>
      <c r="B199" s="21" t="s">
        <v>445</v>
      </c>
      <c r="C199" s="69" t="s">
        <v>33</v>
      </c>
      <c r="D199" s="13">
        <v>6</v>
      </c>
      <c r="E199" s="170"/>
      <c r="F199" s="110">
        <f t="shared" si="3"/>
        <v>0</v>
      </c>
      <c r="G199" s="81"/>
    </row>
    <row r="200" spans="1:7" x14ac:dyDescent="0.35">
      <c r="A200" s="155" t="s">
        <v>1333</v>
      </c>
      <c r="B200" s="21" t="s">
        <v>447</v>
      </c>
      <c r="C200" s="69" t="s">
        <v>33</v>
      </c>
      <c r="D200" s="13">
        <v>2</v>
      </c>
      <c r="E200" s="170"/>
      <c r="F200" s="110">
        <f t="shared" si="3"/>
        <v>0</v>
      </c>
      <c r="G200" s="81"/>
    </row>
    <row r="201" spans="1:7" x14ac:dyDescent="0.35">
      <c r="A201" s="152"/>
      <c r="B201" s="21"/>
      <c r="C201" s="69"/>
      <c r="D201" s="13"/>
      <c r="E201" s="170"/>
      <c r="F201" s="110"/>
      <c r="G201" s="81"/>
    </row>
    <row r="202" spans="1:7" s="1" customFormat="1" ht="15.5" x14ac:dyDescent="0.35">
      <c r="A202" s="154" t="s">
        <v>1334</v>
      </c>
      <c r="B202" s="19" t="s">
        <v>453</v>
      </c>
      <c r="C202" s="71" t="s">
        <v>4</v>
      </c>
      <c r="D202" s="14" t="s">
        <v>4</v>
      </c>
      <c r="E202" s="172"/>
      <c r="F202" s="110"/>
      <c r="G202" s="81"/>
    </row>
    <row r="203" spans="1:7" ht="29" x14ac:dyDescent="0.35">
      <c r="A203" s="155" t="s">
        <v>1335</v>
      </c>
      <c r="B203" s="21" t="s">
        <v>459</v>
      </c>
      <c r="C203" s="69" t="s">
        <v>33</v>
      </c>
      <c r="D203" s="13">
        <v>9</v>
      </c>
      <c r="E203" s="170"/>
      <c r="F203" s="110">
        <f t="shared" si="3"/>
        <v>0</v>
      </c>
      <c r="G203" s="81"/>
    </row>
    <row r="204" spans="1:7" ht="29" x14ac:dyDescent="0.35">
      <c r="A204" s="155" t="s">
        <v>1336</v>
      </c>
      <c r="B204" s="21" t="s">
        <v>461</v>
      </c>
      <c r="C204" s="69" t="s">
        <v>33</v>
      </c>
      <c r="D204" s="13">
        <v>6</v>
      </c>
      <c r="E204" s="170"/>
      <c r="F204" s="110">
        <f t="shared" si="3"/>
        <v>0</v>
      </c>
      <c r="G204" s="81"/>
    </row>
    <row r="205" spans="1:7" x14ac:dyDescent="0.35">
      <c r="A205" s="152"/>
      <c r="B205" s="21"/>
      <c r="C205" s="69"/>
      <c r="D205" s="13"/>
      <c r="E205" s="170"/>
      <c r="F205" s="110"/>
      <c r="G205" s="81"/>
    </row>
    <row r="206" spans="1:7" s="1" customFormat="1" ht="15.5" x14ac:dyDescent="0.35">
      <c r="A206" s="154" t="s">
        <v>1337</v>
      </c>
      <c r="B206" s="19" t="s">
        <v>463</v>
      </c>
      <c r="C206" s="71" t="s">
        <v>4</v>
      </c>
      <c r="D206" s="14" t="s">
        <v>4</v>
      </c>
      <c r="E206" s="172"/>
      <c r="F206" s="110"/>
      <c r="G206" s="81"/>
    </row>
    <row r="207" spans="1:7" x14ac:dyDescent="0.35">
      <c r="A207" s="155" t="s">
        <v>1338</v>
      </c>
      <c r="B207" s="21" t="s">
        <v>465</v>
      </c>
      <c r="C207" s="69" t="s">
        <v>33</v>
      </c>
      <c r="D207" s="13">
        <v>2</v>
      </c>
      <c r="E207" s="170"/>
      <c r="F207" s="110">
        <f t="shared" si="3"/>
        <v>0</v>
      </c>
      <c r="G207" s="81"/>
    </row>
    <row r="208" spans="1:7" x14ac:dyDescent="0.35">
      <c r="A208" s="155" t="s">
        <v>1339</v>
      </c>
      <c r="B208" s="21" t="s">
        <v>467</v>
      </c>
      <c r="C208" s="69" t="s">
        <v>33</v>
      </c>
      <c r="D208" s="13">
        <v>32</v>
      </c>
      <c r="E208" s="170"/>
      <c r="F208" s="110">
        <f t="shared" si="3"/>
        <v>0</v>
      </c>
      <c r="G208" s="81"/>
    </row>
    <row r="209" spans="1:7" x14ac:dyDescent="0.35">
      <c r="A209" s="155" t="s">
        <v>1340</v>
      </c>
      <c r="B209" s="21" t="s">
        <v>469</v>
      </c>
      <c r="C209" s="69" t="s">
        <v>33</v>
      </c>
      <c r="D209" s="13">
        <v>85</v>
      </c>
      <c r="E209" s="170"/>
      <c r="F209" s="110">
        <f t="shared" si="3"/>
        <v>0</v>
      </c>
      <c r="G209" s="81"/>
    </row>
    <row r="210" spans="1:7" x14ac:dyDescent="0.35">
      <c r="A210" s="152"/>
      <c r="B210" s="21"/>
      <c r="C210" s="69"/>
      <c r="D210" s="13"/>
      <c r="E210" s="170"/>
      <c r="F210" s="110"/>
      <c r="G210" s="81"/>
    </row>
    <row r="211" spans="1:7" s="1" customFormat="1" ht="15.5" x14ac:dyDescent="0.35">
      <c r="A211" s="154" t="s">
        <v>1341</v>
      </c>
      <c r="B211" s="19" t="s">
        <v>1342</v>
      </c>
      <c r="C211" s="71" t="s">
        <v>4</v>
      </c>
      <c r="D211" s="14" t="s">
        <v>4</v>
      </c>
      <c r="E211" s="172"/>
      <c r="F211" s="110"/>
      <c r="G211" s="81"/>
    </row>
    <row r="212" spans="1:7" x14ac:dyDescent="0.35">
      <c r="A212" s="152"/>
      <c r="B212" s="21"/>
      <c r="C212" s="69"/>
      <c r="D212" s="13"/>
      <c r="E212" s="170"/>
      <c r="F212" s="110"/>
      <c r="G212" s="81"/>
    </row>
    <row r="213" spans="1:7" s="1" customFormat="1" ht="15.5" x14ac:dyDescent="0.35">
      <c r="A213" s="154" t="s">
        <v>1343</v>
      </c>
      <c r="B213" s="19" t="s">
        <v>1344</v>
      </c>
      <c r="C213" s="71" t="s">
        <v>4</v>
      </c>
      <c r="D213" s="14" t="s">
        <v>4</v>
      </c>
      <c r="E213" s="172"/>
      <c r="F213" s="110"/>
      <c r="G213" s="81"/>
    </row>
    <row r="214" spans="1:7" ht="29" x14ac:dyDescent="0.35">
      <c r="A214" s="155" t="s">
        <v>1345</v>
      </c>
      <c r="B214" s="21" t="s">
        <v>1346</v>
      </c>
      <c r="C214" s="69" t="s">
        <v>23</v>
      </c>
      <c r="D214" s="13">
        <v>50</v>
      </c>
      <c r="E214" s="170"/>
      <c r="F214" s="110">
        <f t="shared" si="3"/>
        <v>0</v>
      </c>
      <c r="G214" s="81"/>
    </row>
    <row r="215" spans="1:7" x14ac:dyDescent="0.35">
      <c r="A215" s="152"/>
      <c r="B215" s="21"/>
      <c r="C215" s="69"/>
      <c r="D215" s="13"/>
      <c r="E215" s="170"/>
      <c r="F215" s="110"/>
      <c r="G215" s="81"/>
    </row>
    <row r="216" spans="1:7" s="1" customFormat="1" ht="15.5" x14ac:dyDescent="0.35">
      <c r="A216" s="154" t="s">
        <v>1347</v>
      </c>
      <c r="B216" s="19" t="s">
        <v>475</v>
      </c>
      <c r="C216" s="71" t="s">
        <v>4</v>
      </c>
      <c r="D216" s="14" t="s">
        <v>4</v>
      </c>
      <c r="E216" s="172"/>
      <c r="F216" s="110"/>
      <c r="G216" s="81"/>
    </row>
    <row r="217" spans="1:7" x14ac:dyDescent="0.35">
      <c r="A217" s="152"/>
      <c r="B217" s="21"/>
      <c r="C217" s="69"/>
      <c r="D217" s="13"/>
      <c r="E217" s="170"/>
      <c r="F217" s="110"/>
      <c r="G217" s="81"/>
    </row>
    <row r="218" spans="1:7" s="1" customFormat="1" ht="15.5" x14ac:dyDescent="0.35">
      <c r="A218" s="154" t="s">
        <v>1348</v>
      </c>
      <c r="B218" s="19" t="s">
        <v>477</v>
      </c>
      <c r="C218" s="71" t="s">
        <v>4</v>
      </c>
      <c r="D218" s="14" t="s">
        <v>4</v>
      </c>
      <c r="E218" s="172"/>
      <c r="F218" s="110"/>
      <c r="G218" s="81"/>
    </row>
    <row r="219" spans="1:7" x14ac:dyDescent="0.35">
      <c r="A219" s="155" t="s">
        <v>1349</v>
      </c>
      <c r="B219" s="21" t="s">
        <v>1350</v>
      </c>
      <c r="C219" s="69" t="s">
        <v>23</v>
      </c>
      <c r="D219" s="13">
        <v>165</v>
      </c>
      <c r="E219" s="170"/>
      <c r="F219" s="110">
        <f t="shared" si="3"/>
        <v>0</v>
      </c>
      <c r="G219" s="81"/>
    </row>
    <row r="220" spans="1:7" x14ac:dyDescent="0.35">
      <c r="A220" s="155" t="s">
        <v>1351</v>
      </c>
      <c r="B220" s="21" t="s">
        <v>1352</v>
      </c>
      <c r="C220" s="69" t="s">
        <v>95</v>
      </c>
      <c r="D220" s="13">
        <v>98</v>
      </c>
      <c r="E220" s="170"/>
      <c r="F220" s="110">
        <f t="shared" si="3"/>
        <v>0</v>
      </c>
      <c r="G220" s="81"/>
    </row>
    <row r="221" spans="1:7" x14ac:dyDescent="0.35">
      <c r="A221" s="152"/>
      <c r="B221" s="21"/>
      <c r="C221" s="69"/>
      <c r="D221" s="13"/>
      <c r="E221" s="170"/>
      <c r="F221" s="110"/>
      <c r="G221" s="81"/>
    </row>
    <row r="222" spans="1:7" s="1" customFormat="1" ht="15.5" x14ac:dyDescent="0.35">
      <c r="A222" s="154" t="s">
        <v>1353</v>
      </c>
      <c r="B222" s="19" t="s">
        <v>511</v>
      </c>
      <c r="C222" s="71" t="s">
        <v>4</v>
      </c>
      <c r="D222" s="14" t="s">
        <v>4</v>
      </c>
      <c r="E222" s="172"/>
      <c r="F222" s="110"/>
      <c r="G222" s="81"/>
    </row>
    <row r="223" spans="1:7" x14ac:dyDescent="0.35">
      <c r="A223" s="152"/>
      <c r="B223" s="21"/>
      <c r="C223" s="69"/>
      <c r="D223" s="13"/>
      <c r="E223" s="170"/>
      <c r="F223" s="110"/>
      <c r="G223" s="81"/>
    </row>
    <row r="224" spans="1:7" s="1" customFormat="1" ht="15.5" x14ac:dyDescent="0.35">
      <c r="A224" s="154" t="s">
        <v>1354</v>
      </c>
      <c r="B224" s="19" t="s">
        <v>519</v>
      </c>
      <c r="C224" s="71" t="s">
        <v>4</v>
      </c>
      <c r="D224" s="14" t="s">
        <v>4</v>
      </c>
      <c r="E224" s="172"/>
      <c r="F224" s="110"/>
      <c r="G224" s="81"/>
    </row>
    <row r="225" spans="1:7" ht="29" x14ac:dyDescent="0.35">
      <c r="A225" s="155" t="s">
        <v>1355</v>
      </c>
      <c r="B225" s="21" t="s">
        <v>1356</v>
      </c>
      <c r="C225" s="69" t="s">
        <v>23</v>
      </c>
      <c r="D225" s="13">
        <v>150</v>
      </c>
      <c r="E225" s="170"/>
      <c r="F225" s="110">
        <f t="shared" si="3"/>
        <v>0</v>
      </c>
      <c r="G225" s="81"/>
    </row>
    <row r="226" spans="1:7" ht="43.5" x14ac:dyDescent="0.35">
      <c r="A226" s="155" t="s">
        <v>1357</v>
      </c>
      <c r="B226" s="21" t="s">
        <v>1358</v>
      </c>
      <c r="C226" s="69" t="s">
        <v>23</v>
      </c>
      <c r="D226" s="13">
        <v>100</v>
      </c>
      <c r="E226" s="170"/>
      <c r="F226" s="110">
        <f t="shared" si="3"/>
        <v>0</v>
      </c>
      <c r="G226" s="81"/>
    </row>
    <row r="227" spans="1:7" ht="43.5" x14ac:dyDescent="0.35">
      <c r="A227" s="155" t="s">
        <v>1359</v>
      </c>
      <c r="B227" s="21" t="s">
        <v>1012</v>
      </c>
      <c r="C227" s="69" t="s">
        <v>23</v>
      </c>
      <c r="D227" s="13">
        <v>150</v>
      </c>
      <c r="E227" s="170"/>
      <c r="F227" s="110">
        <f t="shared" si="3"/>
        <v>0</v>
      </c>
      <c r="G227" s="81"/>
    </row>
    <row r="228" spans="1:7" ht="29" x14ac:dyDescent="0.35">
      <c r="A228" s="155" t="s">
        <v>1360</v>
      </c>
      <c r="B228" s="21" t="s">
        <v>523</v>
      </c>
      <c r="C228" s="69" t="s">
        <v>23</v>
      </c>
      <c r="D228" s="13">
        <v>350</v>
      </c>
      <c r="E228" s="170"/>
      <c r="F228" s="110">
        <f t="shared" si="3"/>
        <v>0</v>
      </c>
      <c r="G228" s="81"/>
    </row>
    <row r="229" spans="1:7" x14ac:dyDescent="0.35">
      <c r="A229" s="155" t="s">
        <v>1361</v>
      </c>
      <c r="B229" s="21" t="s">
        <v>1362</v>
      </c>
      <c r="C229" s="69" t="s">
        <v>162</v>
      </c>
      <c r="D229" s="13"/>
      <c r="E229" s="170"/>
      <c r="F229" s="110"/>
      <c r="G229" s="81"/>
    </row>
    <row r="230" spans="1:7" x14ac:dyDescent="0.35">
      <c r="A230" s="152"/>
      <c r="B230" s="21"/>
      <c r="C230" s="69"/>
      <c r="D230" s="13"/>
      <c r="E230" s="170"/>
      <c r="F230" s="110"/>
      <c r="G230" s="81"/>
    </row>
    <row r="231" spans="1:7" s="1" customFormat="1" ht="15.5" x14ac:dyDescent="0.35">
      <c r="A231" s="154" t="s">
        <v>1363</v>
      </c>
      <c r="B231" s="19" t="s">
        <v>531</v>
      </c>
      <c r="C231" s="71" t="s">
        <v>4</v>
      </c>
      <c r="D231" s="14" t="s">
        <v>4</v>
      </c>
      <c r="E231" s="172"/>
      <c r="F231" s="110"/>
      <c r="G231" s="81"/>
    </row>
    <row r="232" spans="1:7" ht="43.5" x14ac:dyDescent="0.35">
      <c r="A232" s="155" t="s">
        <v>1364</v>
      </c>
      <c r="B232" s="21" t="s">
        <v>1365</v>
      </c>
      <c r="C232" s="69" t="s">
        <v>95</v>
      </c>
      <c r="D232" s="13">
        <v>60</v>
      </c>
      <c r="E232" s="170"/>
      <c r="F232" s="110">
        <f t="shared" si="3"/>
        <v>0</v>
      </c>
      <c r="G232" s="81"/>
    </row>
    <row r="233" spans="1:7" x14ac:dyDescent="0.35">
      <c r="A233" s="152"/>
      <c r="B233" s="21"/>
      <c r="C233" s="69"/>
      <c r="D233" s="13"/>
      <c r="E233" s="170"/>
      <c r="F233" s="110"/>
      <c r="G233" s="81"/>
    </row>
    <row r="234" spans="1:7" s="1" customFormat="1" ht="15.5" x14ac:dyDescent="0.35">
      <c r="A234" s="154" t="s">
        <v>1366</v>
      </c>
      <c r="B234" s="19" t="s">
        <v>557</v>
      </c>
      <c r="C234" s="71" t="s">
        <v>4</v>
      </c>
      <c r="D234" s="14" t="s">
        <v>4</v>
      </c>
      <c r="E234" s="172"/>
      <c r="F234" s="110"/>
      <c r="G234" s="81"/>
    </row>
    <row r="235" spans="1:7" x14ac:dyDescent="0.35">
      <c r="A235" s="152"/>
      <c r="B235" s="21"/>
      <c r="C235" s="69"/>
      <c r="D235" s="13"/>
      <c r="E235" s="170"/>
      <c r="F235" s="110"/>
      <c r="G235" s="81"/>
    </row>
    <row r="236" spans="1:7" s="1" customFormat="1" ht="15.5" x14ac:dyDescent="0.35">
      <c r="A236" s="154" t="s">
        <v>1367</v>
      </c>
      <c r="B236" s="19" t="s">
        <v>1368</v>
      </c>
      <c r="C236" s="71" t="s">
        <v>4</v>
      </c>
      <c r="D236" s="14" t="s">
        <v>4</v>
      </c>
      <c r="E236" s="172"/>
      <c r="F236" s="110"/>
      <c r="G236" s="81"/>
    </row>
    <row r="237" spans="1:7" ht="29" x14ac:dyDescent="0.35">
      <c r="A237" s="155" t="s">
        <v>1369</v>
      </c>
      <c r="B237" s="21" t="s">
        <v>1370</v>
      </c>
      <c r="C237" s="69" t="s">
        <v>90</v>
      </c>
      <c r="D237" s="13">
        <v>1</v>
      </c>
      <c r="E237" s="170"/>
      <c r="F237" s="110">
        <f t="shared" si="3"/>
        <v>0</v>
      </c>
      <c r="G237" s="81"/>
    </row>
    <row r="238" spans="1:7" ht="29" x14ac:dyDescent="0.35">
      <c r="A238" s="155" t="s">
        <v>1371</v>
      </c>
      <c r="B238" s="21" t="s">
        <v>1372</v>
      </c>
      <c r="C238" s="69" t="s">
        <v>90</v>
      </c>
      <c r="D238" s="13">
        <v>1</v>
      </c>
      <c r="E238" s="170"/>
      <c r="F238" s="110">
        <f t="shared" si="3"/>
        <v>0</v>
      </c>
      <c r="G238" s="81"/>
    </row>
    <row r="239" spans="1:7" ht="29" x14ac:dyDescent="0.35">
      <c r="A239" s="155" t="s">
        <v>1373</v>
      </c>
      <c r="B239" s="21" t="s">
        <v>1374</v>
      </c>
      <c r="C239" s="69" t="s">
        <v>90</v>
      </c>
      <c r="D239" s="13">
        <v>3</v>
      </c>
      <c r="E239" s="170"/>
      <c r="F239" s="110">
        <f t="shared" si="3"/>
        <v>0</v>
      </c>
      <c r="G239" s="81"/>
    </row>
    <row r="240" spans="1:7" ht="43.5" x14ac:dyDescent="0.35">
      <c r="A240" s="155" t="s">
        <v>1375</v>
      </c>
      <c r="B240" s="21" t="s">
        <v>1376</v>
      </c>
      <c r="C240" s="69" t="s">
        <v>95</v>
      </c>
      <c r="D240" s="13">
        <v>90</v>
      </c>
      <c r="E240" s="170"/>
      <c r="F240" s="110">
        <f t="shared" si="3"/>
        <v>0</v>
      </c>
      <c r="G240" s="81"/>
    </row>
    <row r="241" spans="1:7" ht="29" x14ac:dyDescent="0.35">
      <c r="A241" s="155" t="s">
        <v>1377</v>
      </c>
      <c r="B241" s="21" t="s">
        <v>1378</v>
      </c>
      <c r="C241" s="69" t="s">
        <v>90</v>
      </c>
      <c r="D241" s="13">
        <v>5</v>
      </c>
      <c r="E241" s="170"/>
      <c r="F241" s="110">
        <f t="shared" si="3"/>
        <v>0</v>
      </c>
      <c r="G241" s="81"/>
    </row>
    <row r="242" spans="1:7" x14ac:dyDescent="0.35">
      <c r="A242" s="155" t="s">
        <v>1379</v>
      </c>
      <c r="B242" s="21" t="s">
        <v>1380</v>
      </c>
      <c r="C242" s="69" t="s">
        <v>95</v>
      </c>
      <c r="D242" s="13">
        <v>20</v>
      </c>
      <c r="E242" s="170"/>
      <c r="F242" s="110">
        <f t="shared" si="3"/>
        <v>0</v>
      </c>
      <c r="G242" s="81"/>
    </row>
    <row r="243" spans="1:7" x14ac:dyDescent="0.35">
      <c r="A243" s="155" t="s">
        <v>1381</v>
      </c>
      <c r="B243" s="21" t="s">
        <v>1382</v>
      </c>
      <c r="C243" s="69" t="s">
        <v>1383</v>
      </c>
      <c r="D243" s="13">
        <v>1</v>
      </c>
      <c r="E243" s="170"/>
      <c r="F243" s="110">
        <f t="shared" si="3"/>
        <v>0</v>
      </c>
      <c r="G243" s="81"/>
    </row>
    <row r="244" spans="1:7" x14ac:dyDescent="0.35">
      <c r="A244" s="152"/>
      <c r="B244" s="21"/>
      <c r="C244" s="69"/>
      <c r="D244" s="13"/>
      <c r="E244" s="170"/>
      <c r="F244" s="110"/>
      <c r="G244" s="81"/>
    </row>
    <row r="245" spans="1:7" s="1" customFormat="1" ht="15.5" x14ac:dyDescent="0.35">
      <c r="A245" s="154" t="s">
        <v>1384</v>
      </c>
      <c r="B245" s="19" t="s">
        <v>619</v>
      </c>
      <c r="C245" s="71" t="s">
        <v>4</v>
      </c>
      <c r="D245" s="14" t="s">
        <v>4</v>
      </c>
      <c r="E245" s="172"/>
      <c r="F245" s="110"/>
      <c r="G245" s="81"/>
    </row>
    <row r="246" spans="1:7" x14ac:dyDescent="0.35">
      <c r="A246" s="155" t="s">
        <v>1385</v>
      </c>
      <c r="B246" s="21" t="s">
        <v>1386</v>
      </c>
      <c r="C246" s="69" t="s">
        <v>23</v>
      </c>
      <c r="D246" s="13">
        <v>50</v>
      </c>
      <c r="E246" s="170"/>
      <c r="F246" s="110">
        <f t="shared" si="3"/>
        <v>0</v>
      </c>
      <c r="G246" s="81"/>
    </row>
    <row r="247" spans="1:7" x14ac:dyDescent="0.35">
      <c r="A247" s="152"/>
      <c r="B247" s="21"/>
      <c r="C247" s="69"/>
      <c r="D247" s="13"/>
      <c r="E247" s="170"/>
      <c r="F247" s="110"/>
      <c r="G247" s="81"/>
    </row>
    <row r="248" spans="1:7" s="1" customFormat="1" ht="15.5" x14ac:dyDescent="0.35">
      <c r="A248" s="154" t="s">
        <v>1387</v>
      </c>
      <c r="B248" s="19" t="s">
        <v>1388</v>
      </c>
      <c r="C248" s="71" t="s">
        <v>4</v>
      </c>
      <c r="D248" s="14" t="s">
        <v>4</v>
      </c>
      <c r="E248" s="172"/>
      <c r="F248" s="110"/>
      <c r="G248" s="81"/>
    </row>
    <row r="249" spans="1:7" x14ac:dyDescent="0.35">
      <c r="A249" s="155" t="s">
        <v>1389</v>
      </c>
      <c r="B249" s="21" t="s">
        <v>1390</v>
      </c>
      <c r="C249" s="69" t="s">
        <v>95</v>
      </c>
      <c r="D249" s="13">
        <v>30</v>
      </c>
      <c r="E249" s="170"/>
      <c r="F249" s="110">
        <f t="shared" ref="F249:F307" si="4">D249*E249</f>
        <v>0</v>
      </c>
      <c r="G249" s="81"/>
    </row>
    <row r="250" spans="1:7" x14ac:dyDescent="0.35">
      <c r="A250" s="152"/>
      <c r="B250" s="21"/>
      <c r="C250" s="69"/>
      <c r="D250" s="13"/>
      <c r="E250" s="170"/>
      <c r="F250" s="110"/>
      <c r="G250" s="81"/>
    </row>
    <row r="251" spans="1:7" s="1" customFormat="1" ht="15.5" x14ac:dyDescent="0.35">
      <c r="A251" s="154" t="s">
        <v>1391</v>
      </c>
      <c r="B251" s="19" t="s">
        <v>625</v>
      </c>
      <c r="C251" s="71" t="s">
        <v>4</v>
      </c>
      <c r="D251" s="14" t="s">
        <v>4</v>
      </c>
      <c r="E251" s="172"/>
      <c r="F251" s="110"/>
      <c r="G251" s="81"/>
    </row>
    <row r="252" spans="1:7" x14ac:dyDescent="0.35">
      <c r="A252" s="155" t="s">
        <v>1392</v>
      </c>
      <c r="B252" s="21" t="s">
        <v>1393</v>
      </c>
      <c r="C252" s="69" t="s">
        <v>33</v>
      </c>
      <c r="D252" s="13">
        <v>7</v>
      </c>
      <c r="E252" s="170"/>
      <c r="F252" s="110">
        <f t="shared" si="4"/>
        <v>0</v>
      </c>
      <c r="G252" s="81"/>
    </row>
    <row r="253" spans="1:7" x14ac:dyDescent="0.35">
      <c r="A253" s="152"/>
      <c r="B253" s="21"/>
      <c r="C253" s="69"/>
      <c r="D253" s="13"/>
      <c r="E253" s="170"/>
      <c r="F253" s="110"/>
      <c r="G253" s="81"/>
    </row>
    <row r="254" spans="1:7" s="1" customFormat="1" ht="15.5" x14ac:dyDescent="0.35">
      <c r="A254" s="154" t="s">
        <v>1394</v>
      </c>
      <c r="B254" s="19" t="s">
        <v>657</v>
      </c>
      <c r="C254" s="71" t="s">
        <v>4</v>
      </c>
      <c r="D254" s="14" t="s">
        <v>4</v>
      </c>
      <c r="E254" s="172"/>
      <c r="F254" s="110"/>
      <c r="G254" s="81"/>
    </row>
    <row r="255" spans="1:7" x14ac:dyDescent="0.35">
      <c r="A255" s="155" t="s">
        <v>1395</v>
      </c>
      <c r="B255" s="21" t="s">
        <v>659</v>
      </c>
      <c r="C255" s="69" t="s">
        <v>23</v>
      </c>
      <c r="D255" s="13">
        <v>50</v>
      </c>
      <c r="E255" s="170"/>
      <c r="F255" s="110">
        <f t="shared" si="4"/>
        <v>0</v>
      </c>
      <c r="G255" s="81"/>
    </row>
    <row r="256" spans="1:7" x14ac:dyDescent="0.35">
      <c r="A256" s="152"/>
      <c r="B256" s="21"/>
      <c r="C256" s="69"/>
      <c r="D256" s="13"/>
      <c r="E256" s="170"/>
      <c r="F256" s="110"/>
      <c r="G256" s="81"/>
    </row>
    <row r="257" spans="1:7" s="1" customFormat="1" ht="15.5" x14ac:dyDescent="0.35">
      <c r="A257" s="154" t="s">
        <v>1396</v>
      </c>
      <c r="B257" s="19" t="s">
        <v>707</v>
      </c>
      <c r="C257" s="71" t="s">
        <v>4</v>
      </c>
      <c r="D257" s="14" t="s">
        <v>4</v>
      </c>
      <c r="E257" s="172"/>
      <c r="F257" s="110"/>
      <c r="G257" s="81"/>
    </row>
    <row r="258" spans="1:7" x14ac:dyDescent="0.35">
      <c r="A258" s="152"/>
      <c r="B258" s="21"/>
      <c r="C258" s="69"/>
      <c r="D258" s="13"/>
      <c r="E258" s="170"/>
      <c r="F258" s="110"/>
      <c r="G258" s="81"/>
    </row>
    <row r="259" spans="1:7" s="1" customFormat="1" ht="15.5" x14ac:dyDescent="0.35">
      <c r="A259" s="154" t="s">
        <v>1397</v>
      </c>
      <c r="B259" s="19" t="s">
        <v>707</v>
      </c>
      <c r="C259" s="71" t="s">
        <v>4</v>
      </c>
      <c r="D259" s="14" t="s">
        <v>4</v>
      </c>
      <c r="E259" s="172"/>
      <c r="F259" s="110"/>
      <c r="G259" s="81"/>
    </row>
    <row r="260" spans="1:7" ht="29" x14ac:dyDescent="0.35">
      <c r="A260" s="155" t="s">
        <v>1398</v>
      </c>
      <c r="B260" s="21" t="s">
        <v>1399</v>
      </c>
      <c r="C260" s="69" t="s">
        <v>26</v>
      </c>
      <c r="D260" s="13">
        <v>5.2</v>
      </c>
      <c r="E260" s="170"/>
      <c r="F260" s="110">
        <f t="shared" si="4"/>
        <v>0</v>
      </c>
      <c r="G260" s="81"/>
    </row>
    <row r="261" spans="1:7" x14ac:dyDescent="0.35">
      <c r="A261" s="155" t="s">
        <v>1400</v>
      </c>
      <c r="B261" s="21" t="s">
        <v>1401</v>
      </c>
      <c r="C261" s="69" t="s">
        <v>26</v>
      </c>
      <c r="D261" s="13">
        <v>5.2</v>
      </c>
      <c r="E261" s="170"/>
      <c r="F261" s="110">
        <f t="shared" si="4"/>
        <v>0</v>
      </c>
      <c r="G261" s="81"/>
    </row>
    <row r="262" spans="1:7" ht="43.5" x14ac:dyDescent="0.35">
      <c r="A262" s="155" t="s">
        <v>1402</v>
      </c>
      <c r="B262" s="21" t="s">
        <v>1403</v>
      </c>
      <c r="C262" s="69" t="s">
        <v>33</v>
      </c>
      <c r="D262" s="13">
        <v>1.7</v>
      </c>
      <c r="E262" s="170"/>
      <c r="F262" s="110">
        <f t="shared" si="4"/>
        <v>0</v>
      </c>
      <c r="G262" s="81"/>
    </row>
    <row r="263" spans="1:7" x14ac:dyDescent="0.35">
      <c r="A263" s="152"/>
      <c r="B263" s="21"/>
      <c r="C263" s="69"/>
      <c r="D263" s="13"/>
      <c r="E263" s="170"/>
      <c r="F263" s="110"/>
      <c r="G263" s="81"/>
    </row>
    <row r="264" spans="1:7" s="1" customFormat="1" ht="15.5" x14ac:dyDescent="0.35">
      <c r="A264" s="154" t="s">
        <v>1404</v>
      </c>
      <c r="B264" s="19" t="s">
        <v>712</v>
      </c>
      <c r="C264" s="71" t="s">
        <v>4</v>
      </c>
      <c r="D264" s="14" t="s">
        <v>4</v>
      </c>
      <c r="E264" s="172"/>
      <c r="F264" s="110"/>
      <c r="G264" s="81"/>
    </row>
    <row r="265" spans="1:7" ht="29" x14ac:dyDescent="0.35">
      <c r="A265" s="155" t="s">
        <v>1405</v>
      </c>
      <c r="B265" s="21" t="s">
        <v>714</v>
      </c>
      <c r="C265" s="69" t="s">
        <v>23</v>
      </c>
      <c r="D265" s="13">
        <v>110</v>
      </c>
      <c r="E265" s="170"/>
      <c r="F265" s="110">
        <f t="shared" si="4"/>
        <v>0</v>
      </c>
      <c r="G265" s="81"/>
    </row>
    <row r="266" spans="1:7" x14ac:dyDescent="0.35">
      <c r="A266" s="152"/>
      <c r="B266" s="21"/>
      <c r="C266" s="69"/>
      <c r="D266" s="13"/>
      <c r="E266" s="170"/>
      <c r="F266" s="110"/>
      <c r="G266" s="81"/>
    </row>
    <row r="267" spans="1:7" s="1" customFormat="1" ht="15.5" x14ac:dyDescent="0.35">
      <c r="A267" s="154" t="s">
        <v>1406</v>
      </c>
      <c r="B267" s="19" t="s">
        <v>1407</v>
      </c>
      <c r="C267" s="71" t="s">
        <v>4</v>
      </c>
      <c r="D267" s="14" t="s">
        <v>4</v>
      </c>
      <c r="E267" s="172"/>
      <c r="F267" s="110"/>
      <c r="G267" s="81"/>
    </row>
    <row r="268" spans="1:7" ht="43.5" x14ac:dyDescent="0.35">
      <c r="A268" s="155" t="s">
        <v>1408</v>
      </c>
      <c r="B268" s="21" t="s">
        <v>1409</v>
      </c>
      <c r="C268" s="69" t="s">
        <v>23</v>
      </c>
      <c r="D268" s="13">
        <v>85</v>
      </c>
      <c r="E268" s="170"/>
      <c r="F268" s="110">
        <f t="shared" si="4"/>
        <v>0</v>
      </c>
      <c r="G268" s="81"/>
    </row>
    <row r="269" spans="1:7" x14ac:dyDescent="0.35">
      <c r="A269" s="155" t="s">
        <v>1410</v>
      </c>
      <c r="B269" s="21" t="s">
        <v>1411</v>
      </c>
      <c r="C269" s="69" t="s">
        <v>23</v>
      </c>
      <c r="D269" s="13">
        <v>85</v>
      </c>
      <c r="E269" s="170"/>
      <c r="F269" s="110">
        <f t="shared" si="4"/>
        <v>0</v>
      </c>
      <c r="G269" s="81"/>
    </row>
    <row r="270" spans="1:7" x14ac:dyDescent="0.35">
      <c r="A270" s="152"/>
      <c r="B270" s="21"/>
      <c r="C270" s="69"/>
      <c r="D270" s="13"/>
      <c r="E270" s="170"/>
      <c r="F270" s="110"/>
      <c r="G270" s="81"/>
    </row>
    <row r="271" spans="1:7" s="1" customFormat="1" ht="15.5" x14ac:dyDescent="0.35">
      <c r="A271" s="154" t="s">
        <v>1412</v>
      </c>
      <c r="B271" s="19" t="s">
        <v>734</v>
      </c>
      <c r="C271" s="71" t="s">
        <v>4</v>
      </c>
      <c r="D271" s="14" t="s">
        <v>4</v>
      </c>
      <c r="E271" s="172"/>
      <c r="F271" s="110"/>
      <c r="G271" s="81"/>
    </row>
    <row r="272" spans="1:7" x14ac:dyDescent="0.35">
      <c r="A272" s="152"/>
      <c r="B272" s="21"/>
      <c r="C272" s="69"/>
      <c r="D272" s="13"/>
      <c r="E272" s="170"/>
      <c r="F272" s="110"/>
      <c r="G272" s="81"/>
    </row>
    <row r="273" spans="1:7" s="1" customFormat="1" ht="15.5" x14ac:dyDescent="0.35">
      <c r="A273" s="154" t="s">
        <v>1413</v>
      </c>
      <c r="B273" s="19" t="s">
        <v>741</v>
      </c>
      <c r="C273" s="71" t="s">
        <v>4</v>
      </c>
      <c r="D273" s="14" t="s">
        <v>4</v>
      </c>
      <c r="E273" s="172"/>
      <c r="F273" s="110"/>
      <c r="G273" s="81"/>
    </row>
    <row r="274" spans="1:7" ht="58" x14ac:dyDescent="0.35">
      <c r="A274" s="155" t="s">
        <v>1414</v>
      </c>
      <c r="B274" s="21" t="s">
        <v>743</v>
      </c>
      <c r="C274" s="69" t="s">
        <v>162</v>
      </c>
      <c r="D274" s="13"/>
      <c r="E274" s="170"/>
      <c r="F274" s="110"/>
      <c r="G274" s="81"/>
    </row>
    <row r="275" spans="1:7" ht="43.5" x14ac:dyDescent="0.35">
      <c r="A275" s="155" t="s">
        <v>1415</v>
      </c>
      <c r="B275" s="21" t="s">
        <v>1051</v>
      </c>
      <c r="C275" s="69" t="s">
        <v>23</v>
      </c>
      <c r="D275" s="13">
        <v>81</v>
      </c>
      <c r="E275" s="170"/>
      <c r="F275" s="110">
        <f t="shared" si="4"/>
        <v>0</v>
      </c>
      <c r="G275" s="81"/>
    </row>
    <row r="276" spans="1:7" x14ac:dyDescent="0.35">
      <c r="A276" s="155" t="s">
        <v>1416</v>
      </c>
      <c r="B276" s="21" t="s">
        <v>749</v>
      </c>
      <c r="C276" s="69" t="s">
        <v>23</v>
      </c>
      <c r="D276" s="13">
        <v>81</v>
      </c>
      <c r="E276" s="170"/>
      <c r="F276" s="110">
        <f t="shared" si="4"/>
        <v>0</v>
      </c>
      <c r="G276" s="81"/>
    </row>
    <row r="277" spans="1:7" x14ac:dyDescent="0.35">
      <c r="A277" s="155" t="s">
        <v>1417</v>
      </c>
      <c r="B277" s="21" t="s">
        <v>1418</v>
      </c>
      <c r="C277" s="69" t="s">
        <v>95</v>
      </c>
      <c r="D277" s="13">
        <v>10</v>
      </c>
      <c r="E277" s="170"/>
      <c r="F277" s="110">
        <f t="shared" si="4"/>
        <v>0</v>
      </c>
      <c r="G277" s="81"/>
    </row>
    <row r="278" spans="1:7" ht="29" x14ac:dyDescent="0.35">
      <c r="A278" s="155" t="s">
        <v>1419</v>
      </c>
      <c r="B278" s="21" t="s">
        <v>1420</v>
      </c>
      <c r="C278" s="69" t="s">
        <v>23</v>
      </c>
      <c r="D278" s="13">
        <v>4</v>
      </c>
      <c r="E278" s="170"/>
      <c r="F278" s="110">
        <f t="shared" si="4"/>
        <v>0</v>
      </c>
      <c r="G278" s="81"/>
    </row>
    <row r="279" spans="1:7" ht="43.5" x14ac:dyDescent="0.35">
      <c r="A279" s="155" t="s">
        <v>1421</v>
      </c>
      <c r="B279" s="21" t="s">
        <v>1422</v>
      </c>
      <c r="C279" s="69" t="s">
        <v>23</v>
      </c>
      <c r="D279" s="13">
        <v>20</v>
      </c>
      <c r="E279" s="170"/>
      <c r="F279" s="110">
        <f t="shared" si="4"/>
        <v>0</v>
      </c>
      <c r="G279" s="81"/>
    </row>
    <row r="280" spans="1:7" x14ac:dyDescent="0.35">
      <c r="A280" s="155" t="s">
        <v>1423</v>
      </c>
      <c r="B280" s="21" t="s">
        <v>1424</v>
      </c>
      <c r="C280" s="69" t="s">
        <v>23</v>
      </c>
      <c r="D280" s="13">
        <v>30</v>
      </c>
      <c r="E280" s="170"/>
      <c r="F280" s="110">
        <f t="shared" si="4"/>
        <v>0</v>
      </c>
      <c r="G280" s="81"/>
    </row>
    <row r="281" spans="1:7" x14ac:dyDescent="0.35">
      <c r="A281" s="152"/>
      <c r="B281" s="21"/>
      <c r="C281" s="69"/>
      <c r="D281" s="13"/>
      <c r="E281" s="170"/>
      <c r="F281" s="110"/>
      <c r="G281" s="81"/>
    </row>
    <row r="282" spans="1:7" s="1" customFormat="1" ht="15.5" x14ac:dyDescent="0.35">
      <c r="A282" s="154" t="s">
        <v>1425</v>
      </c>
      <c r="B282" s="19" t="s">
        <v>773</v>
      </c>
      <c r="C282" s="71" t="s">
        <v>4</v>
      </c>
      <c r="D282" s="14" t="s">
        <v>4</v>
      </c>
      <c r="E282" s="172"/>
      <c r="F282" s="110"/>
      <c r="G282" s="81"/>
    </row>
    <row r="283" spans="1:7" ht="43.5" x14ac:dyDescent="0.35">
      <c r="A283" s="155" t="s">
        <v>1426</v>
      </c>
      <c r="B283" s="21" t="s">
        <v>1427</v>
      </c>
      <c r="C283" s="69" t="s">
        <v>23</v>
      </c>
      <c r="D283" s="13">
        <v>150</v>
      </c>
      <c r="E283" s="170"/>
      <c r="F283" s="110">
        <f t="shared" si="4"/>
        <v>0</v>
      </c>
      <c r="G283" s="81"/>
    </row>
    <row r="284" spans="1:7" x14ac:dyDescent="0.35">
      <c r="A284" s="152"/>
      <c r="B284" s="21"/>
      <c r="C284" s="69"/>
      <c r="D284" s="13"/>
      <c r="E284" s="170"/>
      <c r="F284" s="110"/>
      <c r="G284" s="81"/>
    </row>
    <row r="285" spans="1:7" s="1" customFormat="1" ht="15.5" x14ac:dyDescent="0.35">
      <c r="A285" s="154" t="s">
        <v>1428</v>
      </c>
      <c r="B285" s="19" t="s">
        <v>1429</v>
      </c>
      <c r="C285" s="71" t="s">
        <v>4</v>
      </c>
      <c r="D285" s="14" t="s">
        <v>4</v>
      </c>
      <c r="E285" s="172"/>
      <c r="F285" s="110"/>
      <c r="G285" s="81"/>
    </row>
    <row r="286" spans="1:7" x14ac:dyDescent="0.35">
      <c r="A286" s="155" t="s">
        <v>1430</v>
      </c>
      <c r="B286" s="21" t="s">
        <v>787</v>
      </c>
      <c r="C286" s="69" t="s">
        <v>23</v>
      </c>
      <c r="D286" s="13">
        <v>10</v>
      </c>
      <c r="E286" s="170"/>
      <c r="F286" s="110">
        <f t="shared" si="4"/>
        <v>0</v>
      </c>
      <c r="G286" s="81"/>
    </row>
    <row r="287" spans="1:7" x14ac:dyDescent="0.35">
      <c r="A287" s="152"/>
      <c r="B287" s="21"/>
      <c r="C287" s="69"/>
      <c r="D287" s="13"/>
      <c r="E287" s="170"/>
      <c r="F287" s="110"/>
      <c r="G287" s="81"/>
    </row>
    <row r="288" spans="1:7" s="1" customFormat="1" ht="15.5" x14ac:dyDescent="0.35">
      <c r="A288" s="154" t="s">
        <v>1431</v>
      </c>
      <c r="B288" s="19" t="s">
        <v>1077</v>
      </c>
      <c r="C288" s="71" t="s">
        <v>4</v>
      </c>
      <c r="D288" s="14" t="s">
        <v>4</v>
      </c>
      <c r="E288" s="172"/>
      <c r="F288" s="110"/>
      <c r="G288" s="81"/>
    </row>
    <row r="289" spans="1:7" ht="72.5" x14ac:dyDescent="0.35">
      <c r="A289" s="155" t="s">
        <v>1432</v>
      </c>
      <c r="B289" s="21" t="s">
        <v>1433</v>
      </c>
      <c r="C289" s="69" t="s">
        <v>23</v>
      </c>
      <c r="D289" s="13">
        <v>23</v>
      </c>
      <c r="E289" s="170"/>
      <c r="F289" s="110">
        <f t="shared" si="4"/>
        <v>0</v>
      </c>
      <c r="G289" s="81"/>
    </row>
    <row r="290" spans="1:7" ht="58" x14ac:dyDescent="0.35">
      <c r="A290" s="155" t="s">
        <v>1434</v>
      </c>
      <c r="B290" s="21" t="s">
        <v>1435</v>
      </c>
      <c r="C290" s="69" t="s">
        <v>33</v>
      </c>
      <c r="D290" s="13">
        <v>8</v>
      </c>
      <c r="E290" s="170"/>
      <c r="F290" s="110">
        <f t="shared" si="4"/>
        <v>0</v>
      </c>
      <c r="G290" s="81"/>
    </row>
    <row r="291" spans="1:7" ht="58" x14ac:dyDescent="0.35">
      <c r="A291" s="155" t="s">
        <v>1436</v>
      </c>
      <c r="B291" s="21" t="s">
        <v>1437</v>
      </c>
      <c r="C291" s="69" t="s">
        <v>33</v>
      </c>
      <c r="D291" s="13">
        <v>2</v>
      </c>
      <c r="E291" s="170"/>
      <c r="F291" s="110">
        <f t="shared" si="4"/>
        <v>0</v>
      </c>
      <c r="G291" s="81"/>
    </row>
    <row r="292" spans="1:7" ht="29" x14ac:dyDescent="0.35">
      <c r="A292" s="155" t="s">
        <v>1438</v>
      </c>
      <c r="B292" s="21" t="s">
        <v>1439</v>
      </c>
      <c r="C292" s="69" t="s">
        <v>33</v>
      </c>
      <c r="D292" s="13">
        <v>7</v>
      </c>
      <c r="E292" s="170"/>
      <c r="F292" s="110">
        <f t="shared" si="4"/>
        <v>0</v>
      </c>
      <c r="G292" s="81"/>
    </row>
    <row r="293" spans="1:7" x14ac:dyDescent="0.35">
      <c r="A293" s="155" t="s">
        <v>1440</v>
      </c>
      <c r="B293" s="21" t="s">
        <v>1441</v>
      </c>
      <c r="C293" s="69" t="s">
        <v>95</v>
      </c>
      <c r="D293" s="13">
        <v>12</v>
      </c>
      <c r="E293" s="170"/>
      <c r="F293" s="110">
        <f t="shared" si="4"/>
        <v>0</v>
      </c>
      <c r="G293" s="81"/>
    </row>
    <row r="294" spans="1:7" x14ac:dyDescent="0.35">
      <c r="A294" s="155" t="s">
        <v>1442</v>
      </c>
      <c r="B294" s="21" t="s">
        <v>1443</v>
      </c>
      <c r="C294" s="69" t="s">
        <v>33</v>
      </c>
      <c r="D294" s="13">
        <v>6</v>
      </c>
      <c r="E294" s="170"/>
      <c r="F294" s="110">
        <f t="shared" si="4"/>
        <v>0</v>
      </c>
      <c r="G294" s="81"/>
    </row>
    <row r="295" spans="1:7" x14ac:dyDescent="0.35">
      <c r="A295" s="152"/>
      <c r="B295" s="21"/>
      <c r="C295" s="69"/>
      <c r="D295" s="13"/>
      <c r="E295" s="170"/>
      <c r="F295" s="110"/>
      <c r="G295" s="81"/>
    </row>
    <row r="296" spans="1:7" s="1" customFormat="1" ht="15.5" x14ac:dyDescent="0.35">
      <c r="A296" s="154" t="s">
        <v>1444</v>
      </c>
      <c r="B296" s="19" t="s">
        <v>793</v>
      </c>
      <c r="C296" s="71" t="s">
        <v>4</v>
      </c>
      <c r="D296" s="14" t="s">
        <v>4</v>
      </c>
      <c r="E296" s="172"/>
      <c r="F296" s="110"/>
      <c r="G296" s="81"/>
    </row>
    <row r="297" spans="1:7" x14ac:dyDescent="0.35">
      <c r="A297" s="152"/>
      <c r="B297" s="21"/>
      <c r="C297" s="69"/>
      <c r="D297" s="13"/>
      <c r="E297" s="170"/>
      <c r="F297" s="110"/>
      <c r="G297" s="81"/>
    </row>
    <row r="298" spans="1:7" s="1" customFormat="1" ht="15.5" x14ac:dyDescent="0.35">
      <c r="A298" s="154" t="s">
        <v>1445</v>
      </c>
      <c r="B298" s="19" t="s">
        <v>795</v>
      </c>
      <c r="C298" s="71" t="s">
        <v>4</v>
      </c>
      <c r="D298" s="14" t="s">
        <v>4</v>
      </c>
      <c r="E298" s="172"/>
      <c r="F298" s="110"/>
      <c r="G298" s="81"/>
    </row>
    <row r="299" spans="1:7" ht="43.5" x14ac:dyDescent="0.35">
      <c r="A299" s="155" t="s">
        <v>1446</v>
      </c>
      <c r="B299" s="21" t="s">
        <v>797</v>
      </c>
      <c r="C299" s="69" t="s">
        <v>162</v>
      </c>
      <c r="D299" s="13"/>
      <c r="E299" s="170"/>
      <c r="F299" s="110"/>
      <c r="G299" s="81"/>
    </row>
    <row r="300" spans="1:7" x14ac:dyDescent="0.35">
      <c r="A300" s="155" t="s">
        <v>1447</v>
      </c>
      <c r="B300" s="21" t="s">
        <v>1046</v>
      </c>
      <c r="C300" s="69" t="s">
        <v>162</v>
      </c>
      <c r="D300" s="13"/>
      <c r="E300" s="170"/>
      <c r="F300" s="110"/>
      <c r="G300" s="81"/>
    </row>
    <row r="301" spans="1:7" ht="72.5" x14ac:dyDescent="0.35">
      <c r="A301" s="155" t="s">
        <v>1448</v>
      </c>
      <c r="B301" s="21" t="s">
        <v>1449</v>
      </c>
      <c r="C301" s="69" t="s">
        <v>162</v>
      </c>
      <c r="D301" s="13"/>
      <c r="E301" s="170"/>
      <c r="F301" s="110"/>
      <c r="G301" s="81"/>
    </row>
    <row r="302" spans="1:7" ht="29" x14ac:dyDescent="0.35">
      <c r="A302" s="155" t="s">
        <v>1450</v>
      </c>
      <c r="B302" s="21" t="s">
        <v>801</v>
      </c>
      <c r="C302" s="69" t="s">
        <v>162</v>
      </c>
      <c r="D302" s="13"/>
      <c r="E302" s="170"/>
      <c r="F302" s="110"/>
      <c r="G302" s="81"/>
    </row>
    <row r="303" spans="1:7" x14ac:dyDescent="0.35">
      <c r="A303" s="155" t="s">
        <v>1451</v>
      </c>
      <c r="B303" s="21" t="s">
        <v>803</v>
      </c>
      <c r="C303" s="69" t="s">
        <v>162</v>
      </c>
      <c r="D303" s="13"/>
      <c r="E303" s="170"/>
      <c r="F303" s="110"/>
      <c r="G303" s="81"/>
    </row>
    <row r="304" spans="1:7" x14ac:dyDescent="0.35">
      <c r="A304" s="152"/>
      <c r="B304" s="21"/>
      <c r="C304" s="69"/>
      <c r="D304" s="13"/>
      <c r="E304" s="170"/>
      <c r="F304" s="110"/>
      <c r="G304" s="81"/>
    </row>
    <row r="305" spans="1:7" s="1" customFormat="1" ht="15.5" x14ac:dyDescent="0.35">
      <c r="A305" s="154" t="s">
        <v>1452</v>
      </c>
      <c r="B305" s="19" t="s">
        <v>825</v>
      </c>
      <c r="C305" s="71" t="s">
        <v>4</v>
      </c>
      <c r="D305" s="14" t="s">
        <v>4</v>
      </c>
      <c r="E305" s="172"/>
      <c r="F305" s="110"/>
      <c r="G305" s="81"/>
    </row>
    <row r="306" spans="1:7" x14ac:dyDescent="0.35">
      <c r="A306" s="155" t="s">
        <v>1453</v>
      </c>
      <c r="B306" s="21" t="s">
        <v>827</v>
      </c>
      <c r="C306" s="69" t="s">
        <v>33</v>
      </c>
      <c r="D306" s="13">
        <v>1</v>
      </c>
      <c r="E306" s="170"/>
      <c r="F306" s="110">
        <f t="shared" si="4"/>
        <v>0</v>
      </c>
      <c r="G306" s="81"/>
    </row>
    <row r="307" spans="1:7" x14ac:dyDescent="0.35">
      <c r="A307" s="155" t="s">
        <v>1454</v>
      </c>
      <c r="B307" s="21" t="s">
        <v>1455</v>
      </c>
      <c r="C307" s="69" t="s">
        <v>33</v>
      </c>
      <c r="D307" s="13">
        <v>1</v>
      </c>
      <c r="E307" s="170"/>
      <c r="F307" s="110">
        <f t="shared" si="4"/>
        <v>0</v>
      </c>
      <c r="G307" s="81"/>
    </row>
    <row r="308" spans="1:7" x14ac:dyDescent="0.35">
      <c r="A308" s="152"/>
      <c r="B308" s="21"/>
      <c r="C308" s="69"/>
      <c r="D308" s="13"/>
      <c r="E308" s="170"/>
      <c r="F308" s="110"/>
      <c r="G308" s="81"/>
    </row>
    <row r="309" spans="1:7" s="1" customFormat="1" ht="15.5" x14ac:dyDescent="0.35">
      <c r="A309" s="154" t="s">
        <v>1456</v>
      </c>
      <c r="B309" s="19" t="s">
        <v>1457</v>
      </c>
      <c r="C309" s="71" t="s">
        <v>4</v>
      </c>
      <c r="D309" s="14" t="s">
        <v>4</v>
      </c>
      <c r="E309" s="172"/>
      <c r="F309" s="110"/>
      <c r="G309" s="81"/>
    </row>
    <row r="310" spans="1:7" x14ac:dyDescent="0.35">
      <c r="A310" s="152"/>
      <c r="B310" s="21"/>
      <c r="C310" s="69"/>
      <c r="D310" s="13"/>
      <c r="E310" s="170"/>
      <c r="F310" s="110"/>
      <c r="G310" s="81"/>
    </row>
    <row r="311" spans="1:7" s="1" customFormat="1" ht="15.5" x14ac:dyDescent="0.35">
      <c r="A311" s="154" t="s">
        <v>1458</v>
      </c>
      <c r="B311" s="19" t="s">
        <v>1459</v>
      </c>
      <c r="C311" s="71" t="s">
        <v>4</v>
      </c>
      <c r="D311" s="14" t="s">
        <v>4</v>
      </c>
      <c r="E311" s="172"/>
      <c r="F311" s="110"/>
      <c r="G311" s="81"/>
    </row>
    <row r="312" spans="1:7" ht="29" x14ac:dyDescent="0.35">
      <c r="A312" s="155" t="s">
        <v>1460</v>
      </c>
      <c r="B312" s="21" t="s">
        <v>232</v>
      </c>
      <c r="C312" s="69" t="s">
        <v>162</v>
      </c>
      <c r="D312" s="13"/>
      <c r="E312" s="170"/>
      <c r="F312" s="110"/>
      <c r="G312" s="81"/>
    </row>
    <row r="313" spans="1:7" x14ac:dyDescent="0.35">
      <c r="A313" s="155" t="s">
        <v>1461</v>
      </c>
      <c r="B313" s="21" t="s">
        <v>1462</v>
      </c>
      <c r="C313" s="69" t="s">
        <v>162</v>
      </c>
      <c r="D313" s="13"/>
      <c r="E313" s="170"/>
      <c r="F313" s="110"/>
      <c r="G313" s="81"/>
    </row>
    <row r="314" spans="1:7" x14ac:dyDescent="0.35">
      <c r="A314" s="155" t="s">
        <v>1463</v>
      </c>
      <c r="B314" s="21" t="s">
        <v>1464</v>
      </c>
      <c r="C314" s="69" t="s">
        <v>162</v>
      </c>
      <c r="D314" s="13"/>
      <c r="E314" s="170"/>
      <c r="F314" s="110"/>
      <c r="G314" s="81"/>
    </row>
    <row r="315" spans="1:7" x14ac:dyDescent="0.35">
      <c r="A315" s="152"/>
      <c r="B315" s="21"/>
      <c r="C315" s="69"/>
      <c r="D315" s="13"/>
      <c r="E315" s="170"/>
      <c r="F315" s="110"/>
      <c r="G315" s="81"/>
    </row>
    <row r="316" spans="1:7" s="1" customFormat="1" ht="15.5" x14ac:dyDescent="0.35">
      <c r="A316" s="154" t="s">
        <v>1465</v>
      </c>
      <c r="B316" s="19" t="s">
        <v>1466</v>
      </c>
      <c r="C316" s="71" t="s">
        <v>4</v>
      </c>
      <c r="D316" s="14" t="s">
        <v>4</v>
      </c>
      <c r="E316" s="172"/>
      <c r="F316" s="110"/>
      <c r="G316" s="81"/>
    </row>
    <row r="317" spans="1:7" ht="29" x14ac:dyDescent="0.35">
      <c r="A317" s="155" t="s">
        <v>1467</v>
      </c>
      <c r="B317" s="21" t="s">
        <v>1468</v>
      </c>
      <c r="C317" s="69" t="s">
        <v>162</v>
      </c>
      <c r="D317" s="13"/>
      <c r="E317" s="170"/>
      <c r="F317" s="110"/>
      <c r="G317" s="81"/>
    </row>
    <row r="318" spans="1:7" ht="29" x14ac:dyDescent="0.35">
      <c r="A318" s="155" t="s">
        <v>1469</v>
      </c>
      <c r="B318" s="21" t="s">
        <v>1470</v>
      </c>
      <c r="C318" s="69" t="s">
        <v>33</v>
      </c>
      <c r="D318" s="13">
        <v>2</v>
      </c>
      <c r="E318" s="170"/>
      <c r="F318" s="110">
        <f t="shared" ref="F318:F379" si="5">D318*E318</f>
        <v>0</v>
      </c>
      <c r="G318" s="81"/>
    </row>
    <row r="319" spans="1:7" x14ac:dyDescent="0.35">
      <c r="A319" s="155" t="s">
        <v>1471</v>
      </c>
      <c r="B319" s="21" t="s">
        <v>1472</v>
      </c>
      <c r="C319" s="69" t="s">
        <v>33</v>
      </c>
      <c r="D319" s="13">
        <v>2</v>
      </c>
      <c r="E319" s="170"/>
      <c r="F319" s="110">
        <f t="shared" si="5"/>
        <v>0</v>
      </c>
      <c r="G319" s="81"/>
    </row>
    <row r="320" spans="1:7" ht="29" x14ac:dyDescent="0.35">
      <c r="A320" s="155" t="s">
        <v>1473</v>
      </c>
      <c r="B320" s="21" t="s">
        <v>1474</v>
      </c>
      <c r="C320" s="69" t="s">
        <v>33</v>
      </c>
      <c r="D320" s="13">
        <v>2</v>
      </c>
      <c r="E320" s="170"/>
      <c r="F320" s="110">
        <f t="shared" si="5"/>
        <v>0</v>
      </c>
      <c r="G320" s="81"/>
    </row>
    <row r="321" spans="1:7" x14ac:dyDescent="0.35">
      <c r="A321" s="152"/>
      <c r="B321" s="21"/>
      <c r="C321" s="69"/>
      <c r="D321" s="13"/>
      <c r="E321" s="170"/>
      <c r="F321" s="110"/>
      <c r="G321" s="81"/>
    </row>
    <row r="322" spans="1:7" s="1" customFormat="1" ht="15.5" x14ac:dyDescent="0.35">
      <c r="A322" s="154" t="s">
        <v>1475</v>
      </c>
      <c r="B322" s="19" t="s">
        <v>1476</v>
      </c>
      <c r="C322" s="71" t="s">
        <v>4</v>
      </c>
      <c r="D322" s="14" t="s">
        <v>4</v>
      </c>
      <c r="E322" s="172"/>
      <c r="F322" s="110"/>
      <c r="G322" s="81"/>
    </row>
    <row r="323" spans="1:7" x14ac:dyDescent="0.35">
      <c r="A323" s="155" t="s">
        <v>1477</v>
      </c>
      <c r="B323" s="21" t="s">
        <v>1478</v>
      </c>
      <c r="C323" s="69" t="s">
        <v>90</v>
      </c>
      <c r="D323" s="13">
        <v>1</v>
      </c>
      <c r="E323" s="170"/>
      <c r="F323" s="110">
        <f t="shared" si="5"/>
        <v>0</v>
      </c>
      <c r="G323" s="81"/>
    </row>
    <row r="324" spans="1:7" x14ac:dyDescent="0.35">
      <c r="A324" s="152"/>
      <c r="B324" s="21"/>
      <c r="C324" s="69"/>
      <c r="D324" s="13"/>
      <c r="E324" s="170"/>
      <c r="F324" s="110"/>
      <c r="G324" s="81"/>
    </row>
    <row r="325" spans="1:7" s="1" customFormat="1" ht="15.5" x14ac:dyDescent="0.35">
      <c r="A325" s="154" t="s">
        <v>1479</v>
      </c>
      <c r="B325" s="19" t="s">
        <v>839</v>
      </c>
      <c r="C325" s="71" t="s">
        <v>4</v>
      </c>
      <c r="D325" s="14" t="s">
        <v>4</v>
      </c>
      <c r="E325" s="172"/>
      <c r="F325" s="110"/>
      <c r="G325" s="81"/>
    </row>
    <row r="326" spans="1:7" x14ac:dyDescent="0.35">
      <c r="A326" s="152"/>
      <c r="B326" s="21"/>
      <c r="C326" s="69"/>
      <c r="D326" s="13"/>
      <c r="E326" s="170"/>
      <c r="F326" s="110"/>
      <c r="G326" s="81"/>
    </row>
    <row r="327" spans="1:7" ht="15.5" x14ac:dyDescent="0.35">
      <c r="A327" s="154" t="s">
        <v>1480</v>
      </c>
      <c r="B327" s="19" t="s">
        <v>841</v>
      </c>
      <c r="C327" s="71" t="s">
        <v>4</v>
      </c>
      <c r="D327" s="14" t="s">
        <v>4</v>
      </c>
      <c r="E327" s="172"/>
      <c r="F327" s="110"/>
      <c r="G327" s="81"/>
    </row>
    <row r="328" spans="1:7" s="1" customFormat="1" ht="29" x14ac:dyDescent="0.35">
      <c r="A328" s="155" t="s">
        <v>1481</v>
      </c>
      <c r="B328" s="21" t="s">
        <v>843</v>
      </c>
      <c r="C328" s="69" t="s">
        <v>33</v>
      </c>
      <c r="D328" s="13">
        <v>1</v>
      </c>
      <c r="E328" s="170"/>
      <c r="F328" s="110">
        <f t="shared" si="5"/>
        <v>0</v>
      </c>
      <c r="G328" s="81"/>
    </row>
    <row r="329" spans="1:7" s="1" customFormat="1" ht="15.5" x14ac:dyDescent="0.35">
      <c r="A329" s="155"/>
      <c r="B329" s="21"/>
      <c r="C329" s="69"/>
      <c r="D329" s="13"/>
      <c r="E329" s="170"/>
      <c r="F329" s="110"/>
      <c r="G329" s="81"/>
    </row>
    <row r="330" spans="1:7" s="1" customFormat="1" ht="15.5" x14ac:dyDescent="0.35">
      <c r="A330" s="154" t="s">
        <v>3058</v>
      </c>
      <c r="B330" s="73" t="s">
        <v>2282</v>
      </c>
      <c r="C330" s="5" t="s">
        <v>4</v>
      </c>
      <c r="D330" s="14" t="s">
        <v>4</v>
      </c>
      <c r="E330" s="92"/>
      <c r="F330" s="110"/>
      <c r="G330" s="81"/>
    </row>
    <row r="331" spans="1:7" x14ac:dyDescent="0.35">
      <c r="A331" s="155" t="s">
        <v>3059</v>
      </c>
      <c r="B331" s="74" t="s">
        <v>3060</v>
      </c>
      <c r="C331" s="3" t="s">
        <v>33</v>
      </c>
      <c r="D331" s="13">
        <v>1</v>
      </c>
      <c r="E331" s="91"/>
      <c r="F331" s="110">
        <f t="shared" si="5"/>
        <v>0</v>
      </c>
      <c r="G331" s="81"/>
    </row>
    <row r="332" spans="1:7" x14ac:dyDescent="0.35">
      <c r="A332" s="155"/>
      <c r="B332" s="74"/>
      <c r="C332" s="69"/>
      <c r="D332" s="13"/>
      <c r="E332" s="173"/>
      <c r="F332" s="77"/>
      <c r="G332" s="80"/>
    </row>
    <row r="333" spans="1:7" s="1" customFormat="1" ht="15.5" x14ac:dyDescent="0.35">
      <c r="A333" s="154" t="s">
        <v>1482</v>
      </c>
      <c r="B333" s="19" t="s">
        <v>862</v>
      </c>
      <c r="C333" s="71" t="s">
        <v>4</v>
      </c>
      <c r="D333" s="14" t="s">
        <v>4</v>
      </c>
      <c r="E333" s="172"/>
      <c r="F333" s="110"/>
      <c r="G333" s="81"/>
    </row>
    <row r="334" spans="1:7" x14ac:dyDescent="0.35">
      <c r="A334" s="152"/>
      <c r="B334" s="21"/>
      <c r="C334" s="69"/>
      <c r="D334" s="13"/>
      <c r="E334" s="170"/>
      <c r="F334" s="110"/>
      <c r="G334" s="81"/>
    </row>
    <row r="335" spans="1:7" ht="15.5" x14ac:dyDescent="0.35">
      <c r="A335" s="154" t="s">
        <v>1483</v>
      </c>
      <c r="B335" s="19" t="s">
        <v>1484</v>
      </c>
      <c r="C335" s="71" t="s">
        <v>4</v>
      </c>
      <c r="D335" s="14" t="s">
        <v>4</v>
      </c>
      <c r="E335" s="172"/>
      <c r="F335" s="110"/>
      <c r="G335" s="81"/>
    </row>
    <row r="336" spans="1:7" s="1" customFormat="1" ht="29" x14ac:dyDescent="0.35">
      <c r="A336" s="155" t="s">
        <v>1485</v>
      </c>
      <c r="B336" s="21" t="s">
        <v>1486</v>
      </c>
      <c r="C336" s="69" t="s">
        <v>12</v>
      </c>
      <c r="D336" s="13">
        <v>30</v>
      </c>
      <c r="E336" s="170"/>
      <c r="F336" s="110">
        <f t="shared" si="5"/>
        <v>0</v>
      </c>
      <c r="G336" s="81"/>
    </row>
    <row r="337" spans="1:7" x14ac:dyDescent="0.35">
      <c r="A337" s="152"/>
      <c r="B337" s="21"/>
      <c r="C337" s="69"/>
      <c r="D337" s="13"/>
      <c r="E337" s="170"/>
      <c r="F337" s="110"/>
      <c r="G337" s="81"/>
    </row>
    <row r="338" spans="1:7" s="1" customFormat="1" ht="15.5" x14ac:dyDescent="0.35">
      <c r="A338" s="154" t="s">
        <v>1487</v>
      </c>
      <c r="B338" s="19" t="s">
        <v>1488</v>
      </c>
      <c r="C338" s="71" t="s">
        <v>4</v>
      </c>
      <c r="D338" s="14" t="s">
        <v>4</v>
      </c>
      <c r="E338" s="172"/>
      <c r="F338" s="110"/>
      <c r="G338" s="81"/>
    </row>
    <row r="339" spans="1:7" x14ac:dyDescent="0.35">
      <c r="A339" s="152"/>
      <c r="B339" s="21"/>
      <c r="C339" s="69"/>
      <c r="D339" s="13"/>
      <c r="E339" s="170"/>
      <c r="F339" s="110"/>
      <c r="G339" s="81"/>
    </row>
    <row r="340" spans="1:7" ht="15.5" x14ac:dyDescent="0.35">
      <c r="A340" s="154" t="s">
        <v>1489</v>
      </c>
      <c r="B340" s="19" t="s">
        <v>1490</v>
      </c>
      <c r="C340" s="71" t="s">
        <v>4</v>
      </c>
      <c r="D340" s="14" t="s">
        <v>4</v>
      </c>
      <c r="E340" s="172"/>
      <c r="F340" s="110"/>
      <c r="G340" s="81"/>
    </row>
    <row r="341" spans="1:7" s="1" customFormat="1" ht="29" x14ac:dyDescent="0.35">
      <c r="A341" s="155" t="s">
        <v>1491</v>
      </c>
      <c r="B341" s="21" t="s">
        <v>1492</v>
      </c>
      <c r="C341" s="69" t="s">
        <v>33</v>
      </c>
      <c r="D341" s="13">
        <v>2</v>
      </c>
      <c r="E341" s="170"/>
      <c r="F341" s="110">
        <f t="shared" si="5"/>
        <v>0</v>
      </c>
      <c r="G341" s="81"/>
    </row>
    <row r="342" spans="1:7" x14ac:dyDescent="0.35">
      <c r="A342" s="152"/>
      <c r="B342" s="21"/>
      <c r="C342" s="69"/>
      <c r="D342" s="13"/>
      <c r="E342" s="170"/>
      <c r="F342" s="110"/>
      <c r="G342" s="81"/>
    </row>
    <row r="343" spans="1:7" ht="15.5" x14ac:dyDescent="0.35">
      <c r="A343" s="154" t="s">
        <v>1493</v>
      </c>
      <c r="B343" s="19" t="s">
        <v>1494</v>
      </c>
      <c r="C343" s="71" t="s">
        <v>4</v>
      </c>
      <c r="D343" s="14" t="s">
        <v>4</v>
      </c>
      <c r="E343" s="172"/>
      <c r="F343" s="110"/>
      <c r="G343" s="81"/>
    </row>
    <row r="344" spans="1:7" s="1" customFormat="1" ht="43.5" x14ac:dyDescent="0.35">
      <c r="A344" s="155" t="s">
        <v>1495</v>
      </c>
      <c r="B344" s="21" t="s">
        <v>1496</v>
      </c>
      <c r="C344" s="69" t="s">
        <v>33</v>
      </c>
      <c r="D344" s="13">
        <v>5</v>
      </c>
      <c r="E344" s="170"/>
      <c r="F344" s="110">
        <f t="shared" si="5"/>
        <v>0</v>
      </c>
      <c r="G344" s="81"/>
    </row>
    <row r="345" spans="1:7" x14ac:dyDescent="0.35">
      <c r="A345" s="152"/>
      <c r="B345" s="21"/>
      <c r="C345" s="69"/>
      <c r="D345" s="13"/>
      <c r="E345" s="170"/>
      <c r="F345" s="110"/>
      <c r="G345" s="81"/>
    </row>
    <row r="346" spans="1:7" ht="15.5" x14ac:dyDescent="0.35">
      <c r="A346" s="154" t="s">
        <v>1497</v>
      </c>
      <c r="B346" s="19" t="s">
        <v>1498</v>
      </c>
      <c r="C346" s="71" t="s">
        <v>4</v>
      </c>
      <c r="D346" s="14" t="s">
        <v>4</v>
      </c>
      <c r="E346" s="172"/>
      <c r="F346" s="110"/>
      <c r="G346" s="81"/>
    </row>
    <row r="347" spans="1:7" ht="29" x14ac:dyDescent="0.35">
      <c r="A347" s="155" t="s">
        <v>1499</v>
      </c>
      <c r="B347" s="21" t="s">
        <v>1500</v>
      </c>
      <c r="C347" s="69" t="s">
        <v>162</v>
      </c>
      <c r="D347" s="13"/>
      <c r="E347" s="170"/>
      <c r="F347" s="110"/>
      <c r="G347" s="81"/>
    </row>
    <row r="348" spans="1:7" ht="29" x14ac:dyDescent="0.35">
      <c r="A348" s="155" t="s">
        <v>1501</v>
      </c>
      <c r="B348" s="21" t="s">
        <v>1502</v>
      </c>
      <c r="C348" s="69" t="s">
        <v>33</v>
      </c>
      <c r="D348" s="13">
        <v>2</v>
      </c>
      <c r="E348" s="170"/>
      <c r="F348" s="110">
        <f t="shared" si="5"/>
        <v>0</v>
      </c>
      <c r="G348" s="81"/>
    </row>
    <row r="349" spans="1:7" s="1" customFormat="1" ht="29" x14ac:dyDescent="0.35">
      <c r="A349" s="155" t="s">
        <v>1503</v>
      </c>
      <c r="B349" s="21" t="s">
        <v>1504</v>
      </c>
      <c r="C349" s="69" t="s">
        <v>33</v>
      </c>
      <c r="D349" s="13">
        <v>5</v>
      </c>
      <c r="E349" s="170"/>
      <c r="F349" s="110">
        <f t="shared" si="5"/>
        <v>0</v>
      </c>
      <c r="G349" s="81"/>
    </row>
    <row r="350" spans="1:7" x14ac:dyDescent="0.35">
      <c r="A350" s="152"/>
      <c r="B350" s="21"/>
      <c r="C350" s="69"/>
      <c r="D350" s="13"/>
      <c r="E350" s="170"/>
      <c r="F350" s="110"/>
      <c r="G350" s="81"/>
    </row>
    <row r="351" spans="1:7" ht="15.5" x14ac:dyDescent="0.35">
      <c r="A351" s="154" t="s">
        <v>1505</v>
      </c>
      <c r="B351" s="19" t="s">
        <v>105</v>
      </c>
      <c r="C351" s="71" t="s">
        <v>4</v>
      </c>
      <c r="D351" s="14" t="s">
        <v>4</v>
      </c>
      <c r="E351" s="172"/>
      <c r="F351" s="110"/>
      <c r="G351" s="81"/>
    </row>
    <row r="352" spans="1:7" s="1" customFormat="1" ht="43.5" x14ac:dyDescent="0.35">
      <c r="A352" s="155" t="s">
        <v>1506</v>
      </c>
      <c r="B352" s="21" t="s">
        <v>1507</v>
      </c>
      <c r="C352" s="69" t="s">
        <v>33</v>
      </c>
      <c r="D352" s="13">
        <v>1</v>
      </c>
      <c r="E352" s="170"/>
      <c r="F352" s="110">
        <f t="shared" si="5"/>
        <v>0</v>
      </c>
      <c r="G352" s="81"/>
    </row>
    <row r="353" spans="1:7" x14ac:dyDescent="0.35">
      <c r="A353" s="152"/>
      <c r="B353" s="21"/>
      <c r="C353" s="69"/>
      <c r="D353" s="13"/>
      <c r="E353" s="170"/>
      <c r="F353" s="110"/>
      <c r="G353" s="81"/>
    </row>
    <row r="354" spans="1:7" s="1" customFormat="1" ht="15.5" x14ac:dyDescent="0.35">
      <c r="A354" s="154" t="s">
        <v>1508</v>
      </c>
      <c r="B354" s="19" t="s">
        <v>890</v>
      </c>
      <c r="C354" s="71" t="s">
        <v>4</v>
      </c>
      <c r="D354" s="14" t="s">
        <v>4</v>
      </c>
      <c r="E354" s="172"/>
      <c r="F354" s="110"/>
      <c r="G354" s="81"/>
    </row>
    <row r="355" spans="1:7" x14ac:dyDescent="0.35">
      <c r="A355" s="152"/>
      <c r="B355" s="21"/>
      <c r="C355" s="69"/>
      <c r="D355" s="13"/>
      <c r="E355" s="170"/>
      <c r="F355" s="110"/>
      <c r="G355" s="81"/>
    </row>
    <row r="356" spans="1:7" ht="15.5" x14ac:dyDescent="0.35">
      <c r="A356" s="154" t="s">
        <v>1509</v>
      </c>
      <c r="B356" s="19" t="s">
        <v>892</v>
      </c>
      <c r="C356" s="71" t="s">
        <v>4</v>
      </c>
      <c r="D356" s="14" t="s">
        <v>4</v>
      </c>
      <c r="E356" s="172"/>
      <c r="F356" s="110"/>
      <c r="G356" s="81"/>
    </row>
    <row r="357" spans="1:7" x14ac:dyDescent="0.35">
      <c r="A357" s="155" t="s">
        <v>1510</v>
      </c>
      <c r="B357" s="21" t="s">
        <v>894</v>
      </c>
      <c r="C357" s="69" t="s">
        <v>33</v>
      </c>
      <c r="D357" s="13">
        <v>12</v>
      </c>
      <c r="E357" s="170"/>
      <c r="F357" s="110">
        <f t="shared" si="5"/>
        <v>0</v>
      </c>
      <c r="G357" s="81"/>
    </row>
    <row r="358" spans="1:7" s="1" customFormat="1" ht="15.5" x14ac:dyDescent="0.35">
      <c r="A358" s="155" t="s">
        <v>1511</v>
      </c>
      <c r="B358" s="21" t="s">
        <v>896</v>
      </c>
      <c r="C358" s="69" t="s">
        <v>33</v>
      </c>
      <c r="D358" s="13">
        <v>1</v>
      </c>
      <c r="E358" s="170"/>
      <c r="F358" s="110">
        <f t="shared" si="5"/>
        <v>0</v>
      </c>
      <c r="G358" s="81"/>
    </row>
    <row r="359" spans="1:7" x14ac:dyDescent="0.35">
      <c r="A359" s="152"/>
      <c r="B359" s="21"/>
      <c r="C359" s="69"/>
      <c r="D359" s="13"/>
      <c r="E359" s="170"/>
      <c r="F359" s="110"/>
      <c r="G359" s="81"/>
    </row>
    <row r="360" spans="1:7" ht="15.5" x14ac:dyDescent="0.35">
      <c r="A360" s="154" t="s">
        <v>1512</v>
      </c>
      <c r="B360" s="19" t="s">
        <v>1513</v>
      </c>
      <c r="C360" s="71" t="s">
        <v>4</v>
      </c>
      <c r="D360" s="14" t="s">
        <v>4</v>
      </c>
      <c r="E360" s="172"/>
      <c r="F360" s="110"/>
      <c r="G360" s="81"/>
    </row>
    <row r="361" spans="1:7" ht="29" x14ac:dyDescent="0.35">
      <c r="A361" s="155" t="s">
        <v>1514</v>
      </c>
      <c r="B361" s="21" t="s">
        <v>1515</v>
      </c>
      <c r="C361" s="69" t="s">
        <v>90</v>
      </c>
      <c r="D361" s="13">
        <v>1</v>
      </c>
      <c r="E361" s="170"/>
      <c r="F361" s="110">
        <f t="shared" si="5"/>
        <v>0</v>
      </c>
      <c r="G361" s="81"/>
    </row>
    <row r="362" spans="1:7" ht="29" x14ac:dyDescent="0.35">
      <c r="A362" s="155" t="s">
        <v>1516</v>
      </c>
      <c r="B362" s="21" t="s">
        <v>1517</v>
      </c>
      <c r="C362" s="69" t="s">
        <v>33</v>
      </c>
      <c r="D362" s="13">
        <v>5</v>
      </c>
      <c r="E362" s="170"/>
      <c r="F362" s="110">
        <f t="shared" si="5"/>
        <v>0</v>
      </c>
      <c r="G362" s="81"/>
    </row>
    <row r="363" spans="1:7" ht="29" x14ac:dyDescent="0.35">
      <c r="A363" s="155" t="s">
        <v>1518</v>
      </c>
      <c r="B363" s="21" t="s">
        <v>1519</v>
      </c>
      <c r="C363" s="69" t="s">
        <v>90</v>
      </c>
      <c r="D363" s="13">
        <v>3</v>
      </c>
      <c r="E363" s="170"/>
      <c r="F363" s="110">
        <f t="shared" si="5"/>
        <v>0</v>
      </c>
      <c r="G363" s="81"/>
    </row>
    <row r="364" spans="1:7" x14ac:dyDescent="0.35">
      <c r="A364" s="155" t="s">
        <v>1520</v>
      </c>
      <c r="B364" s="21" t="s">
        <v>1521</v>
      </c>
      <c r="C364" s="69" t="s">
        <v>90</v>
      </c>
      <c r="D364" s="13">
        <v>5</v>
      </c>
      <c r="E364" s="170"/>
      <c r="F364" s="110">
        <f t="shared" si="5"/>
        <v>0</v>
      </c>
      <c r="G364" s="81"/>
    </row>
    <row r="365" spans="1:7" x14ac:dyDescent="0.35">
      <c r="A365" s="155" t="s">
        <v>1522</v>
      </c>
      <c r="B365" s="21" t="s">
        <v>1523</v>
      </c>
      <c r="C365" s="69" t="s">
        <v>90</v>
      </c>
      <c r="D365" s="13">
        <v>3</v>
      </c>
      <c r="E365" s="170"/>
      <c r="F365" s="110">
        <f t="shared" si="5"/>
        <v>0</v>
      </c>
      <c r="G365" s="81"/>
    </row>
    <row r="366" spans="1:7" ht="72.5" x14ac:dyDescent="0.35">
      <c r="A366" s="155" t="s">
        <v>1524</v>
      </c>
      <c r="B366" s="21" t="s">
        <v>1525</v>
      </c>
      <c r="C366" s="69" t="s">
        <v>162</v>
      </c>
      <c r="D366" s="13"/>
      <c r="E366" s="170"/>
      <c r="F366" s="110"/>
      <c r="G366" s="81"/>
    </row>
    <row r="367" spans="1:7" ht="43.5" x14ac:dyDescent="0.35">
      <c r="A367" s="155" t="s">
        <v>1526</v>
      </c>
      <c r="B367" s="21" t="s">
        <v>901</v>
      </c>
      <c r="C367" s="69" t="s">
        <v>162</v>
      </c>
      <c r="D367" s="13"/>
      <c r="E367" s="170"/>
      <c r="F367" s="110"/>
      <c r="G367" s="81"/>
    </row>
    <row r="368" spans="1:7" ht="29" x14ac:dyDescent="0.35">
      <c r="A368" s="155" t="s">
        <v>1527</v>
      </c>
      <c r="B368" s="21" t="s">
        <v>905</v>
      </c>
      <c r="C368" s="69" t="s">
        <v>33</v>
      </c>
      <c r="D368" s="13">
        <v>1</v>
      </c>
      <c r="E368" s="170"/>
      <c r="F368" s="110">
        <f t="shared" si="5"/>
        <v>0</v>
      </c>
      <c r="G368" s="81"/>
    </row>
    <row r="369" spans="1:7" ht="29" x14ac:dyDescent="0.35">
      <c r="A369" s="155" t="s">
        <v>1528</v>
      </c>
      <c r="B369" s="21" t="s">
        <v>903</v>
      </c>
      <c r="C369" s="69" t="s">
        <v>33</v>
      </c>
      <c r="D369" s="13">
        <v>1</v>
      </c>
      <c r="E369" s="170"/>
      <c r="F369" s="110">
        <f t="shared" si="5"/>
        <v>0</v>
      </c>
      <c r="G369" s="81"/>
    </row>
    <row r="370" spans="1:7" ht="72.5" x14ac:dyDescent="0.35">
      <c r="A370" s="155" t="s">
        <v>1529</v>
      </c>
      <c r="B370" s="21" t="s">
        <v>907</v>
      </c>
      <c r="C370" s="69" t="s">
        <v>33</v>
      </c>
      <c r="D370" s="13">
        <v>1</v>
      </c>
      <c r="E370" s="170"/>
      <c r="F370" s="110">
        <f t="shared" si="5"/>
        <v>0</v>
      </c>
      <c r="G370" s="81"/>
    </row>
    <row r="371" spans="1:7" ht="43.5" x14ac:dyDescent="0.35">
      <c r="A371" s="155" t="s">
        <v>1530</v>
      </c>
      <c r="B371" s="21" t="s">
        <v>909</v>
      </c>
      <c r="C371" s="69" t="s">
        <v>33</v>
      </c>
      <c r="D371" s="13">
        <v>1</v>
      </c>
      <c r="E371" s="170"/>
      <c r="F371" s="110">
        <f t="shared" si="5"/>
        <v>0</v>
      </c>
      <c r="G371" s="81"/>
    </row>
    <row r="372" spans="1:7" x14ac:dyDescent="0.35">
      <c r="A372" s="155" t="s">
        <v>1531</v>
      </c>
      <c r="B372" s="21" t="s">
        <v>911</v>
      </c>
      <c r="C372" s="69" t="s">
        <v>33</v>
      </c>
      <c r="D372" s="13">
        <v>1</v>
      </c>
      <c r="E372" s="170"/>
      <c r="F372" s="110">
        <f t="shared" si="5"/>
        <v>0</v>
      </c>
      <c r="G372" s="81"/>
    </row>
    <row r="373" spans="1:7" x14ac:dyDescent="0.35">
      <c r="A373" s="155" t="s">
        <v>1532</v>
      </c>
      <c r="B373" s="21" t="s">
        <v>915</v>
      </c>
      <c r="C373" s="69" t="s">
        <v>162</v>
      </c>
      <c r="D373" s="13"/>
      <c r="E373" s="170"/>
      <c r="F373" s="110"/>
      <c r="G373" s="81"/>
    </row>
    <row r="374" spans="1:7" ht="29" x14ac:dyDescent="0.35">
      <c r="A374" s="155" t="s">
        <v>1533</v>
      </c>
      <c r="B374" s="21" t="s">
        <v>913</v>
      </c>
      <c r="C374" s="69" t="s">
        <v>162</v>
      </c>
      <c r="D374" s="13"/>
      <c r="E374" s="170"/>
      <c r="F374" s="110"/>
      <c r="G374" s="81"/>
    </row>
    <row r="375" spans="1:7" x14ac:dyDescent="0.35">
      <c r="A375" s="155" t="s">
        <v>1534</v>
      </c>
      <c r="B375" s="21" t="s">
        <v>917</v>
      </c>
      <c r="C375" s="69" t="s">
        <v>95</v>
      </c>
      <c r="D375" s="13">
        <v>80</v>
      </c>
      <c r="E375" s="170"/>
      <c r="F375" s="110">
        <f t="shared" si="5"/>
        <v>0</v>
      </c>
      <c r="G375" s="81"/>
    </row>
    <row r="376" spans="1:7" ht="29" x14ac:dyDescent="0.35">
      <c r="A376" s="155" t="s">
        <v>1535</v>
      </c>
      <c r="B376" s="21" t="s">
        <v>1536</v>
      </c>
      <c r="C376" s="69" t="s">
        <v>33</v>
      </c>
      <c r="D376" s="13">
        <v>1</v>
      </c>
      <c r="E376" s="170"/>
      <c r="F376" s="110">
        <f t="shared" si="5"/>
        <v>0</v>
      </c>
      <c r="G376" s="81"/>
    </row>
    <row r="377" spans="1:7" ht="43.5" x14ac:dyDescent="0.35">
      <c r="A377" s="155" t="s">
        <v>1537</v>
      </c>
      <c r="B377" s="21" t="s">
        <v>919</v>
      </c>
      <c r="C377" s="69" t="s">
        <v>33</v>
      </c>
      <c r="D377" s="13">
        <v>11</v>
      </c>
      <c r="E377" s="170"/>
      <c r="F377" s="110">
        <f t="shared" si="5"/>
        <v>0</v>
      </c>
      <c r="G377" s="81"/>
    </row>
    <row r="378" spans="1:7" ht="29" x14ac:dyDescent="0.35">
      <c r="A378" s="155" t="s">
        <v>1538</v>
      </c>
      <c r="B378" s="21" t="s">
        <v>921</v>
      </c>
      <c r="C378" s="69" t="s">
        <v>33</v>
      </c>
      <c r="D378" s="13">
        <v>2</v>
      </c>
      <c r="E378" s="170"/>
      <c r="F378" s="110">
        <f t="shared" si="5"/>
        <v>0</v>
      </c>
      <c r="G378" s="81"/>
    </row>
    <row r="379" spans="1:7" ht="43.5" x14ac:dyDescent="0.35">
      <c r="A379" s="155" t="s">
        <v>1539</v>
      </c>
      <c r="B379" s="21" t="s">
        <v>923</v>
      </c>
      <c r="C379" s="69" t="s">
        <v>33</v>
      </c>
      <c r="D379" s="13">
        <v>2</v>
      </c>
      <c r="E379" s="170"/>
      <c r="F379" s="110">
        <f t="shared" si="5"/>
        <v>0</v>
      </c>
      <c r="G379" s="81"/>
    </row>
    <row r="380" spans="1:7" x14ac:dyDescent="0.35">
      <c r="A380" s="155" t="s">
        <v>1540</v>
      </c>
      <c r="B380" s="21" t="s">
        <v>1541</v>
      </c>
      <c r="C380" s="69" t="s">
        <v>33</v>
      </c>
      <c r="D380" s="13">
        <v>1</v>
      </c>
      <c r="E380" s="170"/>
      <c r="F380" s="110">
        <f t="shared" ref="F380:F440" si="6">D380*E380</f>
        <v>0</v>
      </c>
      <c r="G380" s="81"/>
    </row>
    <row r="381" spans="1:7" x14ac:dyDescent="0.35">
      <c r="A381" s="155" t="s">
        <v>1542</v>
      </c>
      <c r="B381" s="21" t="s">
        <v>1543</v>
      </c>
      <c r="C381" s="69" t="s">
        <v>33</v>
      </c>
      <c r="D381" s="13">
        <v>4</v>
      </c>
      <c r="E381" s="170"/>
      <c r="F381" s="110">
        <f t="shared" si="6"/>
        <v>0</v>
      </c>
      <c r="G381" s="81"/>
    </row>
    <row r="382" spans="1:7" ht="29" x14ac:dyDescent="0.35">
      <c r="A382" s="155" t="s">
        <v>1544</v>
      </c>
      <c r="B382" s="21" t="s">
        <v>925</v>
      </c>
      <c r="C382" s="69" t="s">
        <v>33</v>
      </c>
      <c r="D382" s="13">
        <v>1</v>
      </c>
      <c r="E382" s="170"/>
      <c r="F382" s="110">
        <f t="shared" si="6"/>
        <v>0</v>
      </c>
      <c r="G382" s="81"/>
    </row>
    <row r="383" spans="1:7" s="1" customFormat="1" ht="15.5" x14ac:dyDescent="0.35">
      <c r="A383" s="152"/>
      <c r="B383" s="21"/>
      <c r="C383" s="69"/>
      <c r="D383" s="13"/>
      <c r="E383" s="170"/>
      <c r="F383" s="110"/>
      <c r="G383" s="81"/>
    </row>
    <row r="384" spans="1:7" x14ac:dyDescent="0.35">
      <c r="A384" s="152"/>
      <c r="B384" s="21"/>
      <c r="C384" s="69"/>
      <c r="D384" s="13"/>
      <c r="E384" s="170"/>
      <c r="F384" s="110"/>
      <c r="G384" s="81"/>
    </row>
    <row r="385" spans="1:7" s="1" customFormat="1" ht="21" x14ac:dyDescent="0.5">
      <c r="A385" s="153" t="s">
        <v>1545</v>
      </c>
      <c r="B385" s="20" t="s">
        <v>2467</v>
      </c>
      <c r="C385" s="70" t="s">
        <v>4</v>
      </c>
      <c r="D385" s="27" t="s">
        <v>4</v>
      </c>
      <c r="E385" s="171"/>
      <c r="F385" s="111"/>
      <c r="G385" s="82"/>
    </row>
    <row r="386" spans="1:7" x14ac:dyDescent="0.35">
      <c r="A386" s="152"/>
      <c r="B386" s="21"/>
      <c r="C386" s="69"/>
      <c r="D386" s="13"/>
      <c r="E386" s="170"/>
      <c r="F386" s="110"/>
      <c r="G386" s="81"/>
    </row>
    <row r="387" spans="1:7" s="1" customFormat="1" ht="15.5" x14ac:dyDescent="0.35">
      <c r="A387" s="154" t="s">
        <v>1546</v>
      </c>
      <c r="B387" s="19" t="s">
        <v>7</v>
      </c>
      <c r="C387" s="71" t="s">
        <v>4</v>
      </c>
      <c r="D387" s="14" t="s">
        <v>4</v>
      </c>
      <c r="E387" s="172"/>
      <c r="F387" s="110"/>
      <c r="G387" s="81"/>
    </row>
    <row r="388" spans="1:7" x14ac:dyDescent="0.35">
      <c r="A388" s="152"/>
      <c r="B388" s="21"/>
      <c r="C388" s="69"/>
      <c r="D388" s="13"/>
      <c r="E388" s="170"/>
      <c r="F388" s="110"/>
      <c r="G388" s="81"/>
    </row>
    <row r="389" spans="1:7" ht="15.5" x14ac:dyDescent="0.35">
      <c r="A389" s="154" t="s">
        <v>1547</v>
      </c>
      <c r="B389" s="19" t="s">
        <v>1143</v>
      </c>
      <c r="C389" s="71" t="s">
        <v>4</v>
      </c>
      <c r="D389" s="14" t="s">
        <v>4</v>
      </c>
      <c r="E389" s="172"/>
      <c r="F389" s="110"/>
      <c r="G389" s="81"/>
    </row>
    <row r="390" spans="1:7" s="1" customFormat="1" ht="29" x14ac:dyDescent="0.35">
      <c r="A390" s="155" t="s">
        <v>1548</v>
      </c>
      <c r="B390" s="21" t="s">
        <v>1145</v>
      </c>
      <c r="C390" s="69" t="s">
        <v>90</v>
      </c>
      <c r="D390" s="13">
        <v>18</v>
      </c>
      <c r="E390" s="170"/>
      <c r="F390" s="110">
        <f t="shared" si="6"/>
        <v>0</v>
      </c>
      <c r="G390" s="81" t="s">
        <v>3065</v>
      </c>
    </row>
    <row r="391" spans="1:7" x14ac:dyDescent="0.35">
      <c r="A391" s="152"/>
      <c r="B391" s="21"/>
      <c r="C391" s="69"/>
      <c r="D391" s="13"/>
      <c r="E391" s="170"/>
      <c r="F391" s="110"/>
      <c r="G391" s="81"/>
    </row>
    <row r="392" spans="1:7" ht="15.5" x14ac:dyDescent="0.35">
      <c r="A392" s="154" t="s">
        <v>1549</v>
      </c>
      <c r="B392" s="19" t="s">
        <v>9</v>
      </c>
      <c r="C392" s="71" t="s">
        <v>4</v>
      </c>
      <c r="D392" s="14" t="s">
        <v>4</v>
      </c>
      <c r="E392" s="172"/>
      <c r="F392" s="110"/>
      <c r="G392" s="81"/>
    </row>
    <row r="393" spans="1:7" ht="29" x14ac:dyDescent="0.35">
      <c r="A393" s="155" t="s">
        <v>1550</v>
      </c>
      <c r="B393" s="21" t="s">
        <v>1148</v>
      </c>
      <c r="C393" s="69" t="s">
        <v>12</v>
      </c>
      <c r="D393" s="13">
        <v>35</v>
      </c>
      <c r="E393" s="170"/>
      <c r="F393" s="110">
        <f t="shared" si="6"/>
        <v>0</v>
      </c>
      <c r="G393" s="81"/>
    </row>
    <row r="394" spans="1:7" s="1" customFormat="1" ht="29" x14ac:dyDescent="0.35">
      <c r="A394" s="155" t="s">
        <v>1551</v>
      </c>
      <c r="B394" s="21" t="s">
        <v>1150</v>
      </c>
      <c r="C394" s="69" t="s">
        <v>162</v>
      </c>
      <c r="D394" s="13"/>
      <c r="E394" s="170"/>
      <c r="F394" s="110"/>
      <c r="G394" s="81"/>
    </row>
    <row r="395" spans="1:7" x14ac:dyDescent="0.35">
      <c r="A395" s="152"/>
      <c r="B395" s="21"/>
      <c r="C395" s="69"/>
      <c r="D395" s="13"/>
      <c r="E395" s="170"/>
      <c r="F395" s="110"/>
      <c r="G395" s="81"/>
    </row>
    <row r="396" spans="1:7" ht="15.5" x14ac:dyDescent="0.35">
      <c r="A396" s="154" t="s">
        <v>1552</v>
      </c>
      <c r="B396" s="19" t="s">
        <v>14</v>
      </c>
      <c r="C396" s="71" t="s">
        <v>4</v>
      </c>
      <c r="D396" s="14" t="s">
        <v>4</v>
      </c>
      <c r="E396" s="172"/>
      <c r="F396" s="110"/>
      <c r="G396" s="81"/>
    </row>
    <row r="397" spans="1:7" s="1" customFormat="1" ht="29" x14ac:dyDescent="0.35">
      <c r="A397" s="155" t="s">
        <v>1553</v>
      </c>
      <c r="B397" s="21" t="s">
        <v>16</v>
      </c>
      <c r="C397" s="69" t="s">
        <v>12</v>
      </c>
      <c r="D397" s="13">
        <v>25</v>
      </c>
      <c r="E397" s="170"/>
      <c r="F397" s="110">
        <f t="shared" si="6"/>
        <v>0</v>
      </c>
      <c r="G397" s="81"/>
    </row>
    <row r="398" spans="1:7" x14ac:dyDescent="0.35">
      <c r="A398" s="152"/>
      <c r="B398" s="21"/>
      <c r="C398" s="69"/>
      <c r="D398" s="13"/>
      <c r="E398" s="170"/>
      <c r="F398" s="110"/>
      <c r="G398" s="81"/>
    </row>
    <row r="399" spans="1:7" s="1" customFormat="1" ht="15.5" x14ac:dyDescent="0.35">
      <c r="A399" s="154" t="s">
        <v>1554</v>
      </c>
      <c r="B399" s="19" t="s">
        <v>18</v>
      </c>
      <c r="C399" s="71" t="s">
        <v>4</v>
      </c>
      <c r="D399" s="14" t="s">
        <v>4</v>
      </c>
      <c r="E399" s="172"/>
      <c r="F399" s="110"/>
      <c r="G399" s="81"/>
    </row>
    <row r="400" spans="1:7" x14ac:dyDescent="0.35">
      <c r="A400" s="152"/>
      <c r="B400" s="21"/>
      <c r="C400" s="69"/>
      <c r="D400" s="13"/>
      <c r="E400" s="170"/>
      <c r="F400" s="110"/>
      <c r="G400" s="81"/>
    </row>
    <row r="401" spans="1:7" ht="15.5" x14ac:dyDescent="0.35">
      <c r="A401" s="154" t="s">
        <v>1555</v>
      </c>
      <c r="B401" s="19" t="s">
        <v>20</v>
      </c>
      <c r="C401" s="71" t="s">
        <v>4</v>
      </c>
      <c r="D401" s="14" t="s">
        <v>4</v>
      </c>
      <c r="E401" s="172"/>
      <c r="F401" s="110"/>
      <c r="G401" s="81"/>
    </row>
    <row r="402" spans="1:7" s="1" customFormat="1" ht="15.5" x14ac:dyDescent="0.35">
      <c r="A402" s="155" t="s">
        <v>1556</v>
      </c>
      <c r="B402" s="21" t="s">
        <v>25</v>
      </c>
      <c r="C402" s="69" t="s">
        <v>26</v>
      </c>
      <c r="D402" s="13">
        <v>10</v>
      </c>
      <c r="E402" s="170"/>
      <c r="F402" s="110">
        <f t="shared" si="6"/>
        <v>0</v>
      </c>
      <c r="G402" s="81"/>
    </row>
    <row r="403" spans="1:7" x14ac:dyDescent="0.35">
      <c r="A403" s="152"/>
      <c r="B403" s="21"/>
      <c r="C403" s="69"/>
      <c r="D403" s="13"/>
      <c r="E403" s="170"/>
      <c r="F403" s="110"/>
      <c r="G403" s="81"/>
    </row>
    <row r="404" spans="1:7" ht="15.5" x14ac:dyDescent="0.35">
      <c r="A404" s="154" t="s">
        <v>1557</v>
      </c>
      <c r="B404" s="19" t="s">
        <v>28</v>
      </c>
      <c r="C404" s="71" t="s">
        <v>4</v>
      </c>
      <c r="D404" s="14" t="s">
        <v>4</v>
      </c>
      <c r="E404" s="172"/>
      <c r="F404" s="110"/>
      <c r="G404" s="81"/>
    </row>
    <row r="405" spans="1:7" x14ac:dyDescent="0.35">
      <c r="A405" s="155" t="s">
        <v>1558</v>
      </c>
      <c r="B405" s="21" t="s">
        <v>1559</v>
      </c>
      <c r="C405" s="69" t="s">
        <v>12</v>
      </c>
      <c r="D405" s="13">
        <v>5</v>
      </c>
      <c r="E405" s="170"/>
      <c r="F405" s="110">
        <f t="shared" si="6"/>
        <v>0</v>
      </c>
      <c r="G405" s="81"/>
    </row>
    <row r="406" spans="1:7" s="1" customFormat="1" ht="15.5" x14ac:dyDescent="0.35">
      <c r="A406" s="155" t="s">
        <v>1560</v>
      </c>
      <c r="B406" s="21" t="s">
        <v>1561</v>
      </c>
      <c r="C406" s="69" t="s">
        <v>12</v>
      </c>
      <c r="D406" s="13">
        <v>4</v>
      </c>
      <c r="E406" s="170"/>
      <c r="F406" s="110">
        <f t="shared" si="6"/>
        <v>0</v>
      </c>
      <c r="G406" s="81"/>
    </row>
    <row r="407" spans="1:7" x14ac:dyDescent="0.35">
      <c r="A407" s="152"/>
      <c r="B407" s="21"/>
      <c r="C407" s="69"/>
      <c r="D407" s="13"/>
      <c r="E407" s="170"/>
      <c r="F407" s="110"/>
      <c r="G407" s="81"/>
    </row>
    <row r="408" spans="1:7" ht="15.5" x14ac:dyDescent="0.35">
      <c r="A408" s="154" t="s">
        <v>1562</v>
      </c>
      <c r="B408" s="19" t="s">
        <v>1160</v>
      </c>
      <c r="C408" s="71" t="s">
        <v>4</v>
      </c>
      <c r="D408" s="14" t="s">
        <v>4</v>
      </c>
      <c r="E408" s="172"/>
      <c r="F408" s="110"/>
      <c r="G408" s="81"/>
    </row>
    <row r="409" spans="1:7" s="1" customFormat="1" ht="29" x14ac:dyDescent="0.35">
      <c r="A409" s="155" t="s">
        <v>1563</v>
      </c>
      <c r="B409" s="21" t="s">
        <v>1564</v>
      </c>
      <c r="C409" s="69" t="s">
        <v>12</v>
      </c>
      <c r="D409" s="13">
        <v>5</v>
      </c>
      <c r="E409" s="170"/>
      <c r="F409" s="110">
        <f t="shared" si="6"/>
        <v>0</v>
      </c>
      <c r="G409" s="81"/>
    </row>
    <row r="410" spans="1:7" x14ac:dyDescent="0.35">
      <c r="A410" s="152"/>
      <c r="B410" s="21"/>
      <c r="C410" s="69"/>
      <c r="D410" s="13"/>
      <c r="E410" s="170"/>
      <c r="F410" s="110"/>
      <c r="G410" s="81"/>
    </row>
    <row r="411" spans="1:7" ht="15.5" x14ac:dyDescent="0.35">
      <c r="A411" s="154" t="s">
        <v>1565</v>
      </c>
      <c r="B411" s="19" t="s">
        <v>35</v>
      </c>
      <c r="C411" s="71" t="s">
        <v>4</v>
      </c>
      <c r="D411" s="14" t="s">
        <v>4</v>
      </c>
      <c r="E411" s="172"/>
      <c r="F411" s="110"/>
      <c r="G411" s="81"/>
    </row>
    <row r="412" spans="1:7" s="1" customFormat="1" ht="15.5" x14ac:dyDescent="0.35">
      <c r="A412" s="155" t="s">
        <v>1566</v>
      </c>
      <c r="B412" s="21" t="s">
        <v>1567</v>
      </c>
      <c r="C412" s="69" t="s">
        <v>12</v>
      </c>
      <c r="D412" s="13">
        <v>5</v>
      </c>
      <c r="E412" s="170"/>
      <c r="F412" s="110">
        <f t="shared" si="6"/>
        <v>0</v>
      </c>
      <c r="G412" s="81"/>
    </row>
    <row r="413" spans="1:7" x14ac:dyDescent="0.35">
      <c r="A413" s="152"/>
      <c r="B413" s="21"/>
      <c r="C413" s="69"/>
      <c r="D413" s="13"/>
      <c r="E413" s="170"/>
      <c r="F413" s="110"/>
      <c r="G413" s="81"/>
    </row>
    <row r="414" spans="1:7" ht="15.5" x14ac:dyDescent="0.35">
      <c r="A414" s="154" t="s">
        <v>1568</v>
      </c>
      <c r="B414" s="19" t="s">
        <v>39</v>
      </c>
      <c r="C414" s="71" t="s">
        <v>4</v>
      </c>
      <c r="D414" s="14" t="s">
        <v>4</v>
      </c>
      <c r="E414" s="172"/>
      <c r="F414" s="110"/>
      <c r="G414" s="81"/>
    </row>
    <row r="415" spans="1:7" ht="29" x14ac:dyDescent="0.35">
      <c r="A415" s="155" t="s">
        <v>1569</v>
      </c>
      <c r="B415" s="21" t="s">
        <v>1570</v>
      </c>
      <c r="C415" s="69" t="s">
        <v>23</v>
      </c>
      <c r="D415" s="13">
        <v>40</v>
      </c>
      <c r="E415" s="170"/>
      <c r="F415" s="110">
        <f t="shared" si="6"/>
        <v>0</v>
      </c>
      <c r="G415" s="81"/>
    </row>
    <row r="416" spans="1:7" s="1" customFormat="1" ht="29" x14ac:dyDescent="0.35">
      <c r="A416" s="155" t="s">
        <v>1571</v>
      </c>
      <c r="B416" s="21" t="s">
        <v>1572</v>
      </c>
      <c r="C416" s="69" t="s">
        <v>12</v>
      </c>
      <c r="D416" s="13">
        <v>15</v>
      </c>
      <c r="E416" s="170"/>
      <c r="F416" s="110">
        <f t="shared" si="6"/>
        <v>0</v>
      </c>
      <c r="G416" s="81"/>
    </row>
    <row r="417" spans="1:7" x14ac:dyDescent="0.35">
      <c r="A417" s="152"/>
      <c r="B417" s="21"/>
      <c r="C417" s="69"/>
      <c r="D417" s="13"/>
      <c r="E417" s="170"/>
      <c r="F417" s="110"/>
      <c r="G417" s="81"/>
    </row>
    <row r="418" spans="1:7" ht="15.5" x14ac:dyDescent="0.35">
      <c r="A418" s="154" t="s">
        <v>1573</v>
      </c>
      <c r="B418" s="19" t="s">
        <v>47</v>
      </c>
      <c r="C418" s="71" t="s">
        <v>4</v>
      </c>
      <c r="D418" s="14" t="s">
        <v>4</v>
      </c>
      <c r="E418" s="172"/>
      <c r="F418" s="110"/>
      <c r="G418" s="81"/>
    </row>
    <row r="419" spans="1:7" s="1" customFormat="1" ht="43.5" x14ac:dyDescent="0.35">
      <c r="A419" s="155" t="s">
        <v>1574</v>
      </c>
      <c r="B419" s="21" t="s">
        <v>1575</v>
      </c>
      <c r="C419" s="69" t="s">
        <v>12</v>
      </c>
      <c r="D419" s="13">
        <v>20</v>
      </c>
      <c r="E419" s="170"/>
      <c r="F419" s="110">
        <f t="shared" si="6"/>
        <v>0</v>
      </c>
      <c r="G419" s="81"/>
    </row>
    <row r="420" spans="1:7" x14ac:dyDescent="0.35">
      <c r="A420" s="152"/>
      <c r="B420" s="21"/>
      <c r="C420" s="69"/>
      <c r="D420" s="13"/>
      <c r="E420" s="170"/>
      <c r="F420" s="110"/>
      <c r="G420" s="81"/>
    </row>
    <row r="421" spans="1:7" ht="15.5" x14ac:dyDescent="0.35">
      <c r="A421" s="154" t="s">
        <v>1576</v>
      </c>
      <c r="B421" s="19" t="s">
        <v>1176</v>
      </c>
      <c r="C421" s="71" t="s">
        <v>4</v>
      </c>
      <c r="D421" s="14" t="s">
        <v>4</v>
      </c>
      <c r="E421" s="172"/>
      <c r="F421" s="110"/>
      <c r="G421" s="81"/>
    </row>
    <row r="422" spans="1:7" ht="29" x14ac:dyDescent="0.35">
      <c r="A422" s="155" t="s">
        <v>1577</v>
      </c>
      <c r="B422" s="21" t="s">
        <v>1578</v>
      </c>
      <c r="C422" s="69" t="s">
        <v>23</v>
      </c>
      <c r="D422" s="13">
        <v>160</v>
      </c>
      <c r="E422" s="170"/>
      <c r="F422" s="110">
        <f t="shared" si="6"/>
        <v>0</v>
      </c>
      <c r="G422" s="81"/>
    </row>
    <row r="423" spans="1:7" ht="43.5" x14ac:dyDescent="0.35">
      <c r="A423" s="155" t="s">
        <v>1579</v>
      </c>
      <c r="B423" s="21" t="s">
        <v>1580</v>
      </c>
      <c r="C423" s="69" t="s">
        <v>23</v>
      </c>
      <c r="D423" s="13">
        <v>30</v>
      </c>
      <c r="E423" s="170"/>
      <c r="F423" s="110">
        <f t="shared" si="6"/>
        <v>0</v>
      </c>
      <c r="G423" s="81"/>
    </row>
    <row r="424" spans="1:7" s="1" customFormat="1" ht="29" x14ac:dyDescent="0.35">
      <c r="A424" s="155" t="s">
        <v>1581</v>
      </c>
      <c r="B424" s="21" t="s">
        <v>1180</v>
      </c>
      <c r="C424" s="69" t="s">
        <v>23</v>
      </c>
      <c r="D424" s="13">
        <v>100</v>
      </c>
      <c r="E424" s="170"/>
      <c r="F424" s="110">
        <f t="shared" si="6"/>
        <v>0</v>
      </c>
      <c r="G424" s="81"/>
    </row>
    <row r="425" spans="1:7" x14ac:dyDescent="0.35">
      <c r="A425" s="152"/>
      <c r="B425" s="21"/>
      <c r="C425" s="69"/>
      <c r="D425" s="13"/>
      <c r="E425" s="170"/>
      <c r="F425" s="110"/>
      <c r="G425" s="81"/>
    </row>
    <row r="426" spans="1:7" ht="15.5" x14ac:dyDescent="0.35">
      <c r="A426" s="154" t="s">
        <v>1582</v>
      </c>
      <c r="B426" s="19" t="s">
        <v>51</v>
      </c>
      <c r="C426" s="71" t="s">
        <v>4</v>
      </c>
      <c r="D426" s="14" t="s">
        <v>4</v>
      </c>
      <c r="E426" s="172"/>
      <c r="F426" s="110"/>
      <c r="G426" s="81"/>
    </row>
    <row r="427" spans="1:7" x14ac:dyDescent="0.35">
      <c r="A427" s="155" t="s">
        <v>1583</v>
      </c>
      <c r="B427" s="21" t="s">
        <v>1183</v>
      </c>
      <c r="C427" s="69" t="s">
        <v>12</v>
      </c>
      <c r="D427" s="13">
        <v>50</v>
      </c>
      <c r="E427" s="170"/>
      <c r="F427" s="110">
        <f t="shared" si="6"/>
        <v>0</v>
      </c>
      <c r="G427" s="81"/>
    </row>
    <row r="428" spans="1:7" s="1" customFormat="1" ht="15.5" x14ac:dyDescent="0.35">
      <c r="A428" s="155" t="s">
        <v>1584</v>
      </c>
      <c r="B428" s="21" t="s">
        <v>1185</v>
      </c>
      <c r="C428" s="69" t="s">
        <v>12</v>
      </c>
      <c r="D428" s="13">
        <v>50</v>
      </c>
      <c r="E428" s="170"/>
      <c r="F428" s="110">
        <f t="shared" si="6"/>
        <v>0</v>
      </c>
      <c r="G428" s="81"/>
    </row>
    <row r="429" spans="1:7" x14ac:dyDescent="0.35">
      <c r="A429" s="152"/>
      <c r="B429" s="21"/>
      <c r="C429" s="69"/>
      <c r="D429" s="13"/>
      <c r="E429" s="170"/>
      <c r="F429" s="110"/>
      <c r="G429" s="81"/>
    </row>
    <row r="430" spans="1:7" ht="15.5" x14ac:dyDescent="0.35">
      <c r="A430" s="154" t="s">
        <v>1585</v>
      </c>
      <c r="B430" s="19" t="s">
        <v>55</v>
      </c>
      <c r="C430" s="71" t="s">
        <v>4</v>
      </c>
      <c r="D430" s="14" t="s">
        <v>4</v>
      </c>
      <c r="E430" s="172"/>
      <c r="F430" s="110"/>
      <c r="G430" s="81"/>
    </row>
    <row r="431" spans="1:7" ht="29" x14ac:dyDescent="0.35">
      <c r="A431" s="155" t="s">
        <v>1586</v>
      </c>
      <c r="B431" s="21" t="s">
        <v>57</v>
      </c>
      <c r="C431" s="69" t="s">
        <v>33</v>
      </c>
      <c r="D431" s="13">
        <v>400</v>
      </c>
      <c r="E431" s="170"/>
      <c r="F431" s="110">
        <f t="shared" si="6"/>
        <v>0</v>
      </c>
      <c r="G431" s="81"/>
    </row>
    <row r="432" spans="1:7" ht="29" x14ac:dyDescent="0.35">
      <c r="A432" s="155" t="s">
        <v>1587</v>
      </c>
      <c r="B432" s="21" t="s">
        <v>59</v>
      </c>
      <c r="C432" s="69" t="s">
        <v>33</v>
      </c>
      <c r="D432" s="13">
        <v>40</v>
      </c>
      <c r="E432" s="170"/>
      <c r="F432" s="110">
        <f t="shared" si="6"/>
        <v>0</v>
      </c>
      <c r="G432" s="81"/>
    </row>
    <row r="433" spans="1:7" x14ac:dyDescent="0.35">
      <c r="A433" s="155" t="s">
        <v>1588</v>
      </c>
      <c r="B433" s="21" t="s">
        <v>1190</v>
      </c>
      <c r="C433" s="69" t="s">
        <v>33</v>
      </c>
      <c r="D433" s="13">
        <v>60</v>
      </c>
      <c r="E433" s="170"/>
      <c r="F433" s="110">
        <f t="shared" si="6"/>
        <v>0</v>
      </c>
      <c r="G433" s="81"/>
    </row>
    <row r="434" spans="1:7" s="1" customFormat="1" ht="29" x14ac:dyDescent="0.35">
      <c r="A434" s="155" t="s">
        <v>1589</v>
      </c>
      <c r="B434" s="21" t="s">
        <v>61</v>
      </c>
      <c r="C434" s="69" t="s">
        <v>23</v>
      </c>
      <c r="D434" s="13">
        <v>60</v>
      </c>
      <c r="E434" s="170"/>
      <c r="F434" s="110">
        <f t="shared" si="6"/>
        <v>0</v>
      </c>
      <c r="G434" s="81"/>
    </row>
    <row r="435" spans="1:7" x14ac:dyDescent="0.35">
      <c r="A435" s="152"/>
      <c r="B435" s="21"/>
      <c r="C435" s="69"/>
      <c r="D435" s="13"/>
      <c r="E435" s="170"/>
      <c r="F435" s="110"/>
      <c r="G435" s="81"/>
    </row>
    <row r="436" spans="1:7" s="1" customFormat="1" ht="15.5" x14ac:dyDescent="0.35">
      <c r="A436" s="154" t="s">
        <v>1590</v>
      </c>
      <c r="B436" s="19" t="s">
        <v>63</v>
      </c>
      <c r="C436" s="71" t="s">
        <v>4</v>
      </c>
      <c r="D436" s="14" t="s">
        <v>4</v>
      </c>
      <c r="E436" s="172"/>
      <c r="F436" s="110"/>
      <c r="G436" s="81"/>
    </row>
    <row r="437" spans="1:7" x14ac:dyDescent="0.35">
      <c r="A437" s="152"/>
      <c r="B437" s="21"/>
      <c r="C437" s="69"/>
      <c r="D437" s="13"/>
      <c r="E437" s="170"/>
      <c r="F437" s="110"/>
      <c r="G437" s="81"/>
    </row>
    <row r="438" spans="1:7" ht="15.5" x14ac:dyDescent="0.35">
      <c r="A438" s="154" t="s">
        <v>1591</v>
      </c>
      <c r="B438" s="19" t="s">
        <v>65</v>
      </c>
      <c r="C438" s="71" t="s">
        <v>4</v>
      </c>
      <c r="D438" s="14" t="s">
        <v>4</v>
      </c>
      <c r="E438" s="172"/>
      <c r="F438" s="110"/>
      <c r="G438" s="81"/>
    </row>
    <row r="439" spans="1:7" ht="72.5" x14ac:dyDescent="0.35">
      <c r="A439" s="155" t="s">
        <v>1592</v>
      </c>
      <c r="B439" s="21" t="s">
        <v>1195</v>
      </c>
      <c r="C439" s="69" t="s">
        <v>23</v>
      </c>
      <c r="D439" s="13">
        <v>130</v>
      </c>
      <c r="E439" s="170"/>
      <c r="F439" s="110">
        <f t="shared" si="6"/>
        <v>0</v>
      </c>
      <c r="G439" s="81"/>
    </row>
    <row r="440" spans="1:7" s="1" customFormat="1" ht="29" x14ac:dyDescent="0.35">
      <c r="A440" s="155" t="s">
        <v>1593</v>
      </c>
      <c r="B440" s="21" t="s">
        <v>1199</v>
      </c>
      <c r="C440" s="69" t="s">
        <v>23</v>
      </c>
      <c r="D440" s="13">
        <v>165</v>
      </c>
      <c r="E440" s="170"/>
      <c r="F440" s="110">
        <f t="shared" si="6"/>
        <v>0</v>
      </c>
      <c r="G440" s="81"/>
    </row>
    <row r="441" spans="1:7" x14ac:dyDescent="0.35">
      <c r="A441" s="152"/>
      <c r="B441" s="21"/>
      <c r="C441" s="69"/>
      <c r="D441" s="13"/>
      <c r="E441" s="170"/>
      <c r="F441" s="110"/>
      <c r="G441" s="81"/>
    </row>
    <row r="442" spans="1:7" s="1" customFormat="1" ht="15.5" x14ac:dyDescent="0.35">
      <c r="A442" s="154" t="s">
        <v>1594</v>
      </c>
      <c r="B442" s="19" t="s">
        <v>105</v>
      </c>
      <c r="C442" s="71" t="s">
        <v>4</v>
      </c>
      <c r="D442" s="14" t="s">
        <v>4</v>
      </c>
      <c r="E442" s="172"/>
      <c r="F442" s="110"/>
      <c r="G442" s="81"/>
    </row>
    <row r="443" spans="1:7" x14ac:dyDescent="0.35">
      <c r="A443" s="152"/>
      <c r="B443" s="21"/>
      <c r="C443" s="69"/>
      <c r="D443" s="13"/>
      <c r="E443" s="170"/>
      <c r="F443" s="110"/>
      <c r="G443" s="81"/>
    </row>
    <row r="444" spans="1:7" ht="15.5" x14ac:dyDescent="0.35">
      <c r="A444" s="154" t="s">
        <v>1595</v>
      </c>
      <c r="B444" s="19" t="s">
        <v>107</v>
      </c>
      <c r="C444" s="71" t="s">
        <v>4</v>
      </c>
      <c r="D444" s="14" t="s">
        <v>4</v>
      </c>
      <c r="E444" s="172"/>
      <c r="F444" s="110"/>
      <c r="G444" s="81"/>
    </row>
    <row r="445" spans="1:7" s="1" customFormat="1" ht="29" x14ac:dyDescent="0.35">
      <c r="A445" s="155" t="s">
        <v>1596</v>
      </c>
      <c r="B445" s="21" t="s">
        <v>115</v>
      </c>
      <c r="C445" s="69" t="s">
        <v>95</v>
      </c>
      <c r="D445" s="13">
        <v>85</v>
      </c>
      <c r="E445" s="170"/>
      <c r="F445" s="110">
        <f t="shared" ref="F445:F507" si="7">D445*E445</f>
        <v>0</v>
      </c>
      <c r="G445" s="81"/>
    </row>
    <row r="446" spans="1:7" x14ac:dyDescent="0.35">
      <c r="A446" s="152"/>
      <c r="B446" s="21"/>
      <c r="C446" s="69"/>
      <c r="D446" s="13"/>
      <c r="E446" s="170"/>
      <c r="F446" s="110"/>
      <c r="G446" s="81"/>
    </row>
    <row r="447" spans="1:7" ht="15.5" x14ac:dyDescent="0.35">
      <c r="A447" s="154" t="s">
        <v>1597</v>
      </c>
      <c r="B447" s="19" t="s">
        <v>143</v>
      </c>
      <c r="C447" s="71" t="s">
        <v>4</v>
      </c>
      <c r="D447" s="14" t="s">
        <v>4</v>
      </c>
      <c r="E447" s="172"/>
      <c r="F447" s="110"/>
      <c r="G447" s="81"/>
    </row>
    <row r="448" spans="1:7" s="1" customFormat="1" ht="29" x14ac:dyDescent="0.35">
      <c r="A448" s="155" t="s">
        <v>1598</v>
      </c>
      <c r="B448" s="21" t="s">
        <v>1212</v>
      </c>
      <c r="C448" s="69" t="s">
        <v>95</v>
      </c>
      <c r="D448" s="13">
        <v>25</v>
      </c>
      <c r="E448" s="170"/>
      <c r="F448" s="110">
        <f t="shared" si="7"/>
        <v>0</v>
      </c>
      <c r="G448" s="81"/>
    </row>
    <row r="449" spans="1:7" x14ac:dyDescent="0.35">
      <c r="A449" s="152"/>
      <c r="B449" s="21"/>
      <c r="C449" s="69"/>
      <c r="D449" s="13"/>
      <c r="E449" s="170"/>
      <c r="F449" s="110"/>
      <c r="G449" s="81"/>
    </row>
    <row r="450" spans="1:7" ht="15.5" x14ac:dyDescent="0.35">
      <c r="A450" s="154" t="s">
        <v>1599</v>
      </c>
      <c r="B450" s="19" t="s">
        <v>196</v>
      </c>
      <c r="C450" s="71" t="s">
        <v>4</v>
      </c>
      <c r="D450" s="14" t="s">
        <v>4</v>
      </c>
      <c r="E450" s="172"/>
      <c r="F450" s="110"/>
      <c r="G450" s="81"/>
    </row>
    <row r="451" spans="1:7" ht="29" x14ac:dyDescent="0.35">
      <c r="A451" s="155" t="s">
        <v>1600</v>
      </c>
      <c r="B451" s="21" t="s">
        <v>1601</v>
      </c>
      <c r="C451" s="69" t="s">
        <v>33</v>
      </c>
      <c r="D451" s="13">
        <v>13</v>
      </c>
      <c r="E451" s="170"/>
      <c r="F451" s="110">
        <f t="shared" si="7"/>
        <v>0</v>
      </c>
      <c r="G451" s="81"/>
    </row>
    <row r="452" spans="1:7" x14ac:dyDescent="0.35">
      <c r="A452" s="155" t="s">
        <v>1602</v>
      </c>
      <c r="B452" s="21" t="s">
        <v>200</v>
      </c>
      <c r="C452" s="69" t="s">
        <v>33</v>
      </c>
      <c r="D452" s="13">
        <v>13</v>
      </c>
      <c r="E452" s="170"/>
      <c r="F452" s="110">
        <f t="shared" si="7"/>
        <v>0</v>
      </c>
      <c r="G452" s="81"/>
    </row>
    <row r="453" spans="1:7" s="1" customFormat="1" ht="15.5" x14ac:dyDescent="0.35">
      <c r="A453" s="155" t="s">
        <v>1603</v>
      </c>
      <c r="B453" s="21" t="s">
        <v>202</v>
      </c>
      <c r="C453" s="69" t="s">
        <v>90</v>
      </c>
      <c r="D453" s="13">
        <v>13</v>
      </c>
      <c r="E453" s="170"/>
      <c r="F453" s="110">
        <f t="shared" si="7"/>
        <v>0</v>
      </c>
      <c r="G453" s="81"/>
    </row>
    <row r="454" spans="1:7" x14ac:dyDescent="0.35">
      <c r="A454" s="152"/>
      <c r="B454" s="21"/>
      <c r="C454" s="69"/>
      <c r="D454" s="13"/>
      <c r="E454" s="170"/>
      <c r="F454" s="110"/>
      <c r="G454" s="81"/>
    </row>
    <row r="455" spans="1:7" s="1" customFormat="1" ht="15.5" x14ac:dyDescent="0.35">
      <c r="A455" s="154" t="s">
        <v>1604</v>
      </c>
      <c r="B455" s="19" t="s">
        <v>226</v>
      </c>
      <c r="C455" s="71" t="s">
        <v>4</v>
      </c>
      <c r="D455" s="14" t="s">
        <v>4</v>
      </c>
      <c r="E455" s="172"/>
      <c r="F455" s="110"/>
      <c r="G455" s="81"/>
    </row>
    <row r="456" spans="1:7" x14ac:dyDescent="0.35">
      <c r="A456" s="152"/>
      <c r="B456" s="21"/>
      <c r="C456" s="69"/>
      <c r="D456" s="13"/>
      <c r="E456" s="170"/>
      <c r="F456" s="110"/>
      <c r="G456" s="81"/>
    </row>
    <row r="457" spans="1:7" ht="15.5" x14ac:dyDescent="0.35">
      <c r="A457" s="154" t="s">
        <v>1605</v>
      </c>
      <c r="B457" s="19" t="s">
        <v>228</v>
      </c>
      <c r="C457" s="71" t="s">
        <v>4</v>
      </c>
      <c r="D457" s="14" t="s">
        <v>4</v>
      </c>
      <c r="E457" s="172"/>
      <c r="F457" s="110"/>
      <c r="G457" s="81"/>
    </row>
    <row r="458" spans="1:7" ht="87" x14ac:dyDescent="0.35">
      <c r="A458" s="155" t="s">
        <v>1606</v>
      </c>
      <c r="B458" s="21" t="s">
        <v>230</v>
      </c>
      <c r="C458" s="69" t="s">
        <v>162</v>
      </c>
      <c r="D458" s="13"/>
      <c r="E458" s="170"/>
      <c r="F458" s="110"/>
      <c r="G458" s="81"/>
    </row>
    <row r="459" spans="1:7" ht="29" x14ac:dyDescent="0.35">
      <c r="A459" s="155" t="s">
        <v>1607</v>
      </c>
      <c r="B459" s="21" t="s">
        <v>232</v>
      </c>
      <c r="C459" s="69" t="s">
        <v>162</v>
      </c>
      <c r="D459" s="13"/>
      <c r="E459" s="170"/>
      <c r="F459" s="110"/>
      <c r="G459" s="81"/>
    </row>
    <row r="460" spans="1:7" x14ac:dyDescent="0.35">
      <c r="A460" s="155" t="s">
        <v>1608</v>
      </c>
      <c r="B460" s="21" t="s">
        <v>1046</v>
      </c>
      <c r="C460" s="69" t="s">
        <v>162</v>
      </c>
      <c r="D460" s="13"/>
      <c r="E460" s="170"/>
      <c r="F460" s="110"/>
      <c r="G460" s="81"/>
    </row>
    <row r="461" spans="1:7" x14ac:dyDescent="0.35">
      <c r="A461" s="155" t="s">
        <v>1609</v>
      </c>
      <c r="B461" s="21" t="s">
        <v>1239</v>
      </c>
      <c r="C461" s="69" t="s">
        <v>162</v>
      </c>
      <c r="D461" s="13"/>
      <c r="E461" s="170"/>
      <c r="F461" s="110"/>
      <c r="G461" s="81"/>
    </row>
    <row r="462" spans="1:7" ht="87" x14ac:dyDescent="0.35">
      <c r="A462" s="155" t="s">
        <v>1610</v>
      </c>
      <c r="B462" s="21" t="s">
        <v>238</v>
      </c>
      <c r="C462" s="69" t="s">
        <v>162</v>
      </c>
      <c r="D462" s="13"/>
      <c r="E462" s="170"/>
      <c r="F462" s="110"/>
      <c r="G462" s="81"/>
    </row>
    <row r="463" spans="1:7" s="1" customFormat="1" ht="29" x14ac:dyDescent="0.35">
      <c r="A463" s="155" t="s">
        <v>1611</v>
      </c>
      <c r="B463" s="21" t="s">
        <v>240</v>
      </c>
      <c r="C463" s="69" t="s">
        <v>162</v>
      </c>
      <c r="D463" s="13"/>
      <c r="E463" s="170"/>
      <c r="F463" s="110"/>
      <c r="G463" s="81"/>
    </row>
    <row r="464" spans="1:7" x14ac:dyDescent="0.35">
      <c r="A464" s="152"/>
      <c r="B464" s="21"/>
      <c r="C464" s="69"/>
      <c r="D464" s="13"/>
      <c r="E464" s="170"/>
      <c r="F464" s="110"/>
      <c r="G464" s="81"/>
    </row>
    <row r="465" spans="1:7" ht="15.5" x14ac:dyDescent="0.35">
      <c r="A465" s="154" t="s">
        <v>1612</v>
      </c>
      <c r="B465" s="19" t="s">
        <v>242</v>
      </c>
      <c r="C465" s="71" t="s">
        <v>4</v>
      </c>
      <c r="D465" s="14" t="s">
        <v>4</v>
      </c>
      <c r="E465" s="172"/>
      <c r="F465" s="110"/>
      <c r="G465" s="81"/>
    </row>
    <row r="466" spans="1:7" ht="101.5" x14ac:dyDescent="0.35">
      <c r="A466" s="155" t="s">
        <v>1613</v>
      </c>
      <c r="B466" s="21" t="s">
        <v>244</v>
      </c>
      <c r="C466" s="69" t="s">
        <v>162</v>
      </c>
      <c r="D466" s="13"/>
      <c r="E466" s="170"/>
      <c r="F466" s="110"/>
      <c r="G466" s="81"/>
    </row>
    <row r="467" spans="1:7" ht="58" x14ac:dyDescent="0.35">
      <c r="A467" s="155" t="s">
        <v>1614</v>
      </c>
      <c r="B467" s="21" t="s">
        <v>1245</v>
      </c>
      <c r="C467" s="69" t="s">
        <v>247</v>
      </c>
      <c r="D467" s="13">
        <v>64</v>
      </c>
      <c r="E467" s="170"/>
      <c r="F467" s="110">
        <f t="shared" si="7"/>
        <v>0</v>
      </c>
      <c r="G467" s="81"/>
    </row>
    <row r="468" spans="1:7" x14ac:dyDescent="0.35">
      <c r="A468" s="155" t="s">
        <v>1615</v>
      </c>
      <c r="B468" s="21" t="s">
        <v>1248</v>
      </c>
      <c r="C468" s="69" t="s">
        <v>33</v>
      </c>
      <c r="D468" s="13">
        <v>6</v>
      </c>
      <c r="E468" s="170"/>
      <c r="F468" s="110">
        <f t="shared" si="7"/>
        <v>0</v>
      </c>
      <c r="G468" s="81"/>
    </row>
    <row r="469" spans="1:7" s="1" customFormat="1" ht="15.5" x14ac:dyDescent="0.35">
      <c r="A469" s="155" t="s">
        <v>1616</v>
      </c>
      <c r="B469" s="21" t="s">
        <v>1250</v>
      </c>
      <c r="C469" s="69" t="s">
        <v>33</v>
      </c>
      <c r="D469" s="13">
        <v>2</v>
      </c>
      <c r="E469" s="170"/>
      <c r="F469" s="110">
        <f t="shared" si="7"/>
        <v>0</v>
      </c>
      <c r="G469" s="81"/>
    </row>
    <row r="470" spans="1:7" x14ac:dyDescent="0.35">
      <c r="A470" s="152"/>
      <c r="B470" s="21"/>
      <c r="C470" s="69"/>
      <c r="D470" s="13"/>
      <c r="E470" s="170"/>
      <c r="F470" s="110"/>
      <c r="G470" s="81"/>
    </row>
    <row r="471" spans="1:7" ht="15.5" x14ac:dyDescent="0.35">
      <c r="A471" s="154" t="s">
        <v>1617</v>
      </c>
      <c r="B471" s="19" t="s">
        <v>251</v>
      </c>
      <c r="C471" s="71" t="s">
        <v>4</v>
      </c>
      <c r="D471" s="14" t="s">
        <v>4</v>
      </c>
      <c r="E471" s="172"/>
      <c r="F471" s="110"/>
      <c r="G471" s="81"/>
    </row>
    <row r="472" spans="1:7" ht="58" x14ac:dyDescent="0.35">
      <c r="A472" s="155" t="s">
        <v>1618</v>
      </c>
      <c r="B472" s="21" t="s">
        <v>253</v>
      </c>
      <c r="C472" s="69" t="s">
        <v>247</v>
      </c>
      <c r="D472" s="13">
        <v>56</v>
      </c>
      <c r="E472" s="170"/>
      <c r="F472" s="110">
        <f t="shared" si="7"/>
        <v>0</v>
      </c>
      <c r="G472" s="81"/>
    </row>
    <row r="473" spans="1:7" x14ac:dyDescent="0.35">
      <c r="A473" s="155" t="s">
        <v>1619</v>
      </c>
      <c r="B473" s="21" t="s">
        <v>255</v>
      </c>
      <c r="C473" s="69" t="s">
        <v>33</v>
      </c>
      <c r="D473" s="13">
        <v>14</v>
      </c>
      <c r="E473" s="170"/>
      <c r="F473" s="110">
        <f t="shared" si="7"/>
        <v>0</v>
      </c>
      <c r="G473" s="81"/>
    </row>
    <row r="474" spans="1:7" x14ac:dyDescent="0.35">
      <c r="A474" s="155" t="s">
        <v>1620</v>
      </c>
      <c r="B474" s="21" t="s">
        <v>259</v>
      </c>
      <c r="C474" s="69" t="s">
        <v>33</v>
      </c>
      <c r="D474" s="13">
        <v>56</v>
      </c>
      <c r="E474" s="170"/>
      <c r="F474" s="110">
        <f t="shared" si="7"/>
        <v>0</v>
      </c>
      <c r="G474" s="81"/>
    </row>
    <row r="475" spans="1:7" x14ac:dyDescent="0.35">
      <c r="A475" s="155" t="s">
        <v>1621</v>
      </c>
      <c r="B475" s="21" t="s">
        <v>261</v>
      </c>
      <c r="C475" s="69" t="s">
        <v>33</v>
      </c>
      <c r="D475" s="13">
        <v>4</v>
      </c>
      <c r="E475" s="170"/>
      <c r="F475" s="110">
        <f t="shared" si="7"/>
        <v>0</v>
      </c>
      <c r="G475" s="81"/>
    </row>
    <row r="476" spans="1:7" ht="43.5" x14ac:dyDescent="0.35">
      <c r="A476" s="155" t="s">
        <v>1622</v>
      </c>
      <c r="B476" s="21" t="s">
        <v>263</v>
      </c>
      <c r="C476" s="69" t="s">
        <v>247</v>
      </c>
      <c r="D476" s="13">
        <v>2</v>
      </c>
      <c r="E476" s="170"/>
      <c r="F476" s="110">
        <f t="shared" si="7"/>
        <v>0</v>
      </c>
      <c r="G476" s="81"/>
    </row>
    <row r="477" spans="1:7" x14ac:dyDescent="0.35">
      <c r="A477" s="155" t="s">
        <v>1623</v>
      </c>
      <c r="B477" s="21" t="s">
        <v>265</v>
      </c>
      <c r="C477" s="69" t="s">
        <v>33</v>
      </c>
      <c r="D477" s="13">
        <v>2</v>
      </c>
      <c r="E477" s="170"/>
      <c r="F477" s="110">
        <f t="shared" si="7"/>
        <v>0</v>
      </c>
      <c r="G477" s="81"/>
    </row>
    <row r="478" spans="1:7" ht="58" x14ac:dyDescent="0.35">
      <c r="A478" s="155" t="s">
        <v>1624</v>
      </c>
      <c r="B478" s="21" t="s">
        <v>267</v>
      </c>
      <c r="C478" s="69" t="s">
        <v>33</v>
      </c>
      <c r="D478" s="13">
        <v>6</v>
      </c>
      <c r="E478" s="170"/>
      <c r="F478" s="110">
        <f t="shared" si="7"/>
        <v>0</v>
      </c>
      <c r="G478" s="81"/>
    </row>
    <row r="479" spans="1:7" s="1" customFormat="1" ht="58" x14ac:dyDescent="0.35">
      <c r="A479" s="155" t="s">
        <v>1625</v>
      </c>
      <c r="B479" s="21" t="s">
        <v>269</v>
      </c>
      <c r="C479" s="69" t="s">
        <v>33</v>
      </c>
      <c r="D479" s="13">
        <v>14</v>
      </c>
      <c r="E479" s="170"/>
      <c r="F479" s="110">
        <f t="shared" si="7"/>
        <v>0</v>
      </c>
      <c r="G479" s="81"/>
    </row>
    <row r="480" spans="1:7" x14ac:dyDescent="0.35">
      <c r="A480" s="152"/>
      <c r="B480" s="21"/>
      <c r="C480" s="69"/>
      <c r="D480" s="13"/>
      <c r="E480" s="170"/>
      <c r="F480" s="110"/>
      <c r="G480" s="81"/>
    </row>
    <row r="481" spans="1:7" ht="15.5" x14ac:dyDescent="0.35">
      <c r="A481" s="154" t="s">
        <v>1626</v>
      </c>
      <c r="B481" s="19" t="s">
        <v>271</v>
      </c>
      <c r="C481" s="71" t="s">
        <v>4</v>
      </c>
      <c r="D481" s="14" t="s">
        <v>4</v>
      </c>
      <c r="E481" s="172"/>
      <c r="F481" s="110"/>
      <c r="G481" s="81"/>
    </row>
    <row r="482" spans="1:7" ht="29" x14ac:dyDescent="0.35">
      <c r="A482" s="155" t="s">
        <v>1627</v>
      </c>
      <c r="B482" s="21" t="s">
        <v>275</v>
      </c>
      <c r="C482" s="69" t="s">
        <v>247</v>
      </c>
      <c r="D482" s="13">
        <v>7</v>
      </c>
      <c r="E482" s="170"/>
      <c r="F482" s="110">
        <f t="shared" si="7"/>
        <v>0</v>
      </c>
      <c r="G482" s="81"/>
    </row>
    <row r="483" spans="1:7" x14ac:dyDescent="0.35">
      <c r="A483" s="155" t="s">
        <v>1628</v>
      </c>
      <c r="B483" s="21" t="s">
        <v>277</v>
      </c>
      <c r="C483" s="69" t="s">
        <v>247</v>
      </c>
      <c r="D483" s="13">
        <v>7</v>
      </c>
      <c r="E483" s="170"/>
      <c r="F483" s="110">
        <f t="shared" si="7"/>
        <v>0</v>
      </c>
      <c r="G483" s="81"/>
    </row>
    <row r="484" spans="1:7" ht="29" x14ac:dyDescent="0.35">
      <c r="A484" s="155" t="s">
        <v>1629</v>
      </c>
      <c r="B484" s="21" t="s">
        <v>279</v>
      </c>
      <c r="C484" s="69" t="s">
        <v>247</v>
      </c>
      <c r="D484" s="13">
        <v>7</v>
      </c>
      <c r="E484" s="170"/>
      <c r="F484" s="110">
        <f t="shared" si="7"/>
        <v>0</v>
      </c>
      <c r="G484" s="81"/>
    </row>
    <row r="485" spans="1:7" ht="29" x14ac:dyDescent="0.35">
      <c r="A485" s="155" t="s">
        <v>1630</v>
      </c>
      <c r="B485" s="21" t="s">
        <v>281</v>
      </c>
      <c r="C485" s="69" t="s">
        <v>247</v>
      </c>
      <c r="D485" s="13">
        <v>1</v>
      </c>
      <c r="E485" s="170"/>
      <c r="F485" s="110">
        <f t="shared" si="7"/>
        <v>0</v>
      </c>
      <c r="G485" s="81"/>
    </row>
    <row r="486" spans="1:7" x14ac:dyDescent="0.35">
      <c r="A486" s="155" t="s">
        <v>1631</v>
      </c>
      <c r="B486" s="21" t="s">
        <v>283</v>
      </c>
      <c r="C486" s="69" t="s">
        <v>247</v>
      </c>
      <c r="D486" s="13">
        <v>2</v>
      </c>
      <c r="E486" s="170"/>
      <c r="F486" s="110">
        <f t="shared" si="7"/>
        <v>0</v>
      </c>
      <c r="G486" s="81"/>
    </row>
    <row r="487" spans="1:7" ht="29" x14ac:dyDescent="0.35">
      <c r="A487" s="155" t="s">
        <v>1632</v>
      </c>
      <c r="B487" s="21" t="s">
        <v>285</v>
      </c>
      <c r="C487" s="69" t="s">
        <v>247</v>
      </c>
      <c r="D487" s="13">
        <v>2</v>
      </c>
      <c r="E487" s="170"/>
      <c r="F487" s="110">
        <f t="shared" si="7"/>
        <v>0</v>
      </c>
      <c r="G487" s="81"/>
    </row>
    <row r="488" spans="1:7" x14ac:dyDescent="0.35">
      <c r="A488" s="155" t="s">
        <v>1633</v>
      </c>
      <c r="B488" s="21" t="s">
        <v>287</v>
      </c>
      <c r="C488" s="69" t="s">
        <v>33</v>
      </c>
      <c r="D488" s="13">
        <v>2</v>
      </c>
      <c r="E488" s="170"/>
      <c r="F488" s="110">
        <f t="shared" si="7"/>
        <v>0</v>
      </c>
      <c r="G488" s="81"/>
    </row>
    <row r="489" spans="1:7" s="1" customFormat="1" ht="43.5" x14ac:dyDescent="0.35">
      <c r="A489" s="155" t="s">
        <v>1634</v>
      </c>
      <c r="B489" s="21" t="s">
        <v>289</v>
      </c>
      <c r="C489" s="69" t="s">
        <v>247</v>
      </c>
      <c r="D489" s="13">
        <v>76</v>
      </c>
      <c r="E489" s="170"/>
      <c r="F489" s="110">
        <f t="shared" si="7"/>
        <v>0</v>
      </c>
      <c r="G489" s="81"/>
    </row>
    <row r="490" spans="1:7" x14ac:dyDescent="0.35">
      <c r="A490" s="152"/>
      <c r="B490" s="21"/>
      <c r="C490" s="69"/>
      <c r="D490" s="13"/>
      <c r="E490" s="170"/>
      <c r="F490" s="110"/>
      <c r="G490" s="81"/>
    </row>
    <row r="491" spans="1:7" ht="15.5" x14ac:dyDescent="0.35">
      <c r="A491" s="154" t="s">
        <v>1635</v>
      </c>
      <c r="B491" s="19" t="s">
        <v>297</v>
      </c>
      <c r="C491" s="71" t="s">
        <v>4</v>
      </c>
      <c r="D491" s="14" t="s">
        <v>4</v>
      </c>
      <c r="E491" s="172"/>
      <c r="F491" s="110"/>
      <c r="G491" s="81"/>
    </row>
    <row r="492" spans="1:7" ht="29" x14ac:dyDescent="0.35">
      <c r="A492" s="155" t="s">
        <v>1636</v>
      </c>
      <c r="B492" s="21" t="s">
        <v>299</v>
      </c>
      <c r="C492" s="69" t="s">
        <v>95</v>
      </c>
      <c r="D492" s="13">
        <v>40</v>
      </c>
      <c r="E492" s="170"/>
      <c r="F492" s="110">
        <f t="shared" si="7"/>
        <v>0</v>
      </c>
      <c r="G492" s="81"/>
    </row>
    <row r="493" spans="1:7" ht="29" x14ac:dyDescent="0.35">
      <c r="A493" s="155" t="s">
        <v>1637</v>
      </c>
      <c r="B493" s="21" t="s">
        <v>301</v>
      </c>
      <c r="C493" s="69" t="s">
        <v>95</v>
      </c>
      <c r="D493" s="13">
        <v>60</v>
      </c>
      <c r="E493" s="170"/>
      <c r="F493" s="110">
        <f t="shared" si="7"/>
        <v>0</v>
      </c>
      <c r="G493" s="81"/>
    </row>
    <row r="494" spans="1:7" ht="29" x14ac:dyDescent="0.35">
      <c r="A494" s="155" t="s">
        <v>1638</v>
      </c>
      <c r="B494" s="21" t="s">
        <v>303</v>
      </c>
      <c r="C494" s="69" t="s">
        <v>95</v>
      </c>
      <c r="D494" s="13">
        <v>40</v>
      </c>
      <c r="E494" s="170"/>
      <c r="F494" s="110">
        <f t="shared" si="7"/>
        <v>0</v>
      </c>
      <c r="G494" s="81"/>
    </row>
    <row r="495" spans="1:7" s="1" customFormat="1" ht="29" x14ac:dyDescent="0.35">
      <c r="A495" s="155" t="s">
        <v>1639</v>
      </c>
      <c r="B495" s="21" t="s">
        <v>309</v>
      </c>
      <c r="C495" s="69" t="s">
        <v>95</v>
      </c>
      <c r="D495" s="13">
        <v>40</v>
      </c>
      <c r="E495" s="170"/>
      <c r="F495" s="110">
        <f t="shared" si="7"/>
        <v>0</v>
      </c>
      <c r="G495" s="81"/>
    </row>
    <row r="496" spans="1:7" x14ac:dyDescent="0.35">
      <c r="A496" s="152"/>
      <c r="B496" s="21"/>
      <c r="C496" s="69"/>
      <c r="D496" s="13"/>
      <c r="E496" s="170"/>
      <c r="F496" s="110"/>
      <c r="G496" s="81"/>
    </row>
    <row r="497" spans="1:7" ht="15.5" x14ac:dyDescent="0.35">
      <c r="A497" s="154" t="s">
        <v>1640</v>
      </c>
      <c r="B497" s="19" t="s">
        <v>311</v>
      </c>
      <c r="C497" s="71" t="s">
        <v>4</v>
      </c>
      <c r="D497" s="14" t="s">
        <v>4</v>
      </c>
      <c r="E497" s="172"/>
      <c r="F497" s="110"/>
      <c r="G497" s="81"/>
    </row>
    <row r="498" spans="1:7" ht="43.5" x14ac:dyDescent="0.35">
      <c r="A498" s="155" t="s">
        <v>1641</v>
      </c>
      <c r="B498" s="21" t="s">
        <v>315</v>
      </c>
      <c r="C498" s="69" t="s">
        <v>95</v>
      </c>
      <c r="D498" s="13">
        <v>12</v>
      </c>
      <c r="E498" s="170"/>
      <c r="F498" s="110">
        <f t="shared" si="7"/>
        <v>0</v>
      </c>
      <c r="G498" s="81"/>
    </row>
    <row r="499" spans="1:7" s="1" customFormat="1" ht="29" x14ac:dyDescent="0.35">
      <c r="A499" s="155" t="s">
        <v>1642</v>
      </c>
      <c r="B499" s="21" t="s">
        <v>317</v>
      </c>
      <c r="C499" s="69" t="s">
        <v>95</v>
      </c>
      <c r="D499" s="13">
        <v>12</v>
      </c>
      <c r="E499" s="170"/>
      <c r="F499" s="110">
        <f t="shared" si="7"/>
        <v>0</v>
      </c>
      <c r="G499" s="81"/>
    </row>
    <row r="500" spans="1:7" x14ac:dyDescent="0.35">
      <c r="A500" s="152"/>
      <c r="B500" s="21"/>
      <c r="C500" s="69"/>
      <c r="D500" s="13"/>
      <c r="E500" s="170"/>
      <c r="F500" s="110"/>
      <c r="G500" s="81"/>
    </row>
    <row r="501" spans="1:7" ht="15.5" x14ac:dyDescent="0.35">
      <c r="A501" s="154" t="s">
        <v>1643</v>
      </c>
      <c r="B501" s="19" t="s">
        <v>319</v>
      </c>
      <c r="C501" s="71" t="s">
        <v>4</v>
      </c>
      <c r="D501" s="14" t="s">
        <v>4</v>
      </c>
      <c r="E501" s="172"/>
      <c r="F501" s="110"/>
      <c r="G501" s="81"/>
    </row>
    <row r="502" spans="1:7" s="1" customFormat="1" ht="15.5" x14ac:dyDescent="0.35">
      <c r="A502" s="155" t="s">
        <v>1644</v>
      </c>
      <c r="B502" s="21" t="s">
        <v>321</v>
      </c>
      <c r="C502" s="69" t="s">
        <v>33</v>
      </c>
      <c r="D502" s="13">
        <v>6</v>
      </c>
      <c r="E502" s="170"/>
      <c r="F502" s="110">
        <f t="shared" si="7"/>
        <v>0</v>
      </c>
      <c r="G502" s="81"/>
    </row>
    <row r="503" spans="1:7" x14ac:dyDescent="0.35">
      <c r="A503" s="152"/>
      <c r="B503" s="21"/>
      <c r="C503" s="69"/>
      <c r="D503" s="13"/>
      <c r="E503" s="170"/>
      <c r="F503" s="110"/>
      <c r="G503" s="81"/>
    </row>
    <row r="504" spans="1:7" ht="15.5" x14ac:dyDescent="0.35">
      <c r="A504" s="154" t="s">
        <v>1645</v>
      </c>
      <c r="B504" s="19" t="s">
        <v>323</v>
      </c>
      <c r="C504" s="71" t="s">
        <v>4</v>
      </c>
      <c r="D504" s="14" t="s">
        <v>4</v>
      </c>
      <c r="E504" s="172"/>
      <c r="F504" s="110"/>
      <c r="G504" s="81"/>
    </row>
    <row r="505" spans="1:7" ht="29" x14ac:dyDescent="0.35">
      <c r="A505" s="155" t="s">
        <v>1646</v>
      </c>
      <c r="B505" s="21" t="s">
        <v>325</v>
      </c>
      <c r="C505" s="69" t="s">
        <v>95</v>
      </c>
      <c r="D505" s="13">
        <v>60</v>
      </c>
      <c r="E505" s="170"/>
      <c r="F505" s="110">
        <f t="shared" si="7"/>
        <v>0</v>
      </c>
      <c r="G505" s="81"/>
    </row>
    <row r="506" spans="1:7" ht="29" x14ac:dyDescent="0.35">
      <c r="A506" s="155" t="s">
        <v>1647</v>
      </c>
      <c r="B506" s="21" t="s">
        <v>329</v>
      </c>
      <c r="C506" s="69" t="s">
        <v>95</v>
      </c>
      <c r="D506" s="13">
        <v>120</v>
      </c>
      <c r="E506" s="170"/>
      <c r="F506" s="110">
        <f t="shared" si="7"/>
        <v>0</v>
      </c>
      <c r="G506" s="81"/>
    </row>
    <row r="507" spans="1:7" ht="29" x14ac:dyDescent="0.35">
      <c r="A507" s="155" t="s">
        <v>1648</v>
      </c>
      <c r="B507" s="21" t="s">
        <v>331</v>
      </c>
      <c r="C507" s="69" t="s">
        <v>95</v>
      </c>
      <c r="D507" s="13">
        <v>40</v>
      </c>
      <c r="E507" s="170"/>
      <c r="F507" s="110">
        <f t="shared" si="7"/>
        <v>0</v>
      </c>
      <c r="G507" s="81"/>
    </row>
    <row r="508" spans="1:7" ht="29" x14ac:dyDescent="0.35">
      <c r="A508" s="155" t="s">
        <v>1649</v>
      </c>
      <c r="B508" s="21" t="s">
        <v>335</v>
      </c>
      <c r="C508" s="69" t="s">
        <v>95</v>
      </c>
      <c r="D508" s="13">
        <v>15</v>
      </c>
      <c r="E508" s="170"/>
      <c r="F508" s="110">
        <f t="shared" ref="F508:F569" si="8">D508*E508</f>
        <v>0</v>
      </c>
      <c r="G508" s="81"/>
    </row>
    <row r="509" spans="1:7" s="1" customFormat="1" ht="29" x14ac:dyDescent="0.35">
      <c r="A509" s="155" t="s">
        <v>1650</v>
      </c>
      <c r="B509" s="21" t="s">
        <v>1296</v>
      </c>
      <c r="C509" s="69" t="s">
        <v>95</v>
      </c>
      <c r="D509" s="13">
        <v>40</v>
      </c>
      <c r="E509" s="170"/>
      <c r="F509" s="110">
        <f t="shared" si="8"/>
        <v>0</v>
      </c>
      <c r="G509" s="81"/>
    </row>
    <row r="510" spans="1:7" x14ac:dyDescent="0.35">
      <c r="A510" s="152"/>
      <c r="B510" s="21"/>
      <c r="C510" s="69"/>
      <c r="D510" s="13"/>
      <c r="E510" s="170"/>
      <c r="F510" s="110"/>
      <c r="G510" s="81"/>
    </row>
    <row r="511" spans="1:7" ht="15.5" x14ac:dyDescent="0.35">
      <c r="A511" s="154" t="s">
        <v>1651</v>
      </c>
      <c r="B511" s="19" t="s">
        <v>1652</v>
      </c>
      <c r="C511" s="71" t="s">
        <v>4</v>
      </c>
      <c r="D511" s="14" t="s">
        <v>4</v>
      </c>
      <c r="E511" s="172"/>
      <c r="F511" s="110"/>
      <c r="G511" s="81"/>
    </row>
    <row r="512" spans="1:7" s="1" customFormat="1" ht="29" x14ac:dyDescent="0.35">
      <c r="A512" s="155" t="s">
        <v>1653</v>
      </c>
      <c r="B512" s="21" t="s">
        <v>1654</v>
      </c>
      <c r="C512" s="69" t="s">
        <v>95</v>
      </c>
      <c r="D512" s="13">
        <v>15</v>
      </c>
      <c r="E512" s="170"/>
      <c r="F512" s="110">
        <f t="shared" si="8"/>
        <v>0</v>
      </c>
      <c r="G512" s="81"/>
    </row>
    <row r="513" spans="1:7" x14ac:dyDescent="0.35">
      <c r="A513" s="152"/>
      <c r="B513" s="21"/>
      <c r="C513" s="69"/>
      <c r="D513" s="13"/>
      <c r="E513" s="170"/>
      <c r="F513" s="110"/>
      <c r="G513" s="81"/>
    </row>
    <row r="514" spans="1:7" ht="15.5" x14ac:dyDescent="0.35">
      <c r="A514" s="154" t="s">
        <v>1655</v>
      </c>
      <c r="B514" s="19" t="s">
        <v>337</v>
      </c>
      <c r="C514" s="71" t="s">
        <v>4</v>
      </c>
      <c r="D514" s="14" t="s">
        <v>4</v>
      </c>
      <c r="E514" s="172"/>
      <c r="F514" s="110"/>
      <c r="G514" s="81"/>
    </row>
    <row r="515" spans="1:7" s="1" customFormat="1" ht="29" x14ac:dyDescent="0.35">
      <c r="A515" s="155" t="s">
        <v>1656</v>
      </c>
      <c r="B515" s="21" t="s">
        <v>339</v>
      </c>
      <c r="C515" s="69" t="s">
        <v>95</v>
      </c>
      <c r="D515" s="13">
        <v>15</v>
      </c>
      <c r="E515" s="170"/>
      <c r="F515" s="110">
        <f t="shared" si="8"/>
        <v>0</v>
      </c>
      <c r="G515" s="81"/>
    </row>
    <row r="516" spans="1:7" x14ac:dyDescent="0.35">
      <c r="A516" s="152"/>
      <c r="B516" s="21"/>
      <c r="C516" s="69"/>
      <c r="D516" s="13"/>
      <c r="E516" s="170"/>
      <c r="F516" s="110"/>
      <c r="G516" s="81"/>
    </row>
    <row r="517" spans="1:7" ht="15.5" x14ac:dyDescent="0.35">
      <c r="A517" s="154" t="s">
        <v>1657</v>
      </c>
      <c r="B517" s="19" t="s">
        <v>341</v>
      </c>
      <c r="C517" s="71" t="s">
        <v>4</v>
      </c>
      <c r="D517" s="14" t="s">
        <v>4</v>
      </c>
      <c r="E517" s="172"/>
      <c r="F517" s="110"/>
      <c r="G517" s="81"/>
    </row>
    <row r="518" spans="1:7" s="1" customFormat="1" ht="29" x14ac:dyDescent="0.35">
      <c r="A518" s="155" t="s">
        <v>1658</v>
      </c>
      <c r="B518" s="21" t="s">
        <v>343</v>
      </c>
      <c r="C518" s="69" t="s">
        <v>95</v>
      </c>
      <c r="D518" s="13">
        <v>25</v>
      </c>
      <c r="E518" s="170"/>
      <c r="F518" s="110">
        <f t="shared" si="8"/>
        <v>0</v>
      </c>
      <c r="G518" s="81"/>
    </row>
    <row r="519" spans="1:7" x14ac:dyDescent="0.35">
      <c r="A519" s="152"/>
      <c r="B519" s="21"/>
      <c r="C519" s="69"/>
      <c r="D519" s="13"/>
      <c r="E519" s="170"/>
      <c r="F519" s="110"/>
      <c r="G519" s="81"/>
    </row>
    <row r="520" spans="1:7" ht="15.5" x14ac:dyDescent="0.35">
      <c r="A520" s="154" t="s">
        <v>1659</v>
      </c>
      <c r="B520" s="19" t="s">
        <v>351</v>
      </c>
      <c r="C520" s="71" t="s">
        <v>4</v>
      </c>
      <c r="D520" s="14" t="s">
        <v>4</v>
      </c>
      <c r="E520" s="172"/>
      <c r="F520" s="110"/>
      <c r="G520" s="81"/>
    </row>
    <row r="521" spans="1:7" ht="29" x14ac:dyDescent="0.35">
      <c r="A521" s="155" t="s">
        <v>1660</v>
      </c>
      <c r="B521" s="21" t="s">
        <v>353</v>
      </c>
      <c r="C521" s="69" t="s">
        <v>247</v>
      </c>
      <c r="D521" s="13">
        <v>4</v>
      </c>
      <c r="E521" s="170"/>
      <c r="F521" s="110">
        <f t="shared" si="8"/>
        <v>0</v>
      </c>
      <c r="G521" s="81"/>
    </row>
    <row r="522" spans="1:7" ht="29" x14ac:dyDescent="0.35">
      <c r="A522" s="155" t="s">
        <v>1661</v>
      </c>
      <c r="B522" s="21" t="s">
        <v>355</v>
      </c>
      <c r="C522" s="69" t="s">
        <v>247</v>
      </c>
      <c r="D522" s="13">
        <v>4</v>
      </c>
      <c r="E522" s="170"/>
      <c r="F522" s="110">
        <f t="shared" si="8"/>
        <v>0</v>
      </c>
      <c r="G522" s="81"/>
    </row>
    <row r="523" spans="1:7" s="1" customFormat="1" ht="29" x14ac:dyDescent="0.35">
      <c r="A523" s="155" t="s">
        <v>1662</v>
      </c>
      <c r="B523" s="21" t="s">
        <v>357</v>
      </c>
      <c r="C523" s="69" t="s">
        <v>247</v>
      </c>
      <c r="D523" s="13">
        <v>6</v>
      </c>
      <c r="E523" s="170"/>
      <c r="F523" s="110">
        <f t="shared" si="8"/>
        <v>0</v>
      </c>
      <c r="G523" s="81"/>
    </row>
    <row r="524" spans="1:7" x14ac:dyDescent="0.35">
      <c r="A524" s="152"/>
      <c r="B524" s="21"/>
      <c r="C524" s="69"/>
      <c r="D524" s="13"/>
      <c r="E524" s="170"/>
      <c r="F524" s="110"/>
      <c r="G524" s="81"/>
    </row>
    <row r="525" spans="1:7" ht="15.5" x14ac:dyDescent="0.35">
      <c r="A525" s="154" t="s">
        <v>1663</v>
      </c>
      <c r="B525" s="19" t="s">
        <v>359</v>
      </c>
      <c r="C525" s="71" t="s">
        <v>4</v>
      </c>
      <c r="D525" s="14" t="s">
        <v>4</v>
      </c>
      <c r="E525" s="172"/>
      <c r="F525" s="110"/>
      <c r="G525" s="81"/>
    </row>
    <row r="526" spans="1:7" s="1" customFormat="1" ht="29" x14ac:dyDescent="0.35">
      <c r="A526" s="155" t="s">
        <v>1664</v>
      </c>
      <c r="B526" s="21" t="s">
        <v>361</v>
      </c>
      <c r="C526" s="69" t="s">
        <v>90</v>
      </c>
      <c r="D526" s="13">
        <v>1</v>
      </c>
      <c r="E526" s="170"/>
      <c r="F526" s="110">
        <f t="shared" si="8"/>
        <v>0</v>
      </c>
      <c r="G526" s="81"/>
    </row>
    <row r="527" spans="1:7" x14ac:dyDescent="0.35">
      <c r="A527" s="152"/>
      <c r="B527" s="21"/>
      <c r="C527" s="69"/>
      <c r="D527" s="13"/>
      <c r="E527" s="170"/>
      <c r="F527" s="110"/>
      <c r="G527" s="81"/>
    </row>
    <row r="528" spans="1:7" ht="15.5" x14ac:dyDescent="0.35">
      <c r="A528" s="154" t="s">
        <v>1665</v>
      </c>
      <c r="B528" s="19" t="s">
        <v>363</v>
      </c>
      <c r="C528" s="71" t="s">
        <v>4</v>
      </c>
      <c r="D528" s="14" t="s">
        <v>4</v>
      </c>
      <c r="E528" s="172"/>
      <c r="F528" s="110"/>
      <c r="G528" s="81"/>
    </row>
    <row r="529" spans="1:7" ht="29" x14ac:dyDescent="0.35">
      <c r="A529" s="155" t="s">
        <v>1666</v>
      </c>
      <c r="B529" s="21" t="s">
        <v>1667</v>
      </c>
      <c r="C529" s="69" t="s">
        <v>23</v>
      </c>
      <c r="D529" s="13">
        <v>2.7</v>
      </c>
      <c r="E529" s="170"/>
      <c r="F529" s="110">
        <f t="shared" si="8"/>
        <v>0</v>
      </c>
      <c r="G529" s="81"/>
    </row>
    <row r="530" spans="1:7" s="1" customFormat="1" ht="29" x14ac:dyDescent="0.35">
      <c r="A530" s="155" t="s">
        <v>1668</v>
      </c>
      <c r="B530" s="21" t="s">
        <v>1669</v>
      </c>
      <c r="C530" s="69" t="s">
        <v>23</v>
      </c>
      <c r="D530" s="13">
        <v>2.7</v>
      </c>
      <c r="E530" s="170"/>
      <c r="F530" s="110">
        <f t="shared" si="8"/>
        <v>0</v>
      </c>
      <c r="G530" s="81"/>
    </row>
    <row r="531" spans="1:7" x14ac:dyDescent="0.35">
      <c r="A531" s="152"/>
      <c r="B531" s="21"/>
      <c r="C531" s="69"/>
      <c r="D531" s="13"/>
      <c r="E531" s="170"/>
      <c r="F531" s="110"/>
      <c r="G531" s="81"/>
    </row>
    <row r="532" spans="1:7" ht="15.5" x14ac:dyDescent="0.35">
      <c r="A532" s="154" t="s">
        <v>1670</v>
      </c>
      <c r="B532" s="19" t="s">
        <v>369</v>
      </c>
      <c r="C532" s="71" t="s">
        <v>4</v>
      </c>
      <c r="D532" s="14" t="s">
        <v>4</v>
      </c>
      <c r="E532" s="172"/>
      <c r="F532" s="110"/>
      <c r="G532" s="81"/>
    </row>
    <row r="533" spans="1:7" x14ac:dyDescent="0.35">
      <c r="A533" s="155" t="s">
        <v>1671</v>
      </c>
      <c r="B533" s="21" t="s">
        <v>1672</v>
      </c>
      <c r="C533" s="69" t="s">
        <v>33</v>
      </c>
      <c r="D533" s="13">
        <v>2</v>
      </c>
      <c r="E533" s="170"/>
      <c r="F533" s="110">
        <f t="shared" si="8"/>
        <v>0</v>
      </c>
      <c r="G533" s="81"/>
    </row>
    <row r="534" spans="1:7" x14ac:dyDescent="0.35">
      <c r="A534" s="155" t="s">
        <v>1673</v>
      </c>
      <c r="B534" s="21" t="s">
        <v>1309</v>
      </c>
      <c r="C534" s="69" t="s">
        <v>33</v>
      </c>
      <c r="D534" s="13">
        <v>42</v>
      </c>
      <c r="E534" s="170"/>
      <c r="F534" s="110">
        <f t="shared" si="8"/>
        <v>0</v>
      </c>
      <c r="G534" s="81"/>
    </row>
    <row r="535" spans="1:7" x14ac:dyDescent="0.35">
      <c r="A535" s="155" t="s">
        <v>1674</v>
      </c>
      <c r="B535" s="21" t="s">
        <v>1311</v>
      </c>
      <c r="C535" s="69" t="s">
        <v>33</v>
      </c>
      <c r="D535" s="13">
        <v>1</v>
      </c>
      <c r="E535" s="170"/>
      <c r="F535" s="110">
        <f t="shared" si="8"/>
        <v>0</v>
      </c>
      <c r="G535" s="81"/>
    </row>
    <row r="536" spans="1:7" x14ac:dyDescent="0.35">
      <c r="A536" s="155" t="s">
        <v>1675</v>
      </c>
      <c r="B536" s="21" t="s">
        <v>377</v>
      </c>
      <c r="C536" s="69" t="s">
        <v>33</v>
      </c>
      <c r="D536" s="13">
        <v>16</v>
      </c>
      <c r="E536" s="170"/>
      <c r="F536" s="110">
        <f t="shared" si="8"/>
        <v>0</v>
      </c>
      <c r="G536" s="81"/>
    </row>
    <row r="537" spans="1:7" x14ac:dyDescent="0.35">
      <c r="A537" s="155" t="s">
        <v>1676</v>
      </c>
      <c r="B537" s="21" t="s">
        <v>385</v>
      </c>
      <c r="C537" s="69" t="s">
        <v>33</v>
      </c>
      <c r="D537" s="13">
        <v>4</v>
      </c>
      <c r="E537" s="170"/>
      <c r="F537" s="110">
        <f t="shared" si="8"/>
        <v>0</v>
      </c>
      <c r="G537" s="81"/>
    </row>
    <row r="538" spans="1:7" x14ac:dyDescent="0.35">
      <c r="A538" s="155" t="s">
        <v>1677</v>
      </c>
      <c r="B538" s="21" t="s">
        <v>387</v>
      </c>
      <c r="C538" s="69" t="s">
        <v>33</v>
      </c>
      <c r="D538" s="13">
        <v>4</v>
      </c>
      <c r="E538" s="170"/>
      <c r="F538" s="110">
        <f t="shared" si="8"/>
        <v>0</v>
      </c>
      <c r="G538" s="81"/>
    </row>
    <row r="539" spans="1:7" s="1" customFormat="1" ht="15.5" x14ac:dyDescent="0.35">
      <c r="A539" s="155" t="s">
        <v>1678</v>
      </c>
      <c r="B539" s="21" t="s">
        <v>1316</v>
      </c>
      <c r="C539" s="69" t="s">
        <v>33</v>
      </c>
      <c r="D539" s="13">
        <v>5</v>
      </c>
      <c r="E539" s="170"/>
      <c r="F539" s="110">
        <f t="shared" si="8"/>
        <v>0</v>
      </c>
      <c r="G539" s="81"/>
    </row>
    <row r="540" spans="1:7" x14ac:dyDescent="0.35">
      <c r="A540" s="152"/>
      <c r="B540" s="21"/>
      <c r="C540" s="69"/>
      <c r="D540" s="13"/>
      <c r="E540" s="170"/>
      <c r="F540" s="110"/>
      <c r="G540" s="81"/>
    </row>
    <row r="541" spans="1:7" ht="15.5" x14ac:dyDescent="0.35">
      <c r="A541" s="154" t="s">
        <v>1679</v>
      </c>
      <c r="B541" s="19" t="s">
        <v>397</v>
      </c>
      <c r="C541" s="71" t="s">
        <v>4</v>
      </c>
      <c r="D541" s="14" t="s">
        <v>4</v>
      </c>
      <c r="E541" s="172"/>
      <c r="F541" s="110"/>
      <c r="G541" s="81"/>
    </row>
    <row r="542" spans="1:7" x14ac:dyDescent="0.35">
      <c r="A542" s="155" t="s">
        <v>1680</v>
      </c>
      <c r="B542" s="21" t="s">
        <v>1681</v>
      </c>
      <c r="C542" s="69" t="s">
        <v>33</v>
      </c>
      <c r="D542" s="13">
        <v>5</v>
      </c>
      <c r="E542" s="170"/>
      <c r="F542" s="110">
        <f t="shared" si="8"/>
        <v>0</v>
      </c>
      <c r="G542" s="81"/>
    </row>
    <row r="543" spans="1:7" x14ac:dyDescent="0.35">
      <c r="A543" s="155" t="s">
        <v>1682</v>
      </c>
      <c r="B543" s="21" t="s">
        <v>399</v>
      </c>
      <c r="C543" s="69" t="s">
        <v>33</v>
      </c>
      <c r="D543" s="13">
        <v>2</v>
      </c>
      <c r="E543" s="170"/>
      <c r="F543" s="110">
        <f t="shared" si="8"/>
        <v>0</v>
      </c>
      <c r="G543" s="81"/>
    </row>
    <row r="544" spans="1:7" x14ac:dyDescent="0.35">
      <c r="A544" s="155" t="s">
        <v>1683</v>
      </c>
      <c r="B544" s="21" t="s">
        <v>1684</v>
      </c>
      <c r="C544" s="69" t="s">
        <v>33</v>
      </c>
      <c r="D544" s="13">
        <v>2</v>
      </c>
      <c r="E544" s="170"/>
      <c r="F544" s="110">
        <f t="shared" si="8"/>
        <v>0</v>
      </c>
      <c r="G544" s="81"/>
    </row>
    <row r="545" spans="1:7" s="1" customFormat="1" ht="15.5" x14ac:dyDescent="0.35">
      <c r="A545" s="155" t="s">
        <v>1685</v>
      </c>
      <c r="B545" s="21" t="s">
        <v>1319</v>
      </c>
      <c r="C545" s="69" t="s">
        <v>33</v>
      </c>
      <c r="D545" s="13">
        <v>1</v>
      </c>
      <c r="E545" s="170"/>
      <c r="F545" s="110">
        <f t="shared" si="8"/>
        <v>0</v>
      </c>
      <c r="G545" s="81"/>
    </row>
    <row r="546" spans="1:7" x14ac:dyDescent="0.35">
      <c r="A546" s="152"/>
      <c r="B546" s="21"/>
      <c r="C546" s="69"/>
      <c r="D546" s="13"/>
      <c r="E546" s="170"/>
      <c r="F546" s="110"/>
      <c r="G546" s="81"/>
    </row>
    <row r="547" spans="1:7" ht="15.5" x14ac:dyDescent="0.35">
      <c r="A547" s="154" t="s">
        <v>1686</v>
      </c>
      <c r="B547" s="19" t="s">
        <v>405</v>
      </c>
      <c r="C547" s="71" t="s">
        <v>4</v>
      </c>
      <c r="D547" s="14" t="s">
        <v>4</v>
      </c>
      <c r="E547" s="172"/>
      <c r="F547" s="110"/>
      <c r="G547" s="81"/>
    </row>
    <row r="548" spans="1:7" s="1" customFormat="1" ht="15.5" x14ac:dyDescent="0.35">
      <c r="A548" s="155" t="s">
        <v>1687</v>
      </c>
      <c r="B548" s="21" t="s">
        <v>407</v>
      </c>
      <c r="C548" s="69" t="s">
        <v>33</v>
      </c>
      <c r="D548" s="13">
        <v>2</v>
      </c>
      <c r="E548" s="170"/>
      <c r="F548" s="110">
        <f t="shared" si="8"/>
        <v>0</v>
      </c>
      <c r="G548" s="81"/>
    </row>
    <row r="549" spans="1:7" x14ac:dyDescent="0.35">
      <c r="A549" s="152"/>
      <c r="B549" s="21"/>
      <c r="C549" s="69"/>
      <c r="D549" s="13"/>
      <c r="E549" s="170"/>
      <c r="F549" s="110"/>
      <c r="G549" s="81"/>
    </row>
    <row r="550" spans="1:7" ht="15.5" x14ac:dyDescent="0.35">
      <c r="A550" s="154" t="s">
        <v>1688</v>
      </c>
      <c r="B550" s="19" t="s">
        <v>411</v>
      </c>
      <c r="C550" s="71" t="s">
        <v>4</v>
      </c>
      <c r="D550" s="14" t="s">
        <v>4</v>
      </c>
      <c r="E550" s="172"/>
      <c r="F550" s="110"/>
      <c r="G550" s="81"/>
    </row>
    <row r="551" spans="1:7" x14ac:dyDescent="0.35">
      <c r="A551" s="155" t="s">
        <v>1689</v>
      </c>
      <c r="B551" s="21" t="s">
        <v>413</v>
      </c>
      <c r="C551" s="69" t="s">
        <v>33</v>
      </c>
      <c r="D551" s="13">
        <v>2</v>
      </c>
      <c r="E551" s="170"/>
      <c r="F551" s="110">
        <f t="shared" si="8"/>
        <v>0</v>
      </c>
      <c r="G551" s="81"/>
    </row>
    <row r="552" spans="1:7" ht="29" x14ac:dyDescent="0.35">
      <c r="A552" s="155" t="s">
        <v>1690</v>
      </c>
      <c r="B552" s="21" t="s">
        <v>1325</v>
      </c>
      <c r="C552" s="69" t="s">
        <v>33</v>
      </c>
      <c r="D552" s="13">
        <v>4</v>
      </c>
      <c r="E552" s="170"/>
      <c r="F552" s="110">
        <f t="shared" si="8"/>
        <v>0</v>
      </c>
      <c r="G552" s="81"/>
    </row>
    <row r="553" spans="1:7" ht="29" x14ac:dyDescent="0.35">
      <c r="A553" s="155" t="s">
        <v>1691</v>
      </c>
      <c r="B553" s="21" t="s">
        <v>417</v>
      </c>
      <c r="C553" s="69" t="s">
        <v>33</v>
      </c>
      <c r="D553" s="13">
        <v>8</v>
      </c>
      <c r="E553" s="170"/>
      <c r="F553" s="110">
        <f t="shared" si="8"/>
        <v>0</v>
      </c>
      <c r="G553" s="81"/>
    </row>
    <row r="554" spans="1:7" x14ac:dyDescent="0.35">
      <c r="A554" s="155" t="s">
        <v>1692</v>
      </c>
      <c r="B554" s="21" t="s">
        <v>1693</v>
      </c>
      <c r="C554" s="69" t="s">
        <v>33</v>
      </c>
      <c r="D554" s="13">
        <v>2</v>
      </c>
      <c r="E554" s="170"/>
      <c r="F554" s="110">
        <f t="shared" si="8"/>
        <v>0</v>
      </c>
      <c r="G554" s="81"/>
    </row>
    <row r="555" spans="1:7" s="1" customFormat="1" ht="15.5" x14ac:dyDescent="0.35">
      <c r="A555" s="155" t="s">
        <v>1694</v>
      </c>
      <c r="B555" s="21" t="s">
        <v>421</v>
      </c>
      <c r="C555" s="69" t="s">
        <v>33</v>
      </c>
      <c r="D555" s="13">
        <v>3</v>
      </c>
      <c r="E555" s="170"/>
      <c r="F555" s="110">
        <f t="shared" si="8"/>
        <v>0</v>
      </c>
      <c r="G555" s="81"/>
    </row>
    <row r="556" spans="1:7" x14ac:dyDescent="0.35">
      <c r="A556" s="152"/>
      <c r="B556" s="21"/>
      <c r="C556" s="69"/>
      <c r="D556" s="13"/>
      <c r="E556" s="170"/>
      <c r="F556" s="110"/>
      <c r="G556" s="81"/>
    </row>
    <row r="557" spans="1:7" ht="15.5" x14ac:dyDescent="0.35">
      <c r="A557" s="154" t="s">
        <v>1695</v>
      </c>
      <c r="B557" s="19" t="s">
        <v>425</v>
      </c>
      <c r="C557" s="71" t="s">
        <v>4</v>
      </c>
      <c r="D557" s="14" t="s">
        <v>4</v>
      </c>
      <c r="E557" s="172"/>
      <c r="F557" s="110"/>
      <c r="G557" s="81"/>
    </row>
    <row r="558" spans="1:7" x14ac:dyDescent="0.35">
      <c r="A558" s="155" t="s">
        <v>1696</v>
      </c>
      <c r="B558" s="21" t="s">
        <v>427</v>
      </c>
      <c r="C558" s="69" t="s">
        <v>33</v>
      </c>
      <c r="D558" s="13">
        <v>1</v>
      </c>
      <c r="E558" s="170"/>
      <c r="F558" s="110">
        <f t="shared" si="8"/>
        <v>0</v>
      </c>
      <c r="G558" s="81"/>
    </row>
    <row r="559" spans="1:7" x14ac:dyDescent="0.35">
      <c r="A559" s="155" t="s">
        <v>1697</v>
      </c>
      <c r="B559" s="21" t="s">
        <v>431</v>
      </c>
      <c r="C559" s="69" t="s">
        <v>33</v>
      </c>
      <c r="D559" s="13">
        <v>2</v>
      </c>
      <c r="E559" s="170"/>
      <c r="F559" s="110">
        <f t="shared" si="8"/>
        <v>0</v>
      </c>
      <c r="G559" s="81"/>
    </row>
    <row r="560" spans="1:7" x14ac:dyDescent="0.35">
      <c r="A560" s="155" t="s">
        <v>1698</v>
      </c>
      <c r="B560" s="21" t="s">
        <v>435</v>
      </c>
      <c r="C560" s="69" t="s">
        <v>33</v>
      </c>
      <c r="D560" s="13">
        <v>4</v>
      </c>
      <c r="E560" s="170"/>
      <c r="F560" s="110">
        <f t="shared" si="8"/>
        <v>0</v>
      </c>
      <c r="G560" s="81"/>
    </row>
    <row r="561" spans="1:7" s="1" customFormat="1" ht="29" x14ac:dyDescent="0.35">
      <c r="A561" s="155" t="s">
        <v>1699</v>
      </c>
      <c r="B561" s="21" t="s">
        <v>1700</v>
      </c>
      <c r="C561" s="69" t="s">
        <v>33</v>
      </c>
      <c r="D561" s="13">
        <v>2</v>
      </c>
      <c r="E561" s="170"/>
      <c r="F561" s="110">
        <f t="shared" si="8"/>
        <v>0</v>
      </c>
      <c r="G561" s="81"/>
    </row>
    <row r="562" spans="1:7" x14ac:dyDescent="0.35">
      <c r="A562" s="152"/>
      <c r="B562" s="21"/>
      <c r="C562" s="69"/>
      <c r="D562" s="13"/>
      <c r="E562" s="170"/>
      <c r="F562" s="110"/>
      <c r="G562" s="81"/>
    </row>
    <row r="563" spans="1:7" ht="15.5" x14ac:dyDescent="0.35">
      <c r="A563" s="154" t="s">
        <v>1701</v>
      </c>
      <c r="B563" s="19" t="s">
        <v>443</v>
      </c>
      <c r="C563" s="71" t="s">
        <v>4</v>
      </c>
      <c r="D563" s="14" t="s">
        <v>4</v>
      </c>
      <c r="E563" s="172"/>
      <c r="F563" s="110"/>
      <c r="G563" s="81"/>
    </row>
    <row r="564" spans="1:7" x14ac:dyDescent="0.35">
      <c r="A564" s="155" t="s">
        <v>1702</v>
      </c>
      <c r="B564" s="21" t="s">
        <v>445</v>
      </c>
      <c r="C564" s="69" t="s">
        <v>33</v>
      </c>
      <c r="D564" s="13">
        <v>6</v>
      </c>
      <c r="E564" s="170"/>
      <c r="F564" s="110">
        <f t="shared" si="8"/>
        <v>0</v>
      </c>
      <c r="G564" s="81"/>
    </row>
    <row r="565" spans="1:7" s="1" customFormat="1" ht="15.5" x14ac:dyDescent="0.35">
      <c r="A565" s="155" t="s">
        <v>1703</v>
      </c>
      <c r="B565" s="21" t="s">
        <v>447</v>
      </c>
      <c r="C565" s="69" t="s">
        <v>33</v>
      </c>
      <c r="D565" s="13">
        <v>2</v>
      </c>
      <c r="E565" s="170"/>
      <c r="F565" s="110">
        <f t="shared" si="8"/>
        <v>0</v>
      </c>
      <c r="G565" s="81"/>
    </row>
    <row r="566" spans="1:7" x14ac:dyDescent="0.35">
      <c r="A566" s="152"/>
      <c r="B566" s="21"/>
      <c r="C566" s="69"/>
      <c r="D566" s="13"/>
      <c r="E566" s="170"/>
      <c r="F566" s="110"/>
      <c r="G566" s="81"/>
    </row>
    <row r="567" spans="1:7" ht="15.5" x14ac:dyDescent="0.35">
      <c r="A567" s="154" t="s">
        <v>1704</v>
      </c>
      <c r="B567" s="19" t="s">
        <v>453</v>
      </c>
      <c r="C567" s="71" t="s">
        <v>4</v>
      </c>
      <c r="D567" s="14" t="s">
        <v>4</v>
      </c>
      <c r="E567" s="172"/>
      <c r="F567" s="110"/>
      <c r="G567" s="81"/>
    </row>
    <row r="568" spans="1:7" ht="29" x14ac:dyDescent="0.35">
      <c r="A568" s="155" t="s">
        <v>1705</v>
      </c>
      <c r="B568" s="21" t="s">
        <v>459</v>
      </c>
      <c r="C568" s="69" t="s">
        <v>33</v>
      </c>
      <c r="D568" s="13">
        <v>5</v>
      </c>
      <c r="E568" s="170"/>
      <c r="F568" s="110">
        <f t="shared" si="8"/>
        <v>0</v>
      </c>
      <c r="G568" s="81"/>
    </row>
    <row r="569" spans="1:7" s="1" customFormat="1" ht="29" x14ac:dyDescent="0.35">
      <c r="A569" s="155" t="s">
        <v>1706</v>
      </c>
      <c r="B569" s="21" t="s">
        <v>461</v>
      </c>
      <c r="C569" s="69" t="s">
        <v>33</v>
      </c>
      <c r="D569" s="13">
        <v>2</v>
      </c>
      <c r="E569" s="170"/>
      <c r="F569" s="110">
        <f t="shared" si="8"/>
        <v>0</v>
      </c>
      <c r="G569" s="81"/>
    </row>
    <row r="570" spans="1:7" x14ac:dyDescent="0.35">
      <c r="A570" s="152"/>
      <c r="B570" s="21"/>
      <c r="C570" s="69"/>
      <c r="D570" s="13"/>
      <c r="E570" s="170"/>
      <c r="F570" s="110"/>
      <c r="G570" s="81"/>
    </row>
    <row r="571" spans="1:7" ht="15.5" x14ac:dyDescent="0.35">
      <c r="A571" s="154" t="s">
        <v>1707</v>
      </c>
      <c r="B571" s="19" t="s">
        <v>463</v>
      </c>
      <c r="C571" s="71" t="s">
        <v>4</v>
      </c>
      <c r="D571" s="14" t="s">
        <v>4</v>
      </c>
      <c r="E571" s="172"/>
      <c r="F571" s="110"/>
      <c r="G571" s="81"/>
    </row>
    <row r="572" spans="1:7" x14ac:dyDescent="0.35">
      <c r="A572" s="155" t="s">
        <v>1708</v>
      </c>
      <c r="B572" s="21" t="s">
        <v>467</v>
      </c>
      <c r="C572" s="69" t="s">
        <v>33</v>
      </c>
      <c r="D572" s="13">
        <v>28</v>
      </c>
      <c r="E572" s="170"/>
      <c r="F572" s="110">
        <f t="shared" ref="F572:F651" si="9">D572*E572</f>
        <v>0</v>
      </c>
      <c r="G572" s="81"/>
    </row>
    <row r="573" spans="1:7" s="1" customFormat="1" ht="15.5" x14ac:dyDescent="0.35">
      <c r="A573" s="155" t="s">
        <v>1709</v>
      </c>
      <c r="B573" s="21" t="s">
        <v>469</v>
      </c>
      <c r="C573" s="69" t="s">
        <v>33</v>
      </c>
      <c r="D573" s="13">
        <v>45</v>
      </c>
      <c r="E573" s="170"/>
      <c r="F573" s="110">
        <f t="shared" si="9"/>
        <v>0</v>
      </c>
      <c r="G573" s="81"/>
    </row>
    <row r="574" spans="1:7" x14ac:dyDescent="0.35">
      <c r="A574" s="152"/>
      <c r="B574" s="21"/>
      <c r="C574" s="69"/>
      <c r="D574" s="13"/>
      <c r="E574" s="170"/>
      <c r="F574" s="110"/>
      <c r="G574" s="81"/>
    </row>
    <row r="575" spans="1:7" s="1" customFormat="1" ht="15.5" x14ac:dyDescent="0.35">
      <c r="A575" s="154" t="s">
        <v>1710</v>
      </c>
      <c r="B575" s="19" t="s">
        <v>475</v>
      </c>
      <c r="C575" s="71" t="s">
        <v>4</v>
      </c>
      <c r="D575" s="14" t="s">
        <v>4</v>
      </c>
      <c r="E575" s="172"/>
      <c r="F575" s="110"/>
      <c r="G575" s="81"/>
    </row>
    <row r="576" spans="1:7" x14ac:dyDescent="0.35">
      <c r="A576" s="152"/>
      <c r="B576" s="21"/>
      <c r="C576" s="69"/>
      <c r="D576" s="13"/>
      <c r="E576" s="170"/>
      <c r="F576" s="110"/>
      <c r="G576" s="81"/>
    </row>
    <row r="577" spans="1:7" ht="15.5" x14ac:dyDescent="0.35">
      <c r="A577" s="154" t="s">
        <v>1711</v>
      </c>
      <c r="B577" s="19" t="s">
        <v>477</v>
      </c>
      <c r="C577" s="71" t="s">
        <v>4</v>
      </c>
      <c r="D577" s="14" t="s">
        <v>4</v>
      </c>
      <c r="E577" s="172"/>
      <c r="F577" s="110"/>
      <c r="G577" s="81"/>
    </row>
    <row r="578" spans="1:7" x14ac:dyDescent="0.35">
      <c r="A578" s="155" t="s">
        <v>1712</v>
      </c>
      <c r="B578" s="21" t="s">
        <v>1350</v>
      </c>
      <c r="C578" s="69" t="s">
        <v>23</v>
      </c>
      <c r="D578" s="13">
        <v>165</v>
      </c>
      <c r="E578" s="170"/>
      <c r="F578" s="110">
        <f t="shared" si="9"/>
        <v>0</v>
      </c>
      <c r="G578" s="81"/>
    </row>
    <row r="579" spans="1:7" s="1" customFormat="1" ht="15.5" x14ac:dyDescent="0.35">
      <c r="A579" s="155" t="s">
        <v>1713</v>
      </c>
      <c r="B579" s="21" t="s">
        <v>1352</v>
      </c>
      <c r="C579" s="69" t="s">
        <v>95</v>
      </c>
      <c r="D579" s="13">
        <v>90</v>
      </c>
      <c r="E579" s="170"/>
      <c r="F579" s="110">
        <f t="shared" si="9"/>
        <v>0</v>
      </c>
      <c r="G579" s="81"/>
    </row>
    <row r="580" spans="1:7" x14ac:dyDescent="0.35">
      <c r="A580" s="152"/>
      <c r="B580" s="21"/>
      <c r="C580" s="69"/>
      <c r="D580" s="13"/>
      <c r="E580" s="170"/>
      <c r="F580" s="110"/>
      <c r="G580" s="81"/>
    </row>
    <row r="581" spans="1:7" s="1" customFormat="1" ht="15.5" x14ac:dyDescent="0.35">
      <c r="A581" s="154" t="s">
        <v>1714</v>
      </c>
      <c r="B581" s="19" t="s">
        <v>511</v>
      </c>
      <c r="C581" s="71" t="s">
        <v>4</v>
      </c>
      <c r="D581" s="14" t="s">
        <v>4</v>
      </c>
      <c r="E581" s="172"/>
      <c r="F581" s="110"/>
      <c r="G581" s="81"/>
    </row>
    <row r="582" spans="1:7" x14ac:dyDescent="0.35">
      <c r="A582" s="152"/>
      <c r="B582" s="21"/>
      <c r="C582" s="69"/>
      <c r="D582" s="13"/>
      <c r="E582" s="170"/>
      <c r="F582" s="110"/>
      <c r="G582" s="81"/>
    </row>
    <row r="583" spans="1:7" ht="15.5" x14ac:dyDescent="0.35">
      <c r="A583" s="154" t="s">
        <v>1715</v>
      </c>
      <c r="B583" s="19" t="s">
        <v>519</v>
      </c>
      <c r="C583" s="71" t="s">
        <v>4</v>
      </c>
      <c r="D583" s="14" t="s">
        <v>4</v>
      </c>
      <c r="E583" s="172"/>
      <c r="F583" s="110"/>
      <c r="G583" s="81"/>
    </row>
    <row r="584" spans="1:7" ht="29" x14ac:dyDescent="0.35">
      <c r="A584" s="155" t="s">
        <v>1716</v>
      </c>
      <c r="B584" s="21" t="s">
        <v>1356</v>
      </c>
      <c r="C584" s="69" t="s">
        <v>23</v>
      </c>
      <c r="D584" s="13">
        <v>165</v>
      </c>
      <c r="E584" s="170"/>
      <c r="F584" s="110">
        <f t="shared" si="9"/>
        <v>0</v>
      </c>
      <c r="G584" s="81"/>
    </row>
    <row r="585" spans="1:7" ht="43.5" x14ac:dyDescent="0.35">
      <c r="A585" s="155" t="s">
        <v>1717</v>
      </c>
      <c r="B585" s="21" t="s">
        <v>1358</v>
      </c>
      <c r="C585" s="69" t="s">
        <v>23</v>
      </c>
      <c r="D585" s="13">
        <v>110</v>
      </c>
      <c r="E585" s="170"/>
      <c r="F585" s="110">
        <f t="shared" si="9"/>
        <v>0</v>
      </c>
      <c r="G585" s="81"/>
    </row>
    <row r="586" spans="1:7" ht="43.5" x14ac:dyDescent="0.35">
      <c r="A586" s="155" t="s">
        <v>1718</v>
      </c>
      <c r="B586" s="21" t="s">
        <v>1012</v>
      </c>
      <c r="C586" s="69" t="s">
        <v>23</v>
      </c>
      <c r="D586" s="13">
        <v>165</v>
      </c>
      <c r="E586" s="170"/>
      <c r="F586" s="110">
        <f t="shared" si="9"/>
        <v>0</v>
      </c>
      <c r="G586" s="81"/>
    </row>
    <row r="587" spans="1:7" s="1" customFormat="1" ht="29" x14ac:dyDescent="0.35">
      <c r="A587" s="155" t="s">
        <v>1719</v>
      </c>
      <c r="B587" s="21" t="s">
        <v>523</v>
      </c>
      <c r="C587" s="69" t="s">
        <v>23</v>
      </c>
      <c r="D587" s="13">
        <v>385</v>
      </c>
      <c r="E587" s="170"/>
      <c r="F587" s="110">
        <f t="shared" si="9"/>
        <v>0</v>
      </c>
      <c r="G587" s="81"/>
    </row>
    <row r="588" spans="1:7" x14ac:dyDescent="0.35">
      <c r="A588" s="152"/>
      <c r="B588" s="21"/>
      <c r="C588" s="69"/>
      <c r="D588" s="13"/>
      <c r="E588" s="170"/>
      <c r="F588" s="110"/>
      <c r="G588" s="81"/>
    </row>
    <row r="589" spans="1:7" ht="15.5" x14ac:dyDescent="0.35">
      <c r="A589" s="154" t="s">
        <v>1720</v>
      </c>
      <c r="B589" s="19" t="s">
        <v>531</v>
      </c>
      <c r="C589" s="71" t="s">
        <v>4</v>
      </c>
      <c r="D589" s="14" t="s">
        <v>4</v>
      </c>
      <c r="E589" s="172"/>
      <c r="F589" s="110"/>
      <c r="G589" s="81"/>
    </row>
    <row r="590" spans="1:7" ht="29" x14ac:dyDescent="0.35">
      <c r="A590" s="155" t="s">
        <v>1721</v>
      </c>
      <c r="B590" s="21" t="s">
        <v>1722</v>
      </c>
      <c r="C590" s="69" t="s">
        <v>95</v>
      </c>
      <c r="D590" s="13">
        <v>1</v>
      </c>
      <c r="E590" s="170"/>
      <c r="F590" s="110">
        <f t="shared" si="9"/>
        <v>0</v>
      </c>
      <c r="G590" s="81"/>
    </row>
    <row r="591" spans="1:7" s="1" customFormat="1" ht="43.5" x14ac:dyDescent="0.35">
      <c r="A591" s="155" t="s">
        <v>1723</v>
      </c>
      <c r="B591" s="21" t="s">
        <v>1724</v>
      </c>
      <c r="C591" s="69" t="s">
        <v>95</v>
      </c>
      <c r="D591" s="13">
        <v>60</v>
      </c>
      <c r="E591" s="170"/>
      <c r="F591" s="110">
        <f t="shared" si="9"/>
        <v>0</v>
      </c>
      <c r="G591" s="81"/>
    </row>
    <row r="592" spans="1:7" x14ac:dyDescent="0.35">
      <c r="A592" s="152"/>
      <c r="B592" s="21"/>
      <c r="C592" s="69"/>
      <c r="D592" s="13"/>
      <c r="E592" s="170"/>
      <c r="F592" s="110"/>
      <c r="G592" s="81"/>
    </row>
    <row r="593" spans="1:7" s="1" customFormat="1" ht="15.5" x14ac:dyDescent="0.35">
      <c r="A593" s="154" t="s">
        <v>1725</v>
      </c>
      <c r="B593" s="19" t="s">
        <v>539</v>
      </c>
      <c r="C593" s="71" t="s">
        <v>4</v>
      </c>
      <c r="D593" s="14" t="s">
        <v>4</v>
      </c>
      <c r="E593" s="172"/>
      <c r="F593" s="110"/>
      <c r="G593" s="81"/>
    </row>
    <row r="594" spans="1:7" x14ac:dyDescent="0.35">
      <c r="A594" s="152"/>
      <c r="B594" s="21"/>
      <c r="C594" s="69"/>
      <c r="D594" s="13"/>
      <c r="E594" s="170"/>
      <c r="F594" s="110"/>
      <c r="G594" s="81"/>
    </row>
    <row r="595" spans="1:7" ht="15.5" x14ac:dyDescent="0.35">
      <c r="A595" s="154" t="s">
        <v>1726</v>
      </c>
      <c r="B595" s="19" t="s">
        <v>1727</v>
      </c>
      <c r="C595" s="71" t="s">
        <v>4</v>
      </c>
      <c r="D595" s="14" t="s">
        <v>4</v>
      </c>
      <c r="E595" s="172"/>
      <c r="F595" s="110"/>
      <c r="G595" s="81"/>
    </row>
    <row r="596" spans="1:7" s="1" customFormat="1" ht="29" x14ac:dyDescent="0.35">
      <c r="A596" s="155" t="s">
        <v>1728</v>
      </c>
      <c r="B596" s="21" t="s">
        <v>1729</v>
      </c>
      <c r="C596" s="69" t="s">
        <v>23</v>
      </c>
      <c r="D596" s="13">
        <v>12.25</v>
      </c>
      <c r="E596" s="170"/>
      <c r="F596" s="110">
        <f t="shared" si="9"/>
        <v>0</v>
      </c>
      <c r="G596" s="81"/>
    </row>
    <row r="597" spans="1:7" x14ac:dyDescent="0.35">
      <c r="A597" s="152"/>
      <c r="B597" s="21"/>
      <c r="C597" s="69"/>
      <c r="D597" s="13"/>
      <c r="E597" s="170"/>
      <c r="F597" s="110"/>
      <c r="G597" s="81"/>
    </row>
    <row r="598" spans="1:7" s="86" customFormat="1" ht="15.5" x14ac:dyDescent="0.35">
      <c r="A598" s="156" t="s">
        <v>3066</v>
      </c>
      <c r="B598" s="142" t="s">
        <v>557</v>
      </c>
      <c r="C598" s="143" t="s">
        <v>4</v>
      </c>
      <c r="D598" s="144" t="s">
        <v>4</v>
      </c>
      <c r="E598" s="174"/>
      <c r="F598" s="145"/>
      <c r="G598" s="146" t="s">
        <v>3080</v>
      </c>
    </row>
    <row r="599" spans="1:7" s="86" customFormat="1" x14ac:dyDescent="0.35">
      <c r="A599" s="157"/>
      <c r="B599" s="147"/>
      <c r="C599" s="148"/>
      <c r="D599" s="149"/>
      <c r="E599" s="174"/>
      <c r="F599" s="145"/>
      <c r="G599" s="145"/>
    </row>
    <row r="600" spans="1:7" s="86" customFormat="1" ht="15.5" x14ac:dyDescent="0.35">
      <c r="A600" s="156" t="s">
        <v>3067</v>
      </c>
      <c r="B600" s="142" t="s">
        <v>1368</v>
      </c>
      <c r="C600" s="143" t="s">
        <v>4</v>
      </c>
      <c r="D600" s="144" t="s">
        <v>4</v>
      </c>
      <c r="E600" s="174"/>
      <c r="F600" s="145"/>
      <c r="G600" s="145"/>
    </row>
    <row r="601" spans="1:7" s="141" customFormat="1" ht="43.5" x14ac:dyDescent="0.35">
      <c r="A601" s="158" t="s">
        <v>3068</v>
      </c>
      <c r="B601" s="150" t="s">
        <v>1376</v>
      </c>
      <c r="C601" s="148" t="s">
        <v>95</v>
      </c>
      <c r="D601" s="149">
        <v>100</v>
      </c>
      <c r="E601" s="174"/>
      <c r="F601" s="145">
        <f>D601*E601</f>
        <v>0</v>
      </c>
      <c r="G601" s="145"/>
    </row>
    <row r="602" spans="1:7" s="141" customFormat="1" ht="29" x14ac:dyDescent="0.35">
      <c r="A602" s="158" t="s">
        <v>3069</v>
      </c>
      <c r="B602" s="150" t="s">
        <v>1378</v>
      </c>
      <c r="C602" s="148" t="s">
        <v>90</v>
      </c>
      <c r="D602" s="149">
        <v>6</v>
      </c>
      <c r="E602" s="174"/>
      <c r="F602" s="145">
        <f>D602*E602</f>
        <v>0</v>
      </c>
      <c r="G602" s="145"/>
    </row>
    <row r="603" spans="1:7" s="141" customFormat="1" ht="15.5" x14ac:dyDescent="0.35">
      <c r="A603" s="158" t="s">
        <v>3070</v>
      </c>
      <c r="B603" s="150" t="s">
        <v>1380</v>
      </c>
      <c r="C603" s="148" t="s">
        <v>95</v>
      </c>
      <c r="D603" s="149">
        <v>15</v>
      </c>
      <c r="E603" s="174"/>
      <c r="F603" s="145">
        <f t="shared" ref="F603:F604" si="10">D603*E603</f>
        <v>0</v>
      </c>
      <c r="G603" s="145"/>
    </row>
    <row r="604" spans="1:7" s="141" customFormat="1" ht="15.5" x14ac:dyDescent="0.35">
      <c r="A604" s="158" t="s">
        <v>3071</v>
      </c>
      <c r="B604" s="150" t="s">
        <v>1382</v>
      </c>
      <c r="C604" s="148" t="s">
        <v>1383</v>
      </c>
      <c r="D604" s="149">
        <v>1</v>
      </c>
      <c r="E604" s="174"/>
      <c r="F604" s="145">
        <f t="shared" si="10"/>
        <v>0</v>
      </c>
      <c r="G604" s="145"/>
    </row>
    <row r="605" spans="1:7" s="86" customFormat="1" x14ac:dyDescent="0.35">
      <c r="A605" s="157"/>
      <c r="B605" s="147"/>
      <c r="C605" s="148"/>
      <c r="D605" s="149"/>
      <c r="E605" s="174"/>
      <c r="F605" s="145"/>
      <c r="G605" s="145"/>
    </row>
    <row r="606" spans="1:7" s="86" customFormat="1" ht="15.5" x14ac:dyDescent="0.35">
      <c r="A606" s="156" t="s">
        <v>3072</v>
      </c>
      <c r="B606" s="142" t="s">
        <v>619</v>
      </c>
      <c r="C606" s="143" t="s">
        <v>4</v>
      </c>
      <c r="D606" s="144" t="s">
        <v>4</v>
      </c>
      <c r="E606" s="174"/>
      <c r="F606" s="145"/>
      <c r="G606" s="145"/>
    </row>
    <row r="607" spans="1:7" s="141" customFormat="1" ht="15.5" x14ac:dyDescent="0.35">
      <c r="A607" s="158" t="s">
        <v>3073</v>
      </c>
      <c r="B607" s="150" t="s">
        <v>1386</v>
      </c>
      <c r="C607" s="148" t="s">
        <v>23</v>
      </c>
      <c r="D607" s="149">
        <v>30</v>
      </c>
      <c r="E607" s="174"/>
      <c r="F607" s="145">
        <f t="shared" ref="F607" si="11">D607*E607</f>
        <v>0</v>
      </c>
      <c r="G607" s="145"/>
    </row>
    <row r="608" spans="1:7" s="86" customFormat="1" x14ac:dyDescent="0.35">
      <c r="A608" s="157"/>
      <c r="B608" s="147"/>
      <c r="C608" s="148"/>
      <c r="D608" s="149"/>
      <c r="E608" s="174"/>
      <c r="F608" s="145"/>
      <c r="G608" s="145"/>
    </row>
    <row r="609" spans="1:7" s="86" customFormat="1" ht="15.5" x14ac:dyDescent="0.35">
      <c r="A609" s="156" t="s">
        <v>3074</v>
      </c>
      <c r="B609" s="142" t="s">
        <v>1388</v>
      </c>
      <c r="C609" s="143" t="s">
        <v>4</v>
      </c>
      <c r="D609" s="144" t="s">
        <v>4</v>
      </c>
      <c r="E609" s="174"/>
      <c r="F609" s="145"/>
      <c r="G609" s="145"/>
    </row>
    <row r="610" spans="1:7" s="141" customFormat="1" ht="15.5" x14ac:dyDescent="0.35">
      <c r="A610" s="158" t="s">
        <v>3075</v>
      </c>
      <c r="B610" s="150" t="s">
        <v>1390</v>
      </c>
      <c r="C610" s="148" t="s">
        <v>95</v>
      </c>
      <c r="D610" s="149">
        <v>60</v>
      </c>
      <c r="E610" s="174"/>
      <c r="F610" s="145">
        <f t="shared" ref="F610" si="12">D610*E610</f>
        <v>0</v>
      </c>
      <c r="G610" s="145"/>
    </row>
    <row r="611" spans="1:7" s="86" customFormat="1" x14ac:dyDescent="0.35">
      <c r="A611" s="157"/>
      <c r="B611" s="147"/>
      <c r="C611" s="148"/>
      <c r="D611" s="149"/>
      <c r="E611" s="174"/>
      <c r="F611" s="145"/>
      <c r="G611" s="145"/>
    </row>
    <row r="612" spans="1:7" s="86" customFormat="1" ht="15.5" x14ac:dyDescent="0.35">
      <c r="A612" s="156" t="s">
        <v>3076</v>
      </c>
      <c r="B612" s="142" t="s">
        <v>625</v>
      </c>
      <c r="C612" s="143" t="s">
        <v>4</v>
      </c>
      <c r="D612" s="144" t="s">
        <v>4</v>
      </c>
      <c r="E612" s="174"/>
      <c r="F612" s="145"/>
      <c r="G612" s="145"/>
    </row>
    <row r="613" spans="1:7" s="141" customFormat="1" ht="15.5" x14ac:dyDescent="0.35">
      <c r="A613" s="158" t="s">
        <v>3077</v>
      </c>
      <c r="B613" s="150" t="s">
        <v>1393</v>
      </c>
      <c r="C613" s="148" t="s">
        <v>33</v>
      </c>
      <c r="D613" s="149">
        <v>6</v>
      </c>
      <c r="E613" s="174"/>
      <c r="F613" s="145">
        <f t="shared" ref="F613" si="13">D613*E613</f>
        <v>0</v>
      </c>
      <c r="G613" s="145"/>
    </row>
    <row r="614" spans="1:7" s="86" customFormat="1" x14ac:dyDescent="0.35">
      <c r="A614" s="157"/>
      <c r="B614" s="147"/>
      <c r="C614" s="148"/>
      <c r="D614" s="149"/>
      <c r="E614" s="174"/>
      <c r="F614" s="145"/>
      <c r="G614" s="145"/>
    </row>
    <row r="615" spans="1:7" s="86" customFormat="1" ht="15.5" x14ac:dyDescent="0.35">
      <c r="A615" s="156" t="s">
        <v>3078</v>
      </c>
      <c r="B615" s="142" t="s">
        <v>657</v>
      </c>
      <c r="C615" s="143" t="s">
        <v>4</v>
      </c>
      <c r="D615" s="144" t="s">
        <v>4</v>
      </c>
      <c r="E615" s="174"/>
      <c r="F615" s="145"/>
      <c r="G615" s="145"/>
    </row>
    <row r="616" spans="1:7" s="141" customFormat="1" ht="15.5" x14ac:dyDescent="0.35">
      <c r="A616" s="158" t="s">
        <v>3079</v>
      </c>
      <c r="B616" s="150" t="s">
        <v>659</v>
      </c>
      <c r="C616" s="148" t="s">
        <v>23</v>
      </c>
      <c r="D616" s="149">
        <v>30</v>
      </c>
      <c r="E616" s="174"/>
      <c r="F616" s="145">
        <f t="shared" ref="F616" si="14">D616*E616</f>
        <v>0</v>
      </c>
      <c r="G616" s="145"/>
    </row>
    <row r="617" spans="1:7" s="141" customFormat="1" ht="15.5" x14ac:dyDescent="0.35">
      <c r="A617" s="158"/>
      <c r="B617" s="150"/>
      <c r="C617" s="148"/>
      <c r="D617" s="149"/>
      <c r="E617" s="174"/>
      <c r="F617" s="145"/>
      <c r="G617" s="145"/>
    </row>
    <row r="618" spans="1:7" x14ac:dyDescent="0.35">
      <c r="A618" s="152"/>
      <c r="B618" s="21"/>
      <c r="C618" s="69"/>
      <c r="D618" s="13"/>
      <c r="E618" s="170"/>
      <c r="F618" s="110"/>
      <c r="G618" s="81"/>
    </row>
    <row r="619" spans="1:7" s="1" customFormat="1" ht="15.5" x14ac:dyDescent="0.35">
      <c r="A619" s="154" t="s">
        <v>1730</v>
      </c>
      <c r="B619" s="19" t="s">
        <v>1731</v>
      </c>
      <c r="C619" s="71" t="s">
        <v>4</v>
      </c>
      <c r="D619" s="14" t="s">
        <v>4</v>
      </c>
      <c r="E619" s="172"/>
      <c r="F619" s="110"/>
      <c r="G619" s="81"/>
    </row>
    <row r="620" spans="1:7" x14ac:dyDescent="0.35">
      <c r="A620" s="152"/>
      <c r="B620" s="21"/>
      <c r="C620" s="69"/>
      <c r="D620" s="13"/>
      <c r="E620" s="170"/>
      <c r="F620" s="110"/>
      <c r="G620" s="81"/>
    </row>
    <row r="621" spans="1:7" ht="15.5" x14ac:dyDescent="0.35">
      <c r="A621" s="154" t="s">
        <v>1732</v>
      </c>
      <c r="B621" s="19" t="s">
        <v>1733</v>
      </c>
      <c r="C621" s="71" t="s">
        <v>4</v>
      </c>
      <c r="D621" s="14" t="s">
        <v>4</v>
      </c>
      <c r="E621" s="172"/>
      <c r="F621" s="110"/>
      <c r="G621" s="81"/>
    </row>
    <row r="622" spans="1:7" ht="29" x14ac:dyDescent="0.35">
      <c r="A622" s="155" t="s">
        <v>1734</v>
      </c>
      <c r="B622" s="21" t="s">
        <v>232</v>
      </c>
      <c r="C622" s="69" t="s">
        <v>162</v>
      </c>
      <c r="D622" s="13"/>
      <c r="E622" s="170"/>
      <c r="F622" s="110"/>
      <c r="G622" s="81"/>
    </row>
    <row r="623" spans="1:7" x14ac:dyDescent="0.35">
      <c r="A623" s="155" t="s">
        <v>1735</v>
      </c>
      <c r="B623" s="21" t="s">
        <v>1046</v>
      </c>
      <c r="C623" s="69" t="s">
        <v>162</v>
      </c>
      <c r="D623" s="13"/>
      <c r="E623" s="170"/>
      <c r="F623" s="110"/>
      <c r="G623" s="81"/>
    </row>
    <row r="624" spans="1:7" x14ac:dyDescent="0.35">
      <c r="A624" s="155" t="s">
        <v>1736</v>
      </c>
      <c r="B624" s="21" t="s">
        <v>1737</v>
      </c>
      <c r="C624" s="69" t="s">
        <v>162</v>
      </c>
      <c r="D624" s="13"/>
      <c r="E624" s="170"/>
      <c r="F624" s="110"/>
      <c r="G624" s="81"/>
    </row>
    <row r="625" spans="1:7" ht="58" x14ac:dyDescent="0.35">
      <c r="A625" s="155" t="s">
        <v>1738</v>
      </c>
      <c r="B625" s="21" t="s">
        <v>1739</v>
      </c>
      <c r="C625" s="69" t="s">
        <v>162</v>
      </c>
      <c r="D625" s="13"/>
      <c r="E625" s="170"/>
      <c r="F625" s="110"/>
      <c r="G625" s="81"/>
    </row>
    <row r="626" spans="1:7" ht="29" x14ac:dyDescent="0.35">
      <c r="A626" s="155" t="s">
        <v>1740</v>
      </c>
      <c r="B626" s="21" t="s">
        <v>1741</v>
      </c>
      <c r="C626" s="69" t="s">
        <v>162</v>
      </c>
      <c r="D626" s="13"/>
      <c r="E626" s="170"/>
      <c r="F626" s="110"/>
      <c r="G626" s="81"/>
    </row>
    <row r="627" spans="1:7" ht="58" x14ac:dyDescent="0.35">
      <c r="A627" s="155" t="s">
        <v>1742</v>
      </c>
      <c r="B627" s="21" t="s">
        <v>1743</v>
      </c>
      <c r="C627" s="69" t="s">
        <v>162</v>
      </c>
      <c r="D627" s="13"/>
      <c r="E627" s="170"/>
      <c r="F627" s="110"/>
      <c r="G627" s="81"/>
    </row>
    <row r="628" spans="1:7" x14ac:dyDescent="0.35">
      <c r="A628" s="155" t="s">
        <v>1744</v>
      </c>
      <c r="B628" s="21" t="s">
        <v>1745</v>
      </c>
      <c r="C628" s="69" t="s">
        <v>162</v>
      </c>
      <c r="D628" s="13"/>
      <c r="E628" s="170"/>
      <c r="F628" s="110"/>
      <c r="G628" s="81"/>
    </row>
    <row r="629" spans="1:7" ht="29" x14ac:dyDescent="0.35">
      <c r="A629" s="155" t="s">
        <v>1746</v>
      </c>
      <c r="B629" s="21" t="s">
        <v>1747</v>
      </c>
      <c r="C629" s="69" t="s">
        <v>162</v>
      </c>
      <c r="D629" s="13"/>
      <c r="E629" s="170"/>
      <c r="F629" s="110"/>
      <c r="G629" s="81"/>
    </row>
    <row r="630" spans="1:7" x14ac:dyDescent="0.35">
      <c r="A630" s="155" t="s">
        <v>1748</v>
      </c>
      <c r="B630" s="21" t="s">
        <v>1749</v>
      </c>
      <c r="C630" s="69" t="s">
        <v>162</v>
      </c>
      <c r="D630" s="13"/>
      <c r="E630" s="170"/>
      <c r="F630" s="110"/>
      <c r="G630" s="81"/>
    </row>
    <row r="631" spans="1:7" ht="43.5" x14ac:dyDescent="0.35">
      <c r="A631" s="155" t="s">
        <v>1750</v>
      </c>
      <c r="B631" s="21" t="s">
        <v>1751</v>
      </c>
      <c r="C631" s="69" t="s">
        <v>162</v>
      </c>
      <c r="D631" s="13"/>
      <c r="E631" s="170"/>
      <c r="F631" s="110"/>
      <c r="G631" s="81"/>
    </row>
    <row r="632" spans="1:7" ht="43.5" x14ac:dyDescent="0.35">
      <c r="A632" s="155" t="s">
        <v>1752</v>
      </c>
      <c r="B632" s="21" t="s">
        <v>1753</v>
      </c>
      <c r="C632" s="69" t="s">
        <v>162</v>
      </c>
      <c r="D632" s="13"/>
      <c r="E632" s="170"/>
      <c r="F632" s="110"/>
      <c r="G632" s="81"/>
    </row>
    <row r="633" spans="1:7" s="1" customFormat="1" ht="15.5" x14ac:dyDescent="0.35">
      <c r="A633" s="155" t="s">
        <v>1754</v>
      </c>
      <c r="B633" s="21" t="s">
        <v>1755</v>
      </c>
      <c r="C633" s="69" t="s">
        <v>162</v>
      </c>
      <c r="D633" s="13"/>
      <c r="E633" s="170"/>
      <c r="F633" s="110"/>
      <c r="G633" s="81"/>
    </row>
    <row r="634" spans="1:7" x14ac:dyDescent="0.35">
      <c r="A634" s="152"/>
      <c r="B634" s="21"/>
      <c r="C634" s="69"/>
      <c r="D634" s="13"/>
      <c r="E634" s="170"/>
      <c r="F634" s="110"/>
      <c r="G634" s="81"/>
    </row>
    <row r="635" spans="1:7" ht="15.5" x14ac:dyDescent="0.35">
      <c r="A635" s="154" t="s">
        <v>1756</v>
      </c>
      <c r="B635" s="19" t="s">
        <v>1757</v>
      </c>
      <c r="C635" s="71" t="s">
        <v>4</v>
      </c>
      <c r="D635" s="14" t="s">
        <v>4</v>
      </c>
      <c r="E635" s="172"/>
      <c r="F635" s="110"/>
      <c r="G635" s="81"/>
    </row>
    <row r="636" spans="1:7" ht="43.5" x14ac:dyDescent="0.35">
      <c r="A636" s="155" t="s">
        <v>1758</v>
      </c>
      <c r="B636" s="21" t="s">
        <v>1759</v>
      </c>
      <c r="C636" s="69" t="s">
        <v>33</v>
      </c>
      <c r="D636" s="13">
        <v>1</v>
      </c>
      <c r="E636" s="170"/>
      <c r="F636" s="110">
        <f t="shared" si="9"/>
        <v>0</v>
      </c>
      <c r="G636" s="81"/>
    </row>
    <row r="637" spans="1:7" s="1" customFormat="1" ht="15.5" x14ac:dyDescent="0.35">
      <c r="A637" s="155" t="s">
        <v>1760</v>
      </c>
      <c r="B637" s="21" t="s">
        <v>1761</v>
      </c>
      <c r="C637" s="69" t="s">
        <v>33</v>
      </c>
      <c r="D637" s="13">
        <v>8</v>
      </c>
      <c r="E637" s="170"/>
      <c r="F637" s="110">
        <f t="shared" si="9"/>
        <v>0</v>
      </c>
      <c r="G637" s="81"/>
    </row>
    <row r="638" spans="1:7" x14ac:dyDescent="0.35">
      <c r="A638" s="152"/>
      <c r="B638" s="21"/>
      <c r="C638" s="69"/>
      <c r="D638" s="13"/>
      <c r="E638" s="170"/>
      <c r="F638" s="110"/>
      <c r="G638" s="81"/>
    </row>
    <row r="639" spans="1:7" s="1" customFormat="1" ht="15.5" x14ac:dyDescent="0.35">
      <c r="A639" s="154" t="s">
        <v>1762</v>
      </c>
      <c r="B639" s="19" t="s">
        <v>707</v>
      </c>
      <c r="C639" s="71" t="s">
        <v>4</v>
      </c>
      <c r="D639" s="14" t="s">
        <v>4</v>
      </c>
      <c r="E639" s="172"/>
      <c r="F639" s="110"/>
      <c r="G639" s="81"/>
    </row>
    <row r="640" spans="1:7" x14ac:dyDescent="0.35">
      <c r="A640" s="152"/>
      <c r="B640" s="21"/>
      <c r="C640" s="69"/>
      <c r="D640" s="13"/>
      <c r="E640" s="170"/>
      <c r="F640" s="110"/>
      <c r="G640" s="81"/>
    </row>
    <row r="641" spans="1:7" ht="15.5" x14ac:dyDescent="0.35">
      <c r="A641" s="154" t="s">
        <v>1763</v>
      </c>
      <c r="B641" s="19" t="s">
        <v>707</v>
      </c>
      <c r="C641" s="71" t="s">
        <v>4</v>
      </c>
      <c r="D641" s="14" t="s">
        <v>4</v>
      </c>
      <c r="E641" s="172"/>
      <c r="F641" s="110"/>
      <c r="G641" s="81"/>
    </row>
    <row r="642" spans="1:7" ht="29" x14ac:dyDescent="0.35">
      <c r="A642" s="155" t="s">
        <v>1764</v>
      </c>
      <c r="B642" s="21" t="s">
        <v>1399</v>
      </c>
      <c r="C642" s="69" t="s">
        <v>26</v>
      </c>
      <c r="D642" s="13">
        <v>9.8000000000000007</v>
      </c>
      <c r="E642" s="170"/>
      <c r="F642" s="110">
        <f t="shared" si="9"/>
        <v>0</v>
      </c>
      <c r="G642" s="81"/>
    </row>
    <row r="643" spans="1:7" x14ac:dyDescent="0.35">
      <c r="A643" s="155" t="s">
        <v>1765</v>
      </c>
      <c r="B643" s="21" t="s">
        <v>1401</v>
      </c>
      <c r="C643" s="69" t="s">
        <v>26</v>
      </c>
      <c r="D643" s="13">
        <v>9.8000000000000007</v>
      </c>
      <c r="E643" s="170"/>
      <c r="F643" s="110">
        <f t="shared" si="9"/>
        <v>0</v>
      </c>
      <c r="G643" s="81"/>
    </row>
    <row r="644" spans="1:7" s="1" customFormat="1" ht="43.5" x14ac:dyDescent="0.35">
      <c r="A644" s="155" t="s">
        <v>1766</v>
      </c>
      <c r="B644" s="21" t="s">
        <v>1403</v>
      </c>
      <c r="C644" s="69" t="s">
        <v>33</v>
      </c>
      <c r="D644" s="13">
        <v>3.3</v>
      </c>
      <c r="E644" s="170"/>
      <c r="F644" s="110">
        <f t="shared" si="9"/>
        <v>0</v>
      </c>
      <c r="G644" s="81"/>
    </row>
    <row r="645" spans="1:7" x14ac:dyDescent="0.35">
      <c r="A645" s="152"/>
      <c r="B645" s="21"/>
      <c r="C645" s="69"/>
      <c r="D645" s="13"/>
      <c r="E645" s="170"/>
      <c r="F645" s="110"/>
      <c r="G645" s="81"/>
    </row>
    <row r="646" spans="1:7" ht="15.5" x14ac:dyDescent="0.35">
      <c r="A646" s="154" t="s">
        <v>1767</v>
      </c>
      <c r="B646" s="19" t="s">
        <v>712</v>
      </c>
      <c r="C646" s="71" t="s">
        <v>4</v>
      </c>
      <c r="D646" s="14" t="s">
        <v>4</v>
      </c>
      <c r="E646" s="172"/>
      <c r="F646" s="110"/>
      <c r="G646" s="81"/>
    </row>
    <row r="647" spans="1:7" s="1" customFormat="1" ht="29" x14ac:dyDescent="0.35">
      <c r="A647" s="155" t="s">
        <v>1768</v>
      </c>
      <c r="B647" s="21" t="s">
        <v>714</v>
      </c>
      <c r="C647" s="69" t="s">
        <v>23</v>
      </c>
      <c r="D647" s="13">
        <v>230</v>
      </c>
      <c r="E647" s="170"/>
      <c r="F647" s="110">
        <f t="shared" si="9"/>
        <v>0</v>
      </c>
      <c r="G647" s="81"/>
    </row>
    <row r="648" spans="1:7" x14ac:dyDescent="0.35">
      <c r="A648" s="152"/>
      <c r="B648" s="21"/>
      <c r="C648" s="69"/>
      <c r="D648" s="13"/>
      <c r="E648" s="170"/>
      <c r="F648" s="110"/>
      <c r="G648" s="81"/>
    </row>
    <row r="649" spans="1:7" ht="15.5" x14ac:dyDescent="0.35">
      <c r="A649" s="154" t="s">
        <v>1769</v>
      </c>
      <c r="B649" s="19" t="s">
        <v>1407</v>
      </c>
      <c r="C649" s="71" t="s">
        <v>4</v>
      </c>
      <c r="D649" s="14" t="s">
        <v>4</v>
      </c>
      <c r="E649" s="172"/>
      <c r="F649" s="110"/>
      <c r="G649" s="81"/>
    </row>
    <row r="650" spans="1:7" ht="43.5" x14ac:dyDescent="0.35">
      <c r="A650" s="155" t="s">
        <v>1770</v>
      </c>
      <c r="B650" s="21" t="s">
        <v>1771</v>
      </c>
      <c r="C650" s="69" t="s">
        <v>23</v>
      </c>
      <c r="D650" s="13">
        <v>160</v>
      </c>
      <c r="E650" s="170"/>
      <c r="F650" s="110">
        <f t="shared" si="9"/>
        <v>0</v>
      </c>
      <c r="G650" s="81"/>
    </row>
    <row r="651" spans="1:7" s="1" customFormat="1" ht="29" x14ac:dyDescent="0.35">
      <c r="A651" s="155" t="s">
        <v>1772</v>
      </c>
      <c r="B651" s="21" t="s">
        <v>1773</v>
      </c>
      <c r="C651" s="69" t="s">
        <v>23</v>
      </c>
      <c r="D651" s="13">
        <v>50</v>
      </c>
      <c r="E651" s="170"/>
      <c r="F651" s="110">
        <f t="shared" si="9"/>
        <v>0</v>
      </c>
      <c r="G651" s="81"/>
    </row>
    <row r="652" spans="1:7" x14ac:dyDescent="0.35">
      <c r="A652" s="152"/>
      <c r="B652" s="21"/>
      <c r="C652" s="69"/>
      <c r="D652" s="13"/>
      <c r="E652" s="170"/>
      <c r="F652" s="110"/>
      <c r="G652" s="81"/>
    </row>
    <row r="653" spans="1:7" s="1" customFormat="1" ht="15.5" x14ac:dyDescent="0.35">
      <c r="A653" s="154" t="s">
        <v>1774</v>
      </c>
      <c r="B653" s="19" t="s">
        <v>734</v>
      </c>
      <c r="C653" s="71" t="s">
        <v>4</v>
      </c>
      <c r="D653" s="14" t="s">
        <v>4</v>
      </c>
      <c r="E653" s="172"/>
      <c r="F653" s="110"/>
      <c r="G653" s="81"/>
    </row>
    <row r="654" spans="1:7" x14ac:dyDescent="0.35">
      <c r="A654" s="152"/>
      <c r="B654" s="21"/>
      <c r="C654" s="69"/>
      <c r="D654" s="13"/>
      <c r="E654" s="170"/>
      <c r="F654" s="110"/>
      <c r="G654" s="81"/>
    </row>
    <row r="655" spans="1:7" ht="15.5" x14ac:dyDescent="0.35">
      <c r="A655" s="154" t="s">
        <v>1775</v>
      </c>
      <c r="B655" s="19" t="s">
        <v>741</v>
      </c>
      <c r="C655" s="71" t="s">
        <v>4</v>
      </c>
      <c r="D655" s="14" t="s">
        <v>4</v>
      </c>
      <c r="E655" s="172"/>
      <c r="F655" s="110"/>
      <c r="G655" s="81"/>
    </row>
    <row r="656" spans="1:7" ht="58" x14ac:dyDescent="0.35">
      <c r="A656" s="155" t="s">
        <v>1776</v>
      </c>
      <c r="B656" s="21" t="s">
        <v>743</v>
      </c>
      <c r="C656" s="69" t="s">
        <v>162</v>
      </c>
      <c r="D656" s="13"/>
      <c r="E656" s="170"/>
      <c r="F656" s="110"/>
      <c r="G656" s="81"/>
    </row>
    <row r="657" spans="1:7" ht="58" x14ac:dyDescent="0.35">
      <c r="A657" s="155" t="s">
        <v>1777</v>
      </c>
      <c r="B657" s="21" t="s">
        <v>1778</v>
      </c>
      <c r="C657" s="69" t="s">
        <v>23</v>
      </c>
      <c r="D657" s="13">
        <v>4.8</v>
      </c>
      <c r="E657" s="170"/>
      <c r="F657" s="110">
        <f t="shared" ref="F657:F720" si="15">D657*E657</f>
        <v>0</v>
      </c>
      <c r="G657" s="81"/>
    </row>
    <row r="658" spans="1:7" ht="43.5" x14ac:dyDescent="0.35">
      <c r="A658" s="155" t="s">
        <v>1779</v>
      </c>
      <c r="B658" s="21" t="s">
        <v>1051</v>
      </c>
      <c r="C658" s="69" t="s">
        <v>23</v>
      </c>
      <c r="D658" s="13">
        <v>82</v>
      </c>
      <c r="E658" s="170"/>
      <c r="F658" s="110">
        <f t="shared" si="15"/>
        <v>0</v>
      </c>
      <c r="G658" s="81"/>
    </row>
    <row r="659" spans="1:7" x14ac:dyDescent="0.35">
      <c r="A659" s="155" t="s">
        <v>1780</v>
      </c>
      <c r="B659" s="21" t="s">
        <v>749</v>
      </c>
      <c r="C659" s="69" t="s">
        <v>23</v>
      </c>
      <c r="D659" s="13">
        <v>82</v>
      </c>
      <c r="E659" s="170"/>
      <c r="F659" s="110">
        <f t="shared" si="15"/>
        <v>0</v>
      </c>
      <c r="G659" s="81"/>
    </row>
    <row r="660" spans="1:7" ht="29" x14ac:dyDescent="0.35">
      <c r="A660" s="155" t="s">
        <v>1781</v>
      </c>
      <c r="B660" s="21" t="s">
        <v>1782</v>
      </c>
      <c r="C660" s="69" t="s">
        <v>23</v>
      </c>
      <c r="D660" s="13">
        <v>4.8</v>
      </c>
      <c r="E660" s="170"/>
      <c r="F660" s="110">
        <f t="shared" si="15"/>
        <v>0</v>
      </c>
      <c r="G660" s="81"/>
    </row>
    <row r="661" spans="1:7" x14ac:dyDescent="0.35">
      <c r="A661" s="155" t="s">
        <v>1783</v>
      </c>
      <c r="B661" s="21" t="s">
        <v>1418</v>
      </c>
      <c r="C661" s="69" t="s">
        <v>95</v>
      </c>
      <c r="D661" s="13">
        <v>16</v>
      </c>
      <c r="E661" s="170"/>
      <c r="F661" s="110">
        <f t="shared" si="15"/>
        <v>0</v>
      </c>
      <c r="G661" s="81"/>
    </row>
    <row r="662" spans="1:7" ht="29" x14ac:dyDescent="0.35">
      <c r="A662" s="155" t="s">
        <v>1784</v>
      </c>
      <c r="B662" s="21" t="s">
        <v>1420</v>
      </c>
      <c r="C662" s="69" t="s">
        <v>23</v>
      </c>
      <c r="D662" s="13">
        <v>10</v>
      </c>
      <c r="E662" s="170"/>
      <c r="F662" s="110">
        <f t="shared" si="15"/>
        <v>0</v>
      </c>
      <c r="G662" s="81"/>
    </row>
    <row r="663" spans="1:7" ht="43.5" x14ac:dyDescent="0.35">
      <c r="A663" s="155" t="s">
        <v>1785</v>
      </c>
      <c r="B663" s="21" t="s">
        <v>1422</v>
      </c>
      <c r="C663" s="69" t="s">
        <v>23</v>
      </c>
      <c r="D663" s="13">
        <v>13</v>
      </c>
      <c r="E663" s="170"/>
      <c r="F663" s="110">
        <f t="shared" si="15"/>
        <v>0</v>
      </c>
      <c r="G663" s="81"/>
    </row>
    <row r="664" spans="1:7" s="1" customFormat="1" ht="15.5" x14ac:dyDescent="0.35">
      <c r="A664" s="155" t="s">
        <v>1786</v>
      </c>
      <c r="B664" s="21" t="s">
        <v>1424</v>
      </c>
      <c r="C664" s="69" t="s">
        <v>23</v>
      </c>
      <c r="D664" s="13">
        <v>12</v>
      </c>
      <c r="E664" s="170"/>
      <c r="F664" s="110">
        <f t="shared" si="15"/>
        <v>0</v>
      </c>
      <c r="G664" s="81"/>
    </row>
    <row r="665" spans="1:7" x14ac:dyDescent="0.35">
      <c r="A665" s="152"/>
      <c r="B665" s="21"/>
      <c r="C665" s="69"/>
      <c r="D665" s="13"/>
      <c r="E665" s="170"/>
      <c r="F665" s="110"/>
      <c r="G665" s="81"/>
    </row>
    <row r="666" spans="1:7" ht="15.5" x14ac:dyDescent="0.35">
      <c r="A666" s="154" t="s">
        <v>1787</v>
      </c>
      <c r="B666" s="19" t="s">
        <v>773</v>
      </c>
      <c r="C666" s="71" t="s">
        <v>4</v>
      </c>
      <c r="D666" s="14" t="s">
        <v>4</v>
      </c>
      <c r="E666" s="172"/>
      <c r="F666" s="110"/>
      <c r="G666" s="81"/>
    </row>
    <row r="667" spans="1:7" ht="43.5" x14ac:dyDescent="0.35">
      <c r="A667" s="155" t="s">
        <v>1788</v>
      </c>
      <c r="B667" s="21" t="s">
        <v>1427</v>
      </c>
      <c r="C667" s="69" t="s">
        <v>23</v>
      </c>
      <c r="D667" s="13">
        <v>46</v>
      </c>
      <c r="E667" s="170"/>
      <c r="F667" s="110">
        <f t="shared" si="15"/>
        <v>0</v>
      </c>
      <c r="G667" s="81"/>
    </row>
    <row r="668" spans="1:7" s="1" customFormat="1" ht="58" x14ac:dyDescent="0.35">
      <c r="A668" s="155" t="s">
        <v>1789</v>
      </c>
      <c r="B668" s="21" t="s">
        <v>1790</v>
      </c>
      <c r="C668" s="69" t="s">
        <v>23</v>
      </c>
      <c r="D668" s="13">
        <v>53</v>
      </c>
      <c r="E668" s="170"/>
      <c r="F668" s="110">
        <f t="shared" si="15"/>
        <v>0</v>
      </c>
      <c r="G668" s="81"/>
    </row>
    <row r="669" spans="1:7" x14ac:dyDescent="0.35">
      <c r="A669" s="152"/>
      <c r="B669" s="21"/>
      <c r="C669" s="69"/>
      <c r="D669" s="13"/>
      <c r="E669" s="170"/>
      <c r="F669" s="110"/>
      <c r="G669" s="81"/>
    </row>
    <row r="670" spans="1:7" ht="15.5" x14ac:dyDescent="0.35">
      <c r="A670" s="154" t="s">
        <v>1791</v>
      </c>
      <c r="B670" s="19" t="s">
        <v>1429</v>
      </c>
      <c r="C670" s="71" t="s">
        <v>4</v>
      </c>
      <c r="D670" s="14" t="s">
        <v>4</v>
      </c>
      <c r="E670" s="172"/>
      <c r="F670" s="110"/>
      <c r="G670" s="81"/>
    </row>
    <row r="671" spans="1:7" s="1" customFormat="1" ht="15.5" x14ac:dyDescent="0.35">
      <c r="A671" s="155" t="s">
        <v>1792</v>
      </c>
      <c r="B671" s="21" t="s">
        <v>787</v>
      </c>
      <c r="C671" s="69" t="s">
        <v>23</v>
      </c>
      <c r="D671" s="13">
        <v>40</v>
      </c>
      <c r="E671" s="170"/>
      <c r="F671" s="110">
        <f t="shared" si="15"/>
        <v>0</v>
      </c>
      <c r="G671" s="81"/>
    </row>
    <row r="672" spans="1:7" x14ac:dyDescent="0.35">
      <c r="A672" s="152"/>
      <c r="B672" s="21"/>
      <c r="C672" s="69"/>
      <c r="D672" s="13"/>
      <c r="E672" s="170"/>
      <c r="F672" s="110"/>
      <c r="G672" s="81"/>
    </row>
    <row r="673" spans="1:7" ht="15.5" x14ac:dyDescent="0.35">
      <c r="A673" s="154" t="s">
        <v>1793</v>
      </c>
      <c r="B673" s="19" t="s">
        <v>1794</v>
      </c>
      <c r="C673" s="71" t="s">
        <v>4</v>
      </c>
      <c r="D673" s="14" t="s">
        <v>4</v>
      </c>
      <c r="E673" s="172"/>
      <c r="F673" s="110"/>
      <c r="G673" s="81"/>
    </row>
    <row r="674" spans="1:7" s="1" customFormat="1" ht="29" x14ac:dyDescent="0.35">
      <c r="A674" s="155" t="s">
        <v>1795</v>
      </c>
      <c r="B674" s="21" t="s">
        <v>1796</v>
      </c>
      <c r="C674" s="69" t="s">
        <v>95</v>
      </c>
      <c r="D674" s="13">
        <v>16</v>
      </c>
      <c r="E674" s="170"/>
      <c r="F674" s="110">
        <f t="shared" si="15"/>
        <v>0</v>
      </c>
      <c r="G674" s="81"/>
    </row>
    <row r="675" spans="1:7" x14ac:dyDescent="0.35">
      <c r="A675" s="152"/>
      <c r="B675" s="21"/>
      <c r="C675" s="69"/>
      <c r="D675" s="13"/>
      <c r="E675" s="170"/>
      <c r="F675" s="110"/>
      <c r="G675" s="81"/>
    </row>
    <row r="676" spans="1:7" ht="15.5" x14ac:dyDescent="0.35">
      <c r="A676" s="154" t="s">
        <v>1797</v>
      </c>
      <c r="B676" s="19" t="s">
        <v>1077</v>
      </c>
      <c r="C676" s="71" t="s">
        <v>4</v>
      </c>
      <c r="D676" s="14" t="s">
        <v>4</v>
      </c>
      <c r="E676" s="172"/>
      <c r="F676" s="110"/>
      <c r="G676" s="81"/>
    </row>
    <row r="677" spans="1:7" ht="72.5" x14ac:dyDescent="0.35">
      <c r="A677" s="155" t="s">
        <v>1798</v>
      </c>
      <c r="B677" s="21" t="s">
        <v>1433</v>
      </c>
      <c r="C677" s="69" t="s">
        <v>23</v>
      </c>
      <c r="D677" s="13">
        <v>25</v>
      </c>
      <c r="E677" s="170"/>
      <c r="F677" s="110">
        <f t="shared" si="15"/>
        <v>0</v>
      </c>
      <c r="G677" s="81"/>
    </row>
    <row r="678" spans="1:7" ht="58" x14ac:dyDescent="0.35">
      <c r="A678" s="155" t="s">
        <v>1799</v>
      </c>
      <c r="B678" s="21" t="s">
        <v>1435</v>
      </c>
      <c r="C678" s="69" t="s">
        <v>33</v>
      </c>
      <c r="D678" s="13">
        <v>7</v>
      </c>
      <c r="E678" s="170"/>
      <c r="F678" s="110">
        <f t="shared" si="15"/>
        <v>0</v>
      </c>
      <c r="G678" s="81"/>
    </row>
    <row r="679" spans="1:7" ht="29" x14ac:dyDescent="0.35">
      <c r="A679" s="155" t="s">
        <v>1800</v>
      </c>
      <c r="B679" s="21" t="s">
        <v>1439</v>
      </c>
      <c r="C679" s="69" t="s">
        <v>33</v>
      </c>
      <c r="D679" s="13">
        <v>5</v>
      </c>
      <c r="E679" s="170"/>
      <c r="F679" s="110">
        <f t="shared" si="15"/>
        <v>0</v>
      </c>
      <c r="G679" s="81"/>
    </row>
    <row r="680" spans="1:7" x14ac:dyDescent="0.35">
      <c r="A680" s="155" t="s">
        <v>1801</v>
      </c>
      <c r="B680" s="21" t="s">
        <v>1441</v>
      </c>
      <c r="C680" s="69" t="s">
        <v>95</v>
      </c>
      <c r="D680" s="13">
        <v>10</v>
      </c>
      <c r="E680" s="170"/>
      <c r="F680" s="110">
        <f t="shared" si="15"/>
        <v>0</v>
      </c>
      <c r="G680" s="81"/>
    </row>
    <row r="681" spans="1:7" s="1" customFormat="1" ht="15.5" x14ac:dyDescent="0.35">
      <c r="A681" s="155" t="s">
        <v>1802</v>
      </c>
      <c r="B681" s="21" t="s">
        <v>1443</v>
      </c>
      <c r="C681" s="69" t="s">
        <v>33</v>
      </c>
      <c r="D681" s="13">
        <v>5</v>
      </c>
      <c r="E681" s="170"/>
      <c r="F681" s="110">
        <f t="shared" si="15"/>
        <v>0</v>
      </c>
      <c r="G681" s="81"/>
    </row>
    <row r="682" spans="1:7" x14ac:dyDescent="0.35">
      <c r="A682" s="152"/>
      <c r="B682" s="21"/>
      <c r="C682" s="69"/>
      <c r="D682" s="13"/>
      <c r="E682" s="170"/>
      <c r="F682" s="110"/>
      <c r="G682" s="81"/>
    </row>
    <row r="683" spans="1:7" s="1" customFormat="1" ht="15.5" x14ac:dyDescent="0.35">
      <c r="A683" s="154" t="s">
        <v>1803</v>
      </c>
      <c r="B683" s="19" t="s">
        <v>862</v>
      </c>
      <c r="C683" s="71" t="s">
        <v>4</v>
      </c>
      <c r="D683" s="14" t="s">
        <v>4</v>
      </c>
      <c r="E683" s="172"/>
      <c r="F683" s="110"/>
      <c r="G683" s="81"/>
    </row>
    <row r="684" spans="1:7" x14ac:dyDescent="0.35">
      <c r="A684" s="152"/>
      <c r="B684" s="21"/>
      <c r="C684" s="69"/>
      <c r="D684" s="13"/>
      <c r="E684" s="170"/>
      <c r="F684" s="110"/>
      <c r="G684" s="81"/>
    </row>
    <row r="685" spans="1:7" ht="15.5" x14ac:dyDescent="0.35">
      <c r="A685" s="154" t="s">
        <v>1804</v>
      </c>
      <c r="B685" s="19" t="s">
        <v>1484</v>
      </c>
      <c r="C685" s="71" t="s">
        <v>4</v>
      </c>
      <c r="D685" s="14" t="s">
        <v>4</v>
      </c>
      <c r="E685" s="172"/>
      <c r="F685" s="110"/>
      <c r="G685" s="81"/>
    </row>
    <row r="686" spans="1:7" s="1" customFormat="1" ht="29" x14ac:dyDescent="0.35">
      <c r="A686" s="155" t="s">
        <v>1805</v>
      </c>
      <c r="B686" s="21" t="s">
        <v>1806</v>
      </c>
      <c r="C686" s="69" t="s">
        <v>12</v>
      </c>
      <c r="D686" s="13">
        <v>15</v>
      </c>
      <c r="E686" s="170"/>
      <c r="F686" s="110">
        <f t="shared" si="15"/>
        <v>0</v>
      </c>
      <c r="G686" s="81"/>
    </row>
    <row r="687" spans="1:7" x14ac:dyDescent="0.35">
      <c r="A687" s="152"/>
      <c r="B687" s="21"/>
      <c r="C687" s="69"/>
      <c r="D687" s="13"/>
      <c r="E687" s="170"/>
      <c r="F687" s="110"/>
      <c r="G687" s="81"/>
    </row>
    <row r="688" spans="1:7" s="1" customFormat="1" ht="15.5" x14ac:dyDescent="0.35">
      <c r="A688" s="154" t="s">
        <v>1807</v>
      </c>
      <c r="B688" s="19" t="s">
        <v>882</v>
      </c>
      <c r="C688" s="71" t="s">
        <v>4</v>
      </c>
      <c r="D688" s="14" t="s">
        <v>4</v>
      </c>
      <c r="E688" s="172"/>
      <c r="F688" s="110"/>
      <c r="G688" s="81"/>
    </row>
    <row r="689" spans="1:7" x14ac:dyDescent="0.35">
      <c r="A689" s="152"/>
      <c r="B689" s="21"/>
      <c r="C689" s="69"/>
      <c r="D689" s="13"/>
      <c r="E689" s="170"/>
      <c r="F689" s="110"/>
      <c r="G689" s="81"/>
    </row>
    <row r="690" spans="1:7" ht="15.5" x14ac:dyDescent="0.35">
      <c r="A690" s="154" t="s">
        <v>1808</v>
      </c>
      <c r="B690" s="19" t="s">
        <v>884</v>
      </c>
      <c r="C690" s="71" t="s">
        <v>4</v>
      </c>
      <c r="D690" s="14" t="s">
        <v>4</v>
      </c>
      <c r="E690" s="172"/>
      <c r="F690" s="110"/>
      <c r="G690" s="81"/>
    </row>
    <row r="691" spans="1:7" ht="43.5" x14ac:dyDescent="0.35">
      <c r="A691" s="155" t="s">
        <v>1809</v>
      </c>
      <c r="B691" s="21" t="s">
        <v>1810</v>
      </c>
      <c r="C691" s="69" t="s">
        <v>95</v>
      </c>
      <c r="D691" s="13">
        <v>96</v>
      </c>
      <c r="E691" s="170"/>
      <c r="F691" s="110">
        <f t="shared" si="15"/>
        <v>0</v>
      </c>
      <c r="G691" s="81"/>
    </row>
    <row r="692" spans="1:7" ht="29" x14ac:dyDescent="0.35">
      <c r="A692" s="155" t="s">
        <v>1811</v>
      </c>
      <c r="B692" s="21" t="s">
        <v>886</v>
      </c>
      <c r="C692" s="69" t="s">
        <v>33</v>
      </c>
      <c r="D692" s="13">
        <v>0</v>
      </c>
      <c r="E692" s="170"/>
      <c r="F692" s="110">
        <f t="shared" si="15"/>
        <v>0</v>
      </c>
      <c r="G692" s="81"/>
    </row>
    <row r="693" spans="1:7" s="1" customFormat="1" ht="29" x14ac:dyDescent="0.35">
      <c r="A693" s="155" t="s">
        <v>1812</v>
      </c>
      <c r="B693" s="21" t="s">
        <v>888</v>
      </c>
      <c r="C693" s="69" t="s">
        <v>33</v>
      </c>
      <c r="D693" s="13">
        <v>6</v>
      </c>
      <c r="E693" s="170"/>
      <c r="F693" s="110">
        <f t="shared" si="15"/>
        <v>0</v>
      </c>
      <c r="G693" s="81"/>
    </row>
    <row r="694" spans="1:7" x14ac:dyDescent="0.35">
      <c r="A694" s="152"/>
      <c r="B694" s="21"/>
      <c r="C694" s="69"/>
      <c r="D694" s="13"/>
      <c r="E694" s="170"/>
      <c r="F694" s="110"/>
      <c r="G694" s="81"/>
    </row>
    <row r="695" spans="1:7" s="1" customFormat="1" ht="15.5" x14ac:dyDescent="0.35">
      <c r="A695" s="154" t="s">
        <v>1813</v>
      </c>
      <c r="B695" s="19" t="s">
        <v>890</v>
      </c>
      <c r="C695" s="71" t="s">
        <v>4</v>
      </c>
      <c r="D695" s="14" t="s">
        <v>4</v>
      </c>
      <c r="E695" s="172"/>
      <c r="F695" s="110"/>
      <c r="G695" s="81"/>
    </row>
    <row r="696" spans="1:7" x14ac:dyDescent="0.35">
      <c r="A696" s="152"/>
      <c r="B696" s="21"/>
      <c r="C696" s="69"/>
      <c r="D696" s="13"/>
      <c r="E696" s="170"/>
      <c r="F696" s="110"/>
      <c r="G696" s="81"/>
    </row>
    <row r="697" spans="1:7" ht="15.5" x14ac:dyDescent="0.35">
      <c r="A697" s="154" t="s">
        <v>1814</v>
      </c>
      <c r="B697" s="19" t="s">
        <v>892</v>
      </c>
      <c r="C697" s="71" t="s">
        <v>4</v>
      </c>
      <c r="D697" s="14" t="s">
        <v>4</v>
      </c>
      <c r="E697" s="172"/>
      <c r="F697" s="110"/>
      <c r="G697" s="81"/>
    </row>
    <row r="698" spans="1:7" x14ac:dyDescent="0.35">
      <c r="A698" s="155" t="s">
        <v>1815</v>
      </c>
      <c r="B698" s="21" t="s">
        <v>894</v>
      </c>
      <c r="C698" s="69" t="s">
        <v>33</v>
      </c>
      <c r="D698" s="13">
        <v>12</v>
      </c>
      <c r="E698" s="170"/>
      <c r="F698" s="110">
        <f t="shared" si="15"/>
        <v>0</v>
      </c>
      <c r="G698" s="81"/>
    </row>
    <row r="699" spans="1:7" s="1" customFormat="1" ht="15.5" x14ac:dyDescent="0.35">
      <c r="A699" s="155" t="s">
        <v>1816</v>
      </c>
      <c r="B699" s="21" t="s">
        <v>896</v>
      </c>
      <c r="C699" s="69" t="s">
        <v>33</v>
      </c>
      <c r="D699" s="13">
        <v>2</v>
      </c>
      <c r="E699" s="170"/>
      <c r="F699" s="110">
        <f t="shared" si="15"/>
        <v>0</v>
      </c>
      <c r="G699" s="81"/>
    </row>
    <row r="700" spans="1:7" x14ac:dyDescent="0.35">
      <c r="A700" s="152"/>
      <c r="B700" s="21"/>
      <c r="C700" s="69"/>
      <c r="D700" s="13"/>
      <c r="E700" s="170"/>
      <c r="F700" s="110"/>
      <c r="G700" s="81"/>
    </row>
    <row r="701" spans="1:7" ht="15.5" x14ac:dyDescent="0.35">
      <c r="A701" s="154" t="s">
        <v>1817</v>
      </c>
      <c r="B701" s="19" t="s">
        <v>1818</v>
      </c>
      <c r="C701" s="71" t="s">
        <v>4</v>
      </c>
      <c r="D701" s="14" t="s">
        <v>4</v>
      </c>
      <c r="E701" s="172"/>
      <c r="F701" s="110"/>
      <c r="G701" s="81"/>
    </row>
    <row r="702" spans="1:7" ht="43.5" x14ac:dyDescent="0.35">
      <c r="A702" s="155" t="s">
        <v>1819</v>
      </c>
      <c r="B702" s="21" t="s">
        <v>919</v>
      </c>
      <c r="C702" s="69" t="s">
        <v>33</v>
      </c>
      <c r="D702" s="13">
        <v>7</v>
      </c>
      <c r="E702" s="170"/>
      <c r="F702" s="110">
        <f t="shared" si="15"/>
        <v>0</v>
      </c>
      <c r="G702" s="81"/>
    </row>
    <row r="703" spans="1:7" x14ac:dyDescent="0.35">
      <c r="A703" s="155" t="s">
        <v>1820</v>
      </c>
      <c r="B703" s="21" t="s">
        <v>1543</v>
      </c>
      <c r="C703" s="69" t="s">
        <v>33</v>
      </c>
      <c r="D703" s="13">
        <v>3</v>
      </c>
      <c r="E703" s="170"/>
      <c r="F703" s="110">
        <f t="shared" si="15"/>
        <v>0</v>
      </c>
      <c r="G703" s="81"/>
    </row>
    <row r="704" spans="1:7" s="141" customFormat="1" ht="43.5" x14ac:dyDescent="0.35">
      <c r="A704" s="158" t="s">
        <v>3150</v>
      </c>
      <c r="B704" s="150" t="s">
        <v>3153</v>
      </c>
      <c r="C704" s="148" t="s">
        <v>3053</v>
      </c>
      <c r="D704" s="149">
        <v>1</v>
      </c>
      <c r="E704" s="174"/>
      <c r="F704" s="145">
        <f>D704*E704</f>
        <v>0</v>
      </c>
      <c r="G704" s="145"/>
    </row>
    <row r="705" spans="1:7" s="141" customFormat="1" ht="29" x14ac:dyDescent="0.35">
      <c r="A705" s="158" t="s">
        <v>3151</v>
      </c>
      <c r="B705" s="150" t="s">
        <v>3154</v>
      </c>
      <c r="C705" s="148" t="s">
        <v>33</v>
      </c>
      <c r="D705" s="149">
        <v>6</v>
      </c>
      <c r="E705" s="174"/>
      <c r="F705" s="145">
        <f>D705*E705</f>
        <v>0</v>
      </c>
      <c r="G705" s="145"/>
    </row>
    <row r="706" spans="1:7" s="141" customFormat="1" ht="29" x14ac:dyDescent="0.35">
      <c r="A706" s="158" t="s">
        <v>3152</v>
      </c>
      <c r="B706" s="150" t="s">
        <v>3155</v>
      </c>
      <c r="C706" s="148" t="s">
        <v>3053</v>
      </c>
      <c r="D706" s="149">
        <v>6</v>
      </c>
      <c r="E706" s="174"/>
      <c r="F706" s="145">
        <f>D706*E706</f>
        <v>0</v>
      </c>
      <c r="G706" s="145"/>
    </row>
    <row r="707" spans="1:7" x14ac:dyDescent="0.35">
      <c r="A707" s="152"/>
      <c r="B707" s="21"/>
      <c r="C707" s="69"/>
      <c r="D707" s="13"/>
      <c r="E707" s="170"/>
      <c r="F707" s="110"/>
      <c r="G707" s="81"/>
    </row>
    <row r="708" spans="1:7" s="1" customFormat="1" ht="21" x14ac:dyDescent="0.5">
      <c r="A708" s="153" t="s">
        <v>1821</v>
      </c>
      <c r="B708" s="20" t="s">
        <v>2469</v>
      </c>
      <c r="C708" s="72" t="s">
        <v>4</v>
      </c>
      <c r="D708" s="25" t="s">
        <v>4</v>
      </c>
      <c r="E708" s="175"/>
      <c r="F708" s="112"/>
      <c r="G708" s="84"/>
    </row>
    <row r="709" spans="1:7" x14ac:dyDescent="0.35">
      <c r="A709" s="152"/>
      <c r="B709" s="21"/>
      <c r="C709" s="69"/>
      <c r="D709" s="13"/>
      <c r="E709" s="170"/>
      <c r="F709" s="110"/>
      <c r="G709" s="81"/>
    </row>
    <row r="710" spans="1:7" s="1" customFormat="1" ht="15.5" x14ac:dyDescent="0.35">
      <c r="A710" s="154" t="s">
        <v>1822</v>
      </c>
      <c r="B710" s="19" t="s">
        <v>7</v>
      </c>
      <c r="C710" s="71" t="s">
        <v>4</v>
      </c>
      <c r="D710" s="14" t="s">
        <v>4</v>
      </c>
      <c r="E710" s="172"/>
      <c r="F710" s="110"/>
      <c r="G710" s="81"/>
    </row>
    <row r="711" spans="1:7" x14ac:dyDescent="0.35">
      <c r="A711" s="152"/>
      <c r="B711" s="21"/>
      <c r="C711" s="69"/>
      <c r="D711" s="13"/>
      <c r="E711" s="170"/>
      <c r="F711" s="110"/>
      <c r="G711" s="81"/>
    </row>
    <row r="712" spans="1:7" ht="15.5" x14ac:dyDescent="0.35">
      <c r="A712" s="154" t="s">
        <v>1823</v>
      </c>
      <c r="B712" s="19" t="s">
        <v>1824</v>
      </c>
      <c r="C712" s="71" t="s">
        <v>4</v>
      </c>
      <c r="D712" s="14" t="s">
        <v>4</v>
      </c>
      <c r="E712" s="172"/>
      <c r="F712" s="110"/>
      <c r="G712" s="81"/>
    </row>
    <row r="713" spans="1:7" ht="29" x14ac:dyDescent="0.35">
      <c r="A713" s="155" t="s">
        <v>1825</v>
      </c>
      <c r="B713" s="21" t="s">
        <v>232</v>
      </c>
      <c r="C713" s="69" t="s">
        <v>162</v>
      </c>
      <c r="D713" s="13"/>
      <c r="E713" s="170"/>
      <c r="F713" s="110"/>
      <c r="G713" s="81"/>
    </row>
    <row r="714" spans="1:7" x14ac:dyDescent="0.35">
      <c r="A714" s="155" t="s">
        <v>1826</v>
      </c>
      <c r="B714" s="21" t="s">
        <v>1827</v>
      </c>
      <c r="C714" s="69" t="s">
        <v>162</v>
      </c>
      <c r="D714" s="13"/>
      <c r="E714" s="170"/>
      <c r="F714" s="110"/>
      <c r="G714" s="81"/>
    </row>
    <row r="715" spans="1:7" ht="43.5" x14ac:dyDescent="0.35">
      <c r="A715" s="155" t="s">
        <v>1828</v>
      </c>
      <c r="B715" s="21" t="s">
        <v>1829</v>
      </c>
      <c r="C715" s="69" t="s">
        <v>162</v>
      </c>
      <c r="D715" s="13"/>
      <c r="E715" s="170"/>
      <c r="F715" s="110"/>
      <c r="G715" s="81"/>
    </row>
    <row r="716" spans="1:7" ht="58" x14ac:dyDescent="0.35">
      <c r="A716" s="155" t="s">
        <v>1830</v>
      </c>
      <c r="B716" s="21" t="s">
        <v>1831</v>
      </c>
      <c r="C716" s="69" t="s">
        <v>162</v>
      </c>
      <c r="D716" s="13"/>
      <c r="E716" s="170"/>
      <c r="F716" s="110"/>
      <c r="G716" s="81"/>
    </row>
    <row r="717" spans="1:7" s="1" customFormat="1" ht="29" x14ac:dyDescent="0.35">
      <c r="A717" s="155" t="s">
        <v>1832</v>
      </c>
      <c r="B717" s="21" t="s">
        <v>1833</v>
      </c>
      <c r="C717" s="69" t="s">
        <v>162</v>
      </c>
      <c r="D717" s="13"/>
      <c r="E717" s="170"/>
      <c r="F717" s="110"/>
      <c r="G717" s="81"/>
    </row>
    <row r="718" spans="1:7" x14ac:dyDescent="0.35">
      <c r="A718" s="152"/>
      <c r="B718" s="21"/>
      <c r="C718" s="69"/>
      <c r="D718" s="13"/>
      <c r="E718" s="170"/>
      <c r="F718" s="110"/>
      <c r="G718" s="81"/>
    </row>
    <row r="719" spans="1:7" ht="15.5" x14ac:dyDescent="0.35">
      <c r="A719" s="154" t="s">
        <v>1834</v>
      </c>
      <c r="B719" s="19" t="s">
        <v>9</v>
      </c>
      <c r="C719" s="71" t="s">
        <v>4</v>
      </c>
      <c r="D719" s="14" t="s">
        <v>4</v>
      </c>
      <c r="E719" s="172"/>
      <c r="F719" s="110"/>
      <c r="G719" s="81"/>
    </row>
    <row r="720" spans="1:7" s="1" customFormat="1" ht="15.5" x14ac:dyDescent="0.35">
      <c r="A720" s="155" t="s">
        <v>1835</v>
      </c>
      <c r="B720" s="21" t="s">
        <v>1836</v>
      </c>
      <c r="C720" s="69" t="s">
        <v>12</v>
      </c>
      <c r="D720" s="13">
        <v>80</v>
      </c>
      <c r="E720" s="170"/>
      <c r="F720" s="110">
        <f t="shared" si="15"/>
        <v>0</v>
      </c>
      <c r="G720" s="81"/>
    </row>
    <row r="721" spans="1:7" x14ac:dyDescent="0.35">
      <c r="A721" s="152"/>
      <c r="B721" s="21"/>
      <c r="C721" s="69"/>
      <c r="D721" s="13"/>
      <c r="E721" s="170"/>
      <c r="F721" s="110"/>
      <c r="G721" s="81"/>
    </row>
    <row r="722" spans="1:7" ht="15.5" x14ac:dyDescent="0.35">
      <c r="A722" s="154" t="s">
        <v>1837</v>
      </c>
      <c r="B722" s="19" t="s">
        <v>14</v>
      </c>
      <c r="C722" s="71" t="s">
        <v>4</v>
      </c>
      <c r="D722" s="14" t="s">
        <v>4</v>
      </c>
      <c r="E722" s="172"/>
      <c r="F722" s="110"/>
      <c r="G722" s="81"/>
    </row>
    <row r="723" spans="1:7" x14ac:dyDescent="0.35">
      <c r="A723" s="155" t="s">
        <v>1838</v>
      </c>
      <c r="B723" s="21" t="s">
        <v>1839</v>
      </c>
      <c r="C723" s="69" t="s">
        <v>12</v>
      </c>
      <c r="D723" s="13">
        <v>20</v>
      </c>
      <c r="E723" s="170"/>
      <c r="F723" s="110">
        <f t="shared" ref="F723:F785" si="16">D723*E723</f>
        <v>0</v>
      </c>
      <c r="G723" s="81"/>
    </row>
    <row r="724" spans="1:7" x14ac:dyDescent="0.35">
      <c r="A724" s="155" t="s">
        <v>1840</v>
      </c>
      <c r="B724" s="21" t="s">
        <v>1841</v>
      </c>
      <c r="C724" s="69" t="s">
        <v>12</v>
      </c>
      <c r="D724" s="13">
        <v>20</v>
      </c>
      <c r="E724" s="170"/>
      <c r="F724" s="110">
        <f t="shared" si="16"/>
        <v>0</v>
      </c>
      <c r="G724" s="81"/>
    </row>
    <row r="725" spans="1:7" s="1" customFormat="1" ht="29" x14ac:dyDescent="0.35">
      <c r="A725" s="155" t="s">
        <v>1842</v>
      </c>
      <c r="B725" s="21" t="s">
        <v>1843</v>
      </c>
      <c r="C725" s="69" t="s">
        <v>12</v>
      </c>
      <c r="D725" s="13">
        <v>40</v>
      </c>
      <c r="E725" s="170"/>
      <c r="F725" s="110">
        <f t="shared" si="16"/>
        <v>0</v>
      </c>
      <c r="G725" s="81"/>
    </row>
    <row r="726" spans="1:7" x14ac:dyDescent="0.35">
      <c r="A726" s="152"/>
      <c r="B726" s="21"/>
      <c r="C726" s="69"/>
      <c r="D726" s="13"/>
      <c r="E726" s="170"/>
      <c r="F726" s="110"/>
      <c r="G726" s="81"/>
    </row>
    <row r="727" spans="1:7" s="1" customFormat="1" ht="15.5" x14ac:dyDescent="0.35">
      <c r="A727" s="154" t="s">
        <v>1844</v>
      </c>
      <c r="B727" s="19" t="s">
        <v>18</v>
      </c>
      <c r="C727" s="71" t="s">
        <v>4</v>
      </c>
      <c r="D727" s="14" t="s">
        <v>4</v>
      </c>
      <c r="E727" s="172"/>
      <c r="F727" s="110"/>
      <c r="G727" s="81"/>
    </row>
    <row r="728" spans="1:7" x14ac:dyDescent="0.35">
      <c r="A728" s="152"/>
      <c r="B728" s="21"/>
      <c r="C728" s="69"/>
      <c r="D728" s="13"/>
      <c r="E728" s="170"/>
      <c r="F728" s="110"/>
      <c r="G728" s="81"/>
    </row>
    <row r="729" spans="1:7" ht="15.5" x14ac:dyDescent="0.35">
      <c r="A729" s="154" t="s">
        <v>1845</v>
      </c>
      <c r="B729" s="19" t="s">
        <v>1846</v>
      </c>
      <c r="C729" s="71" t="s">
        <v>4</v>
      </c>
      <c r="D729" s="14" t="s">
        <v>4</v>
      </c>
      <c r="E729" s="172"/>
      <c r="F729" s="110"/>
      <c r="G729" s="81"/>
    </row>
    <row r="730" spans="1:7" s="1" customFormat="1" ht="15.5" x14ac:dyDescent="0.35">
      <c r="A730" s="155" t="s">
        <v>1847</v>
      </c>
      <c r="B730" s="21" t="s">
        <v>1848</v>
      </c>
      <c r="C730" s="69" t="s">
        <v>23</v>
      </c>
      <c r="D730" s="13">
        <v>10</v>
      </c>
      <c r="E730" s="170"/>
      <c r="F730" s="110">
        <f t="shared" si="16"/>
        <v>0</v>
      </c>
      <c r="G730" s="81"/>
    </row>
    <row r="731" spans="1:7" x14ac:dyDescent="0.35">
      <c r="A731" s="152"/>
      <c r="B731" s="21"/>
      <c r="C731" s="69"/>
      <c r="D731" s="13"/>
      <c r="E731" s="170"/>
      <c r="F731" s="110"/>
      <c r="G731" s="81"/>
    </row>
    <row r="732" spans="1:7" ht="15.5" x14ac:dyDescent="0.35">
      <c r="A732" s="154" t="s">
        <v>1849</v>
      </c>
      <c r="B732" s="19" t="s">
        <v>39</v>
      </c>
      <c r="C732" s="71" t="s">
        <v>4</v>
      </c>
      <c r="D732" s="14" t="s">
        <v>4</v>
      </c>
      <c r="E732" s="172"/>
      <c r="F732" s="110"/>
      <c r="G732" s="81"/>
    </row>
    <row r="733" spans="1:7" s="1" customFormat="1" ht="15.5" x14ac:dyDescent="0.35">
      <c r="A733" s="155" t="s">
        <v>1850</v>
      </c>
      <c r="B733" s="21" t="s">
        <v>1851</v>
      </c>
      <c r="C733" s="69" t="s">
        <v>23</v>
      </c>
      <c r="D733" s="13">
        <v>40</v>
      </c>
      <c r="E733" s="170"/>
      <c r="F733" s="110">
        <f t="shared" si="16"/>
        <v>0</v>
      </c>
      <c r="G733" s="81"/>
    </row>
    <row r="734" spans="1:7" x14ac:dyDescent="0.35">
      <c r="A734" s="152"/>
      <c r="B734" s="21"/>
      <c r="C734" s="69"/>
      <c r="D734" s="13"/>
      <c r="E734" s="170"/>
      <c r="F734" s="110"/>
      <c r="G734" s="81"/>
    </row>
    <row r="735" spans="1:7" ht="15.5" x14ac:dyDescent="0.35">
      <c r="A735" s="154" t="s">
        <v>1852</v>
      </c>
      <c r="B735" s="19" t="s">
        <v>1853</v>
      </c>
      <c r="C735" s="71" t="s">
        <v>4</v>
      </c>
      <c r="D735" s="14" t="s">
        <v>4</v>
      </c>
      <c r="E735" s="172"/>
      <c r="F735" s="110"/>
      <c r="G735" s="81"/>
    </row>
    <row r="736" spans="1:7" s="1" customFormat="1" ht="15.5" x14ac:dyDescent="0.35">
      <c r="A736" s="155" t="s">
        <v>1854</v>
      </c>
      <c r="B736" s="21" t="s">
        <v>1855</v>
      </c>
      <c r="C736" s="69" t="s">
        <v>23</v>
      </c>
      <c r="D736" s="13">
        <v>40</v>
      </c>
      <c r="E736" s="170"/>
      <c r="F736" s="110">
        <f t="shared" si="16"/>
        <v>0</v>
      </c>
      <c r="G736" s="81"/>
    </row>
    <row r="737" spans="1:7" x14ac:dyDescent="0.35">
      <c r="A737" s="152"/>
      <c r="B737" s="21"/>
      <c r="C737" s="69"/>
      <c r="D737" s="13"/>
      <c r="E737" s="170"/>
      <c r="F737" s="110"/>
      <c r="G737" s="81"/>
    </row>
    <row r="738" spans="1:7" ht="15.5" x14ac:dyDescent="0.35">
      <c r="A738" s="154" t="s">
        <v>1856</v>
      </c>
      <c r="B738" s="19" t="s">
        <v>1857</v>
      </c>
      <c r="C738" s="71" t="s">
        <v>4</v>
      </c>
      <c r="D738" s="14" t="s">
        <v>4</v>
      </c>
      <c r="E738" s="172"/>
      <c r="F738" s="110"/>
      <c r="G738" s="81"/>
    </row>
    <row r="739" spans="1:7" s="1" customFormat="1" ht="15.5" x14ac:dyDescent="0.35">
      <c r="A739" s="155" t="s">
        <v>1858</v>
      </c>
      <c r="B739" s="21" t="s">
        <v>1859</v>
      </c>
      <c r="C739" s="69" t="s">
        <v>95</v>
      </c>
      <c r="D739" s="13">
        <v>360</v>
      </c>
      <c r="E739" s="170"/>
      <c r="F739" s="110">
        <f t="shared" si="16"/>
        <v>0</v>
      </c>
      <c r="G739" s="81"/>
    </row>
    <row r="740" spans="1:7" x14ac:dyDescent="0.35">
      <c r="A740" s="152"/>
      <c r="B740" s="21"/>
      <c r="C740" s="69"/>
      <c r="D740" s="13"/>
      <c r="E740" s="170"/>
      <c r="F740" s="110"/>
      <c r="G740" s="81"/>
    </row>
    <row r="741" spans="1:7" ht="15.5" x14ac:dyDescent="0.35">
      <c r="A741" s="154" t="s">
        <v>1860</v>
      </c>
      <c r="B741" s="19" t="s">
        <v>55</v>
      </c>
      <c r="C741" s="71" t="s">
        <v>4</v>
      </c>
      <c r="D741" s="14" t="s">
        <v>4</v>
      </c>
      <c r="E741" s="172"/>
      <c r="F741" s="110"/>
      <c r="G741" s="81"/>
    </row>
    <row r="742" spans="1:7" s="1" customFormat="1" ht="29" x14ac:dyDescent="0.35">
      <c r="A742" s="155" t="s">
        <v>1861</v>
      </c>
      <c r="B742" s="21" t="s">
        <v>1862</v>
      </c>
      <c r="C742" s="69" t="s">
        <v>23</v>
      </c>
      <c r="D742" s="13">
        <v>26</v>
      </c>
      <c r="E742" s="170"/>
      <c r="F742" s="110">
        <f t="shared" si="16"/>
        <v>0</v>
      </c>
      <c r="G742" s="81"/>
    </row>
    <row r="743" spans="1:7" x14ac:dyDescent="0.35">
      <c r="A743" s="152"/>
      <c r="B743" s="21"/>
      <c r="C743" s="69"/>
      <c r="D743" s="13"/>
      <c r="E743" s="170"/>
      <c r="F743" s="110"/>
      <c r="G743" s="81"/>
    </row>
    <row r="744" spans="1:7" ht="15.5" x14ac:dyDescent="0.35">
      <c r="A744" s="154" t="s">
        <v>1863</v>
      </c>
      <c r="B744" s="19" t="s">
        <v>1864</v>
      </c>
      <c r="C744" s="71" t="s">
        <v>4</v>
      </c>
      <c r="D744" s="14" t="s">
        <v>4</v>
      </c>
      <c r="E744" s="172"/>
      <c r="F744" s="110"/>
      <c r="G744" s="81"/>
    </row>
    <row r="745" spans="1:7" s="1" customFormat="1" ht="29" x14ac:dyDescent="0.35">
      <c r="A745" s="155" t="s">
        <v>1865</v>
      </c>
      <c r="B745" s="21" t="s">
        <v>1866</v>
      </c>
      <c r="C745" s="69" t="s">
        <v>23</v>
      </c>
      <c r="D745" s="13">
        <v>50</v>
      </c>
      <c r="E745" s="170"/>
      <c r="F745" s="110">
        <f t="shared" si="16"/>
        <v>0</v>
      </c>
      <c r="G745" s="81"/>
    </row>
    <row r="746" spans="1:7" x14ac:dyDescent="0.35">
      <c r="A746" s="152"/>
      <c r="B746" s="21"/>
      <c r="C746" s="69"/>
      <c r="D746" s="13"/>
      <c r="E746" s="170"/>
      <c r="F746" s="110"/>
      <c r="G746" s="81"/>
    </row>
    <row r="747" spans="1:7" s="1" customFormat="1" ht="15.5" x14ac:dyDescent="0.35">
      <c r="A747" s="154" t="s">
        <v>1867</v>
      </c>
      <c r="B747" s="19" t="s">
        <v>63</v>
      </c>
      <c r="C747" s="71" t="s">
        <v>4</v>
      </c>
      <c r="D747" s="14" t="s">
        <v>4</v>
      </c>
      <c r="E747" s="172"/>
      <c r="F747" s="110"/>
      <c r="G747" s="81"/>
    </row>
    <row r="748" spans="1:7" x14ac:dyDescent="0.35">
      <c r="A748" s="152"/>
      <c r="B748" s="21"/>
      <c r="C748" s="69"/>
      <c r="D748" s="13"/>
      <c r="E748" s="170"/>
      <c r="F748" s="110"/>
      <c r="G748" s="81"/>
    </row>
    <row r="749" spans="1:7" ht="15.5" x14ac:dyDescent="0.35">
      <c r="A749" s="154" t="s">
        <v>1868</v>
      </c>
      <c r="B749" s="19" t="s">
        <v>1869</v>
      </c>
      <c r="C749" s="71" t="s">
        <v>4</v>
      </c>
      <c r="D749" s="14" t="s">
        <v>4</v>
      </c>
      <c r="E749" s="172"/>
      <c r="F749" s="110"/>
      <c r="G749" s="81"/>
    </row>
    <row r="750" spans="1:7" ht="29" x14ac:dyDescent="0.35">
      <c r="A750" s="155" t="s">
        <v>1870</v>
      </c>
      <c r="B750" s="21" t="s">
        <v>1871</v>
      </c>
      <c r="C750" s="69" t="s">
        <v>162</v>
      </c>
      <c r="D750" s="13"/>
      <c r="E750" s="170"/>
      <c r="F750" s="110"/>
      <c r="G750" s="81"/>
    </row>
    <row r="751" spans="1:7" x14ac:dyDescent="0.35">
      <c r="A751" s="155" t="s">
        <v>1872</v>
      </c>
      <c r="B751" s="21" t="s">
        <v>1873</v>
      </c>
      <c r="C751" s="69" t="s">
        <v>162</v>
      </c>
      <c r="D751" s="13"/>
      <c r="E751" s="170"/>
      <c r="F751" s="110"/>
      <c r="G751" s="81"/>
    </row>
    <row r="752" spans="1:7" x14ac:dyDescent="0.35">
      <c r="A752" s="155" t="s">
        <v>1874</v>
      </c>
      <c r="B752" s="21" t="s">
        <v>1875</v>
      </c>
      <c r="C752" s="69" t="s">
        <v>162</v>
      </c>
      <c r="D752" s="13"/>
      <c r="E752" s="170"/>
      <c r="F752" s="110"/>
      <c r="G752" s="81"/>
    </row>
    <row r="753" spans="1:7" x14ac:dyDescent="0.35">
      <c r="A753" s="155" t="s">
        <v>1876</v>
      </c>
      <c r="B753" s="21" t="s">
        <v>1877</v>
      </c>
      <c r="C753" s="69" t="s">
        <v>162</v>
      </c>
      <c r="D753" s="13"/>
      <c r="E753" s="170"/>
      <c r="F753" s="110"/>
      <c r="G753" s="81"/>
    </row>
    <row r="754" spans="1:7" ht="43.5" x14ac:dyDescent="0.35">
      <c r="A754" s="155" t="s">
        <v>1878</v>
      </c>
      <c r="B754" s="21" t="s">
        <v>1879</v>
      </c>
      <c r="C754" s="69" t="s">
        <v>162</v>
      </c>
      <c r="D754" s="13"/>
      <c r="E754" s="170"/>
      <c r="F754" s="110"/>
      <c r="G754" s="81"/>
    </row>
    <row r="755" spans="1:7" ht="29" x14ac:dyDescent="0.35">
      <c r="A755" s="155" t="s">
        <v>1880</v>
      </c>
      <c r="B755" s="21" t="s">
        <v>1881</v>
      </c>
      <c r="C755" s="69" t="s">
        <v>162</v>
      </c>
      <c r="D755" s="13"/>
      <c r="E755" s="170"/>
      <c r="F755" s="110"/>
      <c r="G755" s="81"/>
    </row>
    <row r="756" spans="1:7" s="1" customFormat="1" ht="29" x14ac:dyDescent="0.35">
      <c r="A756" s="155" t="s">
        <v>1882</v>
      </c>
      <c r="B756" s="21" t="s">
        <v>1883</v>
      </c>
      <c r="C756" s="69" t="s">
        <v>33</v>
      </c>
      <c r="D756" s="13">
        <v>10</v>
      </c>
      <c r="E756" s="170"/>
      <c r="F756" s="110">
        <f t="shared" si="16"/>
        <v>0</v>
      </c>
      <c r="G756" s="81"/>
    </row>
    <row r="757" spans="1:7" x14ac:dyDescent="0.35">
      <c r="A757" s="152"/>
      <c r="B757" s="21"/>
      <c r="C757" s="69"/>
      <c r="D757" s="13"/>
      <c r="E757" s="170"/>
      <c r="F757" s="110"/>
      <c r="G757" s="81"/>
    </row>
    <row r="758" spans="1:7" ht="15.5" x14ac:dyDescent="0.35">
      <c r="A758" s="154" t="s">
        <v>1884</v>
      </c>
      <c r="B758" s="19" t="s">
        <v>1885</v>
      </c>
      <c r="C758" s="71" t="s">
        <v>4</v>
      </c>
      <c r="D758" s="14" t="s">
        <v>4</v>
      </c>
      <c r="E758" s="172"/>
      <c r="F758" s="110"/>
      <c r="G758" s="81"/>
    </row>
    <row r="759" spans="1:7" ht="58" x14ac:dyDescent="0.35">
      <c r="A759" s="155" t="s">
        <v>1886</v>
      </c>
      <c r="B759" s="21" t="s">
        <v>1887</v>
      </c>
      <c r="C759" s="69" t="s">
        <v>23</v>
      </c>
      <c r="D759" s="13">
        <v>16</v>
      </c>
      <c r="E759" s="170"/>
      <c r="F759" s="110">
        <f t="shared" si="16"/>
        <v>0</v>
      </c>
      <c r="G759" s="81"/>
    </row>
    <row r="760" spans="1:7" ht="43.5" x14ac:dyDescent="0.35">
      <c r="A760" s="155" t="s">
        <v>1888</v>
      </c>
      <c r="B760" s="21" t="s">
        <v>1889</v>
      </c>
      <c r="C760" s="69" t="s">
        <v>23</v>
      </c>
      <c r="D760" s="13">
        <v>480</v>
      </c>
      <c r="E760" s="170"/>
      <c r="F760" s="110">
        <f t="shared" si="16"/>
        <v>0</v>
      </c>
      <c r="G760" s="81"/>
    </row>
    <row r="761" spans="1:7" s="1" customFormat="1" ht="43.5" x14ac:dyDescent="0.35">
      <c r="A761" s="155" t="s">
        <v>1890</v>
      </c>
      <c r="B761" s="21" t="s">
        <v>1891</v>
      </c>
      <c r="C761" s="69" t="s">
        <v>23</v>
      </c>
      <c r="D761" s="13">
        <v>480</v>
      </c>
      <c r="E761" s="170"/>
      <c r="F761" s="110">
        <f t="shared" si="16"/>
        <v>0</v>
      </c>
      <c r="G761" s="81"/>
    </row>
    <row r="762" spans="1:7" x14ac:dyDescent="0.35">
      <c r="A762" s="152"/>
      <c r="B762" s="21"/>
      <c r="C762" s="69"/>
      <c r="D762" s="13"/>
      <c r="E762" s="170"/>
      <c r="F762" s="110"/>
      <c r="G762" s="81"/>
    </row>
    <row r="763" spans="1:7" ht="15.5" x14ac:dyDescent="0.35">
      <c r="A763" s="154" t="s">
        <v>1892</v>
      </c>
      <c r="B763" s="19" t="s">
        <v>1893</v>
      </c>
      <c r="C763" s="71" t="s">
        <v>4</v>
      </c>
      <c r="D763" s="14" t="s">
        <v>4</v>
      </c>
      <c r="E763" s="172"/>
      <c r="F763" s="110"/>
      <c r="G763" s="81"/>
    </row>
    <row r="764" spans="1:7" ht="29" x14ac:dyDescent="0.35">
      <c r="A764" s="155" t="s">
        <v>1894</v>
      </c>
      <c r="B764" s="21" t="s">
        <v>1895</v>
      </c>
      <c r="C764" s="69" t="s">
        <v>33</v>
      </c>
      <c r="D764" s="13">
        <v>9</v>
      </c>
      <c r="E764" s="170"/>
      <c r="F764" s="110">
        <f t="shared" si="16"/>
        <v>0</v>
      </c>
      <c r="G764" s="81"/>
    </row>
    <row r="765" spans="1:7" ht="72.5" x14ac:dyDescent="0.35">
      <c r="A765" s="155" t="s">
        <v>1896</v>
      </c>
      <c r="B765" s="21" t="s">
        <v>1897</v>
      </c>
      <c r="C765" s="69" t="s">
        <v>23</v>
      </c>
      <c r="D765" s="13">
        <v>40</v>
      </c>
      <c r="E765" s="170"/>
      <c r="F765" s="110">
        <f t="shared" si="16"/>
        <v>0</v>
      </c>
      <c r="G765" s="81"/>
    </row>
    <row r="766" spans="1:7" s="1" customFormat="1" ht="72.5" x14ac:dyDescent="0.35">
      <c r="A766" s="155" t="s">
        <v>1898</v>
      </c>
      <c r="B766" s="21" t="s">
        <v>1899</v>
      </c>
      <c r="C766" s="69" t="s">
        <v>95</v>
      </c>
      <c r="D766" s="13">
        <v>40</v>
      </c>
      <c r="E766" s="170"/>
      <c r="F766" s="110">
        <f t="shared" si="16"/>
        <v>0</v>
      </c>
      <c r="G766" s="81"/>
    </row>
    <row r="767" spans="1:7" x14ac:dyDescent="0.35">
      <c r="A767" s="152"/>
      <c r="B767" s="21"/>
      <c r="C767" s="69"/>
      <c r="D767" s="13"/>
      <c r="E767" s="170"/>
      <c r="F767" s="110"/>
      <c r="G767" s="81"/>
    </row>
    <row r="768" spans="1:7" ht="15.5" x14ac:dyDescent="0.35">
      <c r="A768" s="154" t="s">
        <v>1900</v>
      </c>
      <c r="B768" s="19" t="s">
        <v>1901</v>
      </c>
      <c r="C768" s="71" t="s">
        <v>4</v>
      </c>
      <c r="D768" s="14" t="s">
        <v>4</v>
      </c>
      <c r="E768" s="172"/>
      <c r="F768" s="110"/>
      <c r="G768" s="81"/>
    </row>
    <row r="769" spans="1:7" s="1" customFormat="1" ht="29" x14ac:dyDescent="0.35">
      <c r="A769" s="155" t="s">
        <v>1902</v>
      </c>
      <c r="B769" s="21" t="s">
        <v>1903</v>
      </c>
      <c r="C769" s="69" t="s">
        <v>95</v>
      </c>
      <c r="D769" s="13">
        <v>360</v>
      </c>
      <c r="E769" s="170"/>
      <c r="F769" s="110">
        <f t="shared" si="16"/>
        <v>0</v>
      </c>
      <c r="G769" s="81"/>
    </row>
    <row r="770" spans="1:7" x14ac:dyDescent="0.35">
      <c r="A770" s="152"/>
      <c r="B770" s="21"/>
      <c r="C770" s="69"/>
      <c r="D770" s="13"/>
      <c r="E770" s="170"/>
      <c r="F770" s="110"/>
      <c r="G770" s="81"/>
    </row>
    <row r="771" spans="1:7" ht="15.5" x14ac:dyDescent="0.35">
      <c r="A771" s="154" t="s">
        <v>1904</v>
      </c>
      <c r="B771" s="19" t="s">
        <v>1905</v>
      </c>
      <c r="C771" s="71" t="s">
        <v>4</v>
      </c>
      <c r="D771" s="14" t="s">
        <v>4</v>
      </c>
      <c r="E771" s="172"/>
      <c r="F771" s="110"/>
      <c r="G771" s="81"/>
    </row>
    <row r="772" spans="1:7" s="1" customFormat="1" ht="58" x14ac:dyDescent="0.35">
      <c r="A772" s="155" t="s">
        <v>1906</v>
      </c>
      <c r="B772" s="21" t="s">
        <v>1907</v>
      </c>
      <c r="C772" s="69" t="s">
        <v>95</v>
      </c>
      <c r="D772" s="13">
        <v>280</v>
      </c>
      <c r="E772" s="170"/>
      <c r="F772" s="110">
        <f t="shared" si="16"/>
        <v>0</v>
      </c>
      <c r="G772" s="81"/>
    </row>
    <row r="773" spans="1:7" x14ac:dyDescent="0.35">
      <c r="A773" s="152"/>
      <c r="B773" s="21"/>
      <c r="C773" s="69"/>
      <c r="D773" s="13"/>
      <c r="E773" s="170"/>
      <c r="F773" s="110"/>
      <c r="G773" s="81"/>
    </row>
    <row r="774" spans="1:7" ht="15.5" x14ac:dyDescent="0.35">
      <c r="A774" s="154" t="s">
        <v>1908</v>
      </c>
      <c r="B774" s="19" t="s">
        <v>1909</v>
      </c>
      <c r="C774" s="71" t="s">
        <v>4</v>
      </c>
      <c r="D774" s="14" t="s">
        <v>4</v>
      </c>
      <c r="E774" s="172"/>
      <c r="F774" s="110"/>
      <c r="G774" s="81"/>
    </row>
    <row r="775" spans="1:7" s="1" customFormat="1" ht="43.5" x14ac:dyDescent="0.35">
      <c r="A775" s="155" t="s">
        <v>1910</v>
      </c>
      <c r="B775" s="21" t="s">
        <v>1911</v>
      </c>
      <c r="C775" s="69" t="s">
        <v>23</v>
      </c>
      <c r="D775" s="13">
        <v>10</v>
      </c>
      <c r="E775" s="170"/>
      <c r="F775" s="110">
        <f t="shared" si="16"/>
        <v>0</v>
      </c>
      <c r="G775" s="81"/>
    </row>
    <row r="776" spans="1:7" x14ac:dyDescent="0.35">
      <c r="A776" s="152"/>
      <c r="B776" s="21"/>
      <c r="C776" s="69"/>
      <c r="D776" s="13"/>
      <c r="E776" s="170"/>
      <c r="F776" s="110"/>
      <c r="G776" s="81"/>
    </row>
    <row r="777" spans="1:7" ht="15.5" x14ac:dyDescent="0.35">
      <c r="A777" s="154" t="s">
        <v>1912</v>
      </c>
      <c r="B777" s="19" t="s">
        <v>1913</v>
      </c>
      <c r="C777" s="71" t="s">
        <v>4</v>
      </c>
      <c r="D777" s="14" t="s">
        <v>4</v>
      </c>
      <c r="E777" s="172"/>
      <c r="F777" s="110"/>
      <c r="G777" s="81"/>
    </row>
    <row r="778" spans="1:7" s="1" customFormat="1" ht="29" x14ac:dyDescent="0.35">
      <c r="A778" s="155" t="s">
        <v>1914</v>
      </c>
      <c r="B778" s="21" t="s">
        <v>1915</v>
      </c>
      <c r="C778" s="69" t="s">
        <v>162</v>
      </c>
      <c r="D778" s="13"/>
      <c r="E778" s="170"/>
      <c r="F778" s="110"/>
      <c r="G778" s="81"/>
    </row>
    <row r="779" spans="1:7" x14ac:dyDescent="0.35">
      <c r="A779" s="152"/>
      <c r="B779" s="21"/>
      <c r="C779" s="69"/>
      <c r="D779" s="13"/>
      <c r="E779" s="170"/>
      <c r="F779" s="110"/>
      <c r="G779" s="81"/>
    </row>
    <row r="780" spans="1:7" ht="15.5" x14ac:dyDescent="0.35">
      <c r="A780" s="154" t="s">
        <v>1916</v>
      </c>
      <c r="B780" s="19" t="s">
        <v>65</v>
      </c>
      <c r="C780" s="71" t="s">
        <v>4</v>
      </c>
      <c r="D780" s="14" t="s">
        <v>4</v>
      </c>
      <c r="E780" s="172"/>
      <c r="F780" s="110"/>
      <c r="G780" s="81"/>
    </row>
    <row r="781" spans="1:7" s="1" customFormat="1" ht="29" x14ac:dyDescent="0.35">
      <c r="A781" s="155" t="s">
        <v>1917</v>
      </c>
      <c r="B781" s="21" t="s">
        <v>1918</v>
      </c>
      <c r="C781" s="69" t="s">
        <v>23</v>
      </c>
      <c r="D781" s="13">
        <v>600</v>
      </c>
      <c r="E781" s="170"/>
      <c r="F781" s="110">
        <f t="shared" si="16"/>
        <v>0</v>
      </c>
      <c r="G781" s="81"/>
    </row>
    <row r="782" spans="1:7" x14ac:dyDescent="0.35">
      <c r="A782" s="152"/>
      <c r="B782" s="21"/>
      <c r="C782" s="69"/>
      <c r="D782" s="13"/>
      <c r="E782" s="170"/>
      <c r="F782" s="110"/>
      <c r="G782" s="81"/>
    </row>
    <row r="783" spans="1:7" ht="15.5" x14ac:dyDescent="0.35">
      <c r="A783" s="154" t="s">
        <v>1919</v>
      </c>
      <c r="B783" s="19" t="s">
        <v>1920</v>
      </c>
      <c r="C783" s="71" t="s">
        <v>4</v>
      </c>
      <c r="D783" s="14" t="s">
        <v>4</v>
      </c>
      <c r="E783" s="172"/>
      <c r="F783" s="110"/>
      <c r="G783" s="81"/>
    </row>
    <row r="784" spans="1:7" ht="43.5" x14ac:dyDescent="0.35">
      <c r="A784" s="155" t="s">
        <v>1921</v>
      </c>
      <c r="B784" s="21" t="s">
        <v>1922</v>
      </c>
      <c r="C784" s="69" t="s">
        <v>23</v>
      </c>
      <c r="D784" s="13">
        <v>20</v>
      </c>
      <c r="E784" s="170"/>
      <c r="F784" s="110">
        <f t="shared" si="16"/>
        <v>0</v>
      </c>
      <c r="G784" s="81"/>
    </row>
    <row r="785" spans="1:7" s="1" customFormat="1" ht="72.5" x14ac:dyDescent="0.35">
      <c r="A785" s="155" t="s">
        <v>1923</v>
      </c>
      <c r="B785" s="21" t="s">
        <v>1924</v>
      </c>
      <c r="C785" s="69" t="s">
        <v>23</v>
      </c>
      <c r="D785" s="13">
        <v>350</v>
      </c>
      <c r="E785" s="170"/>
      <c r="F785" s="110">
        <f t="shared" si="16"/>
        <v>0</v>
      </c>
      <c r="G785" s="81"/>
    </row>
    <row r="786" spans="1:7" x14ac:dyDescent="0.35">
      <c r="A786" s="152"/>
      <c r="B786" s="21"/>
      <c r="C786" s="69"/>
      <c r="D786" s="13"/>
      <c r="E786" s="170"/>
      <c r="F786" s="110"/>
      <c r="G786" s="81"/>
    </row>
    <row r="787" spans="1:7" ht="15.5" x14ac:dyDescent="0.35">
      <c r="A787" s="154" t="s">
        <v>1925</v>
      </c>
      <c r="B787" s="19" t="s">
        <v>1197</v>
      </c>
      <c r="C787" s="71" t="s">
        <v>4</v>
      </c>
      <c r="D787" s="14" t="s">
        <v>4</v>
      </c>
      <c r="E787" s="172"/>
      <c r="F787" s="110"/>
      <c r="G787" s="81"/>
    </row>
    <row r="788" spans="1:7" x14ac:dyDescent="0.35">
      <c r="A788" s="155" t="s">
        <v>1926</v>
      </c>
      <c r="B788" s="21" t="s">
        <v>1927</v>
      </c>
      <c r="C788" s="69" t="s">
        <v>23</v>
      </c>
      <c r="D788" s="13">
        <v>470</v>
      </c>
      <c r="E788" s="170"/>
      <c r="F788" s="110">
        <f t="shared" ref="F788:F847" si="17">D788*E788</f>
        <v>0</v>
      </c>
      <c r="G788" s="81"/>
    </row>
    <row r="789" spans="1:7" s="1" customFormat="1" ht="29" x14ac:dyDescent="0.35">
      <c r="A789" s="155" t="s">
        <v>1928</v>
      </c>
      <c r="B789" s="21" t="s">
        <v>1199</v>
      </c>
      <c r="C789" s="69" t="s">
        <v>23</v>
      </c>
      <c r="D789" s="13">
        <v>150</v>
      </c>
      <c r="E789" s="170"/>
      <c r="F789" s="110">
        <f t="shared" si="17"/>
        <v>0</v>
      </c>
      <c r="G789" s="81"/>
    </row>
    <row r="790" spans="1:7" x14ac:dyDescent="0.35">
      <c r="A790" s="152"/>
      <c r="B790" s="21"/>
      <c r="C790" s="69"/>
      <c r="D790" s="13"/>
      <c r="E790" s="170"/>
      <c r="F790" s="110"/>
      <c r="G790" s="81"/>
    </row>
    <row r="791" spans="1:7" s="1" customFormat="1" ht="15.5" x14ac:dyDescent="0.35">
      <c r="A791" s="154" t="s">
        <v>1929</v>
      </c>
      <c r="B791" s="19" t="s">
        <v>69</v>
      </c>
      <c r="C791" s="71" t="s">
        <v>4</v>
      </c>
      <c r="D791" s="14" t="s">
        <v>4</v>
      </c>
      <c r="E791" s="172"/>
      <c r="F791" s="110"/>
      <c r="G791" s="81"/>
    </row>
    <row r="792" spans="1:7" x14ac:dyDescent="0.35">
      <c r="A792" s="152"/>
      <c r="B792" s="21"/>
      <c r="C792" s="69"/>
      <c r="D792" s="13"/>
      <c r="E792" s="170"/>
      <c r="F792" s="110"/>
      <c r="G792" s="81"/>
    </row>
    <row r="793" spans="1:7" ht="15.5" x14ac:dyDescent="0.35">
      <c r="A793" s="154" t="s">
        <v>1930</v>
      </c>
      <c r="B793" s="19" t="s">
        <v>951</v>
      </c>
      <c r="C793" s="71" t="s">
        <v>4</v>
      </c>
      <c r="D793" s="14" t="s">
        <v>4</v>
      </c>
      <c r="E793" s="172"/>
      <c r="F793" s="110"/>
      <c r="G793" s="81"/>
    </row>
    <row r="794" spans="1:7" x14ac:dyDescent="0.35">
      <c r="A794" s="155" t="s">
        <v>1931</v>
      </c>
      <c r="B794" s="21" t="s">
        <v>1932</v>
      </c>
      <c r="C794" s="69" t="s">
        <v>162</v>
      </c>
      <c r="D794" s="13"/>
      <c r="E794" s="170"/>
      <c r="F794" s="110"/>
      <c r="G794" s="81"/>
    </row>
    <row r="795" spans="1:7" ht="29" x14ac:dyDescent="0.35">
      <c r="A795" s="155" t="s">
        <v>1933</v>
      </c>
      <c r="B795" s="21" t="s">
        <v>1934</v>
      </c>
      <c r="C795" s="69" t="s">
        <v>162</v>
      </c>
      <c r="D795" s="13"/>
      <c r="E795" s="170"/>
      <c r="F795" s="110"/>
      <c r="G795" s="81"/>
    </row>
    <row r="796" spans="1:7" x14ac:dyDescent="0.35">
      <c r="A796" s="155" t="s">
        <v>1935</v>
      </c>
      <c r="B796" s="21" t="s">
        <v>1046</v>
      </c>
      <c r="C796" s="69" t="s">
        <v>162</v>
      </c>
      <c r="D796" s="13"/>
      <c r="E796" s="170"/>
      <c r="F796" s="110"/>
      <c r="G796" s="81"/>
    </row>
    <row r="797" spans="1:7" ht="29" x14ac:dyDescent="0.35">
      <c r="A797" s="155" t="s">
        <v>1936</v>
      </c>
      <c r="B797" s="21" t="s">
        <v>1937</v>
      </c>
      <c r="C797" s="69" t="s">
        <v>162</v>
      </c>
      <c r="D797" s="13"/>
      <c r="E797" s="170"/>
      <c r="F797" s="110"/>
      <c r="G797" s="81"/>
    </row>
    <row r="798" spans="1:7" x14ac:dyDescent="0.35">
      <c r="A798" s="155" t="s">
        <v>1938</v>
      </c>
      <c r="B798" s="21" t="s">
        <v>1939</v>
      </c>
      <c r="C798" s="69" t="s">
        <v>162</v>
      </c>
      <c r="D798" s="13"/>
      <c r="E798" s="170"/>
      <c r="F798" s="110"/>
      <c r="G798" s="81"/>
    </row>
    <row r="799" spans="1:7" ht="29" x14ac:dyDescent="0.35">
      <c r="A799" s="155" t="s">
        <v>1940</v>
      </c>
      <c r="B799" s="21" t="s">
        <v>1941</v>
      </c>
      <c r="C799" s="69" t="s">
        <v>162</v>
      </c>
      <c r="D799" s="13"/>
      <c r="E799" s="170"/>
      <c r="F799" s="110"/>
      <c r="G799" s="81"/>
    </row>
    <row r="800" spans="1:7" x14ac:dyDescent="0.35">
      <c r="A800" s="155" t="s">
        <v>1942</v>
      </c>
      <c r="B800" s="21" t="s">
        <v>1943</v>
      </c>
      <c r="C800" s="69" t="s">
        <v>162</v>
      </c>
      <c r="D800" s="13"/>
      <c r="E800" s="170"/>
      <c r="F800" s="110"/>
      <c r="G800" s="81"/>
    </row>
    <row r="801" spans="1:7" s="1" customFormat="1" ht="29" x14ac:dyDescent="0.35">
      <c r="A801" s="155" t="s">
        <v>1944</v>
      </c>
      <c r="B801" s="21" t="s">
        <v>1945</v>
      </c>
      <c r="C801" s="69" t="s">
        <v>162</v>
      </c>
      <c r="D801" s="13"/>
      <c r="E801" s="170"/>
      <c r="F801" s="110"/>
      <c r="G801" s="81"/>
    </row>
    <row r="802" spans="1:7" x14ac:dyDescent="0.35">
      <c r="A802" s="152"/>
      <c r="B802" s="21"/>
      <c r="C802" s="69"/>
      <c r="D802" s="13"/>
      <c r="E802" s="170"/>
      <c r="F802" s="110"/>
      <c r="G802" s="81"/>
    </row>
    <row r="803" spans="1:7" ht="15.5" x14ac:dyDescent="0.35">
      <c r="A803" s="154" t="s">
        <v>1946</v>
      </c>
      <c r="B803" s="19" t="s">
        <v>71</v>
      </c>
      <c r="C803" s="71" t="s">
        <v>4</v>
      </c>
      <c r="D803" s="14" t="s">
        <v>4</v>
      </c>
      <c r="E803" s="172"/>
      <c r="F803" s="110"/>
      <c r="G803" s="81"/>
    </row>
    <row r="804" spans="1:7" s="1" customFormat="1" ht="29" x14ac:dyDescent="0.35">
      <c r="A804" s="155" t="s">
        <v>1947</v>
      </c>
      <c r="B804" s="21" t="s">
        <v>1948</v>
      </c>
      <c r="C804" s="69" t="s">
        <v>33</v>
      </c>
      <c r="D804" s="13">
        <v>8</v>
      </c>
      <c r="E804" s="170"/>
      <c r="F804" s="110">
        <f t="shared" si="17"/>
        <v>0</v>
      </c>
      <c r="G804" s="81"/>
    </row>
    <row r="805" spans="1:7" x14ac:dyDescent="0.35">
      <c r="A805" s="152"/>
      <c r="B805" s="21"/>
      <c r="C805" s="69"/>
      <c r="D805" s="13"/>
      <c r="E805" s="170"/>
      <c r="F805" s="110"/>
      <c r="G805" s="81"/>
    </row>
    <row r="806" spans="1:7" ht="15.5" x14ac:dyDescent="0.35">
      <c r="A806" s="154" t="s">
        <v>1949</v>
      </c>
      <c r="B806" s="19" t="s">
        <v>958</v>
      </c>
      <c r="C806" s="71" t="s">
        <v>4</v>
      </c>
      <c r="D806" s="14" t="s">
        <v>4</v>
      </c>
      <c r="E806" s="172"/>
      <c r="F806" s="110"/>
      <c r="G806" s="81"/>
    </row>
    <row r="807" spans="1:7" s="1" customFormat="1" ht="15.5" x14ac:dyDescent="0.35">
      <c r="A807" s="155" t="s">
        <v>1950</v>
      </c>
      <c r="B807" s="21" t="s">
        <v>1951</v>
      </c>
      <c r="C807" s="69" t="s">
        <v>95</v>
      </c>
      <c r="D807" s="13">
        <v>3</v>
      </c>
      <c r="E807" s="170"/>
      <c r="F807" s="110">
        <f t="shared" si="17"/>
        <v>0</v>
      </c>
      <c r="G807" s="81"/>
    </row>
    <row r="808" spans="1:7" x14ac:dyDescent="0.35">
      <c r="A808" s="152"/>
      <c r="B808" s="21"/>
      <c r="C808" s="69"/>
      <c r="D808" s="13"/>
      <c r="E808" s="170"/>
      <c r="F808" s="110"/>
      <c r="G808" s="81"/>
    </row>
    <row r="809" spans="1:7" ht="15.5" x14ac:dyDescent="0.35">
      <c r="A809" s="154" t="s">
        <v>1952</v>
      </c>
      <c r="B809" s="19" t="s">
        <v>1953</v>
      </c>
      <c r="C809" s="71" t="s">
        <v>4</v>
      </c>
      <c r="D809" s="14" t="s">
        <v>4</v>
      </c>
      <c r="E809" s="172"/>
      <c r="F809" s="110"/>
      <c r="G809" s="81"/>
    </row>
    <row r="810" spans="1:7" ht="101.5" x14ac:dyDescent="0.35">
      <c r="A810" s="155" t="s">
        <v>1954</v>
      </c>
      <c r="B810" s="21" t="s">
        <v>1955</v>
      </c>
      <c r="C810" s="69" t="s">
        <v>33</v>
      </c>
      <c r="D810" s="13">
        <v>1</v>
      </c>
      <c r="E810" s="170"/>
      <c r="F810" s="110">
        <f t="shared" si="17"/>
        <v>0</v>
      </c>
      <c r="G810" s="81"/>
    </row>
    <row r="811" spans="1:7" ht="43.5" x14ac:dyDescent="0.35">
      <c r="A811" s="155" t="s">
        <v>1956</v>
      </c>
      <c r="B811" s="21" t="s">
        <v>1957</v>
      </c>
      <c r="C811" s="69" t="s">
        <v>33</v>
      </c>
      <c r="D811" s="13">
        <v>1</v>
      </c>
      <c r="E811" s="170"/>
      <c r="F811" s="110">
        <f t="shared" si="17"/>
        <v>0</v>
      </c>
      <c r="G811" s="81"/>
    </row>
    <row r="812" spans="1:7" s="1" customFormat="1" ht="15.5" x14ac:dyDescent="0.35">
      <c r="A812" s="155" t="s">
        <v>1958</v>
      </c>
      <c r="B812" s="21" t="s">
        <v>1959</v>
      </c>
      <c r="C812" s="69" t="s">
        <v>33</v>
      </c>
      <c r="D812" s="13">
        <v>2</v>
      </c>
      <c r="E812" s="170"/>
      <c r="F812" s="110">
        <f t="shared" si="17"/>
        <v>0</v>
      </c>
      <c r="G812" s="81"/>
    </row>
    <row r="813" spans="1:7" x14ac:dyDescent="0.35">
      <c r="A813" s="152"/>
      <c r="B813" s="21"/>
      <c r="C813" s="69"/>
      <c r="D813" s="13"/>
      <c r="E813" s="170"/>
      <c r="F813" s="110"/>
      <c r="G813" s="81"/>
    </row>
    <row r="814" spans="1:7" ht="15.5" x14ac:dyDescent="0.35">
      <c r="A814" s="154" t="s">
        <v>1960</v>
      </c>
      <c r="B814" s="19" t="s">
        <v>1961</v>
      </c>
      <c r="C814" s="71" t="s">
        <v>4</v>
      </c>
      <c r="D814" s="14" t="s">
        <v>4</v>
      </c>
      <c r="E814" s="172"/>
      <c r="F814" s="110"/>
      <c r="G814" s="81"/>
    </row>
    <row r="815" spans="1:7" ht="29" x14ac:dyDescent="0.35">
      <c r="A815" s="155" t="s">
        <v>1962</v>
      </c>
      <c r="B815" s="21" t="s">
        <v>1963</v>
      </c>
      <c r="C815" s="69" t="s">
        <v>33</v>
      </c>
      <c r="D815" s="13">
        <v>2</v>
      </c>
      <c r="E815" s="170"/>
      <c r="F815" s="110">
        <f t="shared" si="17"/>
        <v>0</v>
      </c>
      <c r="G815" s="81"/>
    </row>
    <row r="816" spans="1:7" s="1" customFormat="1" ht="29" x14ac:dyDescent="0.35">
      <c r="A816" s="155" t="s">
        <v>1964</v>
      </c>
      <c r="B816" s="21" t="s">
        <v>1965</v>
      </c>
      <c r="C816" s="69" t="s">
        <v>33</v>
      </c>
      <c r="D816" s="13">
        <v>3</v>
      </c>
      <c r="E816" s="170"/>
      <c r="F816" s="110">
        <f t="shared" si="17"/>
        <v>0</v>
      </c>
      <c r="G816" s="81"/>
    </row>
    <row r="817" spans="1:7" x14ac:dyDescent="0.35">
      <c r="A817" s="152"/>
      <c r="B817" s="21"/>
      <c r="C817" s="69"/>
      <c r="D817" s="13"/>
      <c r="E817" s="170"/>
      <c r="F817" s="110"/>
      <c r="G817" s="81"/>
    </row>
    <row r="818" spans="1:7" ht="15.5" x14ac:dyDescent="0.35">
      <c r="A818" s="154" t="s">
        <v>1966</v>
      </c>
      <c r="B818" s="19" t="s">
        <v>1967</v>
      </c>
      <c r="C818" s="71" t="s">
        <v>4</v>
      </c>
      <c r="D818" s="14" t="s">
        <v>4</v>
      </c>
      <c r="E818" s="172"/>
      <c r="F818" s="110"/>
      <c r="G818" s="81"/>
    </row>
    <row r="819" spans="1:7" x14ac:dyDescent="0.35">
      <c r="A819" s="155" t="s">
        <v>1968</v>
      </c>
      <c r="B819" s="21" t="s">
        <v>1969</v>
      </c>
      <c r="C819" s="69" t="s">
        <v>23</v>
      </c>
      <c r="D819" s="13">
        <v>120</v>
      </c>
      <c r="E819" s="170"/>
      <c r="F819" s="110">
        <f t="shared" si="17"/>
        <v>0</v>
      </c>
      <c r="G819" s="81"/>
    </row>
    <row r="820" spans="1:7" s="1" customFormat="1" ht="15.5" x14ac:dyDescent="0.35">
      <c r="A820" s="155" t="s">
        <v>1970</v>
      </c>
      <c r="B820" s="21" t="s">
        <v>1971</v>
      </c>
      <c r="C820" s="69" t="s">
        <v>90</v>
      </c>
      <c r="D820" s="13">
        <v>24</v>
      </c>
      <c r="E820" s="170"/>
      <c r="F820" s="110">
        <f t="shared" si="17"/>
        <v>0</v>
      </c>
      <c r="G820" s="81"/>
    </row>
    <row r="821" spans="1:7" x14ac:dyDescent="0.35">
      <c r="A821" s="152"/>
      <c r="B821" s="21"/>
      <c r="C821" s="69"/>
      <c r="D821" s="13"/>
      <c r="E821" s="170"/>
      <c r="F821" s="110"/>
      <c r="G821" s="81"/>
    </row>
    <row r="822" spans="1:7" ht="15.5" x14ac:dyDescent="0.35">
      <c r="A822" s="154" t="s">
        <v>1972</v>
      </c>
      <c r="B822" s="19" t="s">
        <v>97</v>
      </c>
      <c r="C822" s="71" t="s">
        <v>4</v>
      </c>
      <c r="D822" s="14" t="s">
        <v>4</v>
      </c>
      <c r="E822" s="172"/>
      <c r="F822" s="110"/>
      <c r="G822" s="81"/>
    </row>
    <row r="823" spans="1:7" ht="29" x14ac:dyDescent="0.35">
      <c r="A823" s="155" t="s">
        <v>1973</v>
      </c>
      <c r="B823" s="21" t="s">
        <v>1974</v>
      </c>
      <c r="C823" s="69" t="s">
        <v>95</v>
      </c>
      <c r="D823" s="13">
        <v>8.5</v>
      </c>
      <c r="E823" s="170"/>
      <c r="F823" s="110">
        <f t="shared" si="17"/>
        <v>0</v>
      </c>
      <c r="G823" s="81"/>
    </row>
    <row r="824" spans="1:7" ht="29" x14ac:dyDescent="0.35">
      <c r="A824" s="155" t="s">
        <v>1975</v>
      </c>
      <c r="B824" s="21" t="s">
        <v>1976</v>
      </c>
      <c r="C824" s="69" t="s">
        <v>95</v>
      </c>
      <c r="D824" s="13">
        <v>60</v>
      </c>
      <c r="E824" s="170"/>
      <c r="F824" s="110">
        <f t="shared" si="17"/>
        <v>0</v>
      </c>
      <c r="G824" s="81"/>
    </row>
    <row r="825" spans="1:7" s="1" customFormat="1" ht="15.5" x14ac:dyDescent="0.35">
      <c r="A825" s="155" t="s">
        <v>1977</v>
      </c>
      <c r="B825" s="21" t="s">
        <v>1978</v>
      </c>
      <c r="C825" s="69" t="s">
        <v>95</v>
      </c>
      <c r="D825" s="13">
        <v>6</v>
      </c>
      <c r="E825" s="170"/>
      <c r="F825" s="110">
        <f t="shared" si="17"/>
        <v>0</v>
      </c>
      <c r="G825" s="81"/>
    </row>
    <row r="826" spans="1:7" x14ac:dyDescent="0.35">
      <c r="A826" s="152"/>
      <c r="B826" s="21"/>
      <c r="C826" s="69"/>
      <c r="D826" s="13"/>
      <c r="E826" s="170"/>
      <c r="F826" s="110"/>
      <c r="G826" s="81"/>
    </row>
    <row r="827" spans="1:7" s="1" customFormat="1" ht="15.5" x14ac:dyDescent="0.35">
      <c r="A827" s="154" t="s">
        <v>1979</v>
      </c>
      <c r="B827" s="19" t="s">
        <v>105</v>
      </c>
      <c r="C827" s="71" t="s">
        <v>4</v>
      </c>
      <c r="D827" s="14" t="s">
        <v>4</v>
      </c>
      <c r="E827" s="172"/>
      <c r="F827" s="110"/>
      <c r="G827" s="81"/>
    </row>
    <row r="828" spans="1:7" x14ac:dyDescent="0.35">
      <c r="A828" s="152"/>
      <c r="B828" s="21"/>
      <c r="C828" s="69"/>
      <c r="D828" s="13"/>
      <c r="E828" s="170"/>
      <c r="F828" s="110"/>
      <c r="G828" s="81"/>
    </row>
    <row r="829" spans="1:7" ht="15.5" x14ac:dyDescent="0.35">
      <c r="A829" s="154" t="s">
        <v>1980</v>
      </c>
      <c r="B829" s="19" t="s">
        <v>1981</v>
      </c>
      <c r="C829" s="71" t="s">
        <v>4</v>
      </c>
      <c r="D829" s="14" t="s">
        <v>4</v>
      </c>
      <c r="E829" s="172"/>
      <c r="F829" s="110"/>
      <c r="G829" s="81"/>
    </row>
    <row r="830" spans="1:7" ht="29" x14ac:dyDescent="0.35">
      <c r="A830" s="155" t="s">
        <v>1982</v>
      </c>
      <c r="B830" s="21" t="s">
        <v>232</v>
      </c>
      <c r="C830" s="69" t="s">
        <v>162</v>
      </c>
      <c r="D830" s="13"/>
      <c r="E830" s="170"/>
      <c r="F830" s="110"/>
      <c r="G830" s="81"/>
    </row>
    <row r="831" spans="1:7" x14ac:dyDescent="0.35">
      <c r="A831" s="155" t="s">
        <v>1983</v>
      </c>
      <c r="B831" s="21" t="s">
        <v>1046</v>
      </c>
      <c r="C831" s="69" t="s">
        <v>162</v>
      </c>
      <c r="D831" s="13"/>
      <c r="E831" s="170"/>
      <c r="F831" s="110"/>
      <c r="G831" s="81"/>
    </row>
    <row r="832" spans="1:7" s="1" customFormat="1" ht="29" x14ac:dyDescent="0.35">
      <c r="A832" s="155" t="s">
        <v>1984</v>
      </c>
      <c r="B832" s="21" t="s">
        <v>1985</v>
      </c>
      <c r="C832" s="69" t="s">
        <v>162</v>
      </c>
      <c r="D832" s="13"/>
      <c r="E832" s="170"/>
      <c r="F832" s="110"/>
      <c r="G832" s="81"/>
    </row>
    <row r="833" spans="1:7" x14ac:dyDescent="0.35">
      <c r="A833" s="152"/>
      <c r="B833" s="21"/>
      <c r="C833" s="69"/>
      <c r="D833" s="13"/>
      <c r="E833" s="170"/>
      <c r="F833" s="110"/>
      <c r="G833" s="81"/>
    </row>
    <row r="834" spans="1:7" ht="15.5" x14ac:dyDescent="0.35">
      <c r="A834" s="154" t="s">
        <v>1986</v>
      </c>
      <c r="B834" s="19" t="s">
        <v>159</v>
      </c>
      <c r="C834" s="71" t="s">
        <v>4</v>
      </c>
      <c r="D834" s="14" t="s">
        <v>4</v>
      </c>
      <c r="E834" s="172"/>
      <c r="F834" s="110"/>
      <c r="G834" s="81"/>
    </row>
    <row r="835" spans="1:7" ht="72.5" x14ac:dyDescent="0.35">
      <c r="A835" s="155" t="s">
        <v>1987</v>
      </c>
      <c r="B835" s="21" t="s">
        <v>161</v>
      </c>
      <c r="C835" s="69" t="s">
        <v>162</v>
      </c>
      <c r="D835" s="13"/>
      <c r="E835" s="170"/>
      <c r="F835" s="110"/>
      <c r="G835" s="81"/>
    </row>
    <row r="836" spans="1:7" ht="29" x14ac:dyDescent="0.35">
      <c r="A836" s="155" t="s">
        <v>1988</v>
      </c>
      <c r="B836" s="21" t="s">
        <v>1989</v>
      </c>
      <c r="C836" s="69" t="s">
        <v>33</v>
      </c>
      <c r="D836" s="13">
        <v>1</v>
      </c>
      <c r="E836" s="170"/>
      <c r="F836" s="110">
        <f t="shared" si="17"/>
        <v>0</v>
      </c>
      <c r="G836" s="81"/>
    </row>
    <row r="837" spans="1:7" ht="29" x14ac:dyDescent="0.35">
      <c r="A837" s="155" t="s">
        <v>1990</v>
      </c>
      <c r="B837" s="21" t="s">
        <v>1991</v>
      </c>
      <c r="C837" s="69" t="s">
        <v>33</v>
      </c>
      <c r="D837" s="13">
        <v>7</v>
      </c>
      <c r="E837" s="170"/>
      <c r="F837" s="110">
        <f t="shared" si="17"/>
        <v>0</v>
      </c>
      <c r="G837" s="81"/>
    </row>
    <row r="838" spans="1:7" ht="29" x14ac:dyDescent="0.35">
      <c r="A838" s="155" t="s">
        <v>1992</v>
      </c>
      <c r="B838" s="21" t="s">
        <v>1993</v>
      </c>
      <c r="C838" s="69" t="s">
        <v>90</v>
      </c>
      <c r="D838" s="13">
        <v>7</v>
      </c>
      <c r="E838" s="170"/>
      <c r="F838" s="110">
        <f t="shared" si="17"/>
        <v>0</v>
      </c>
      <c r="G838" s="81"/>
    </row>
    <row r="839" spans="1:7" s="1" customFormat="1" ht="29" x14ac:dyDescent="0.35">
      <c r="A839" s="155" t="s">
        <v>1994</v>
      </c>
      <c r="B839" s="21" t="s">
        <v>1995</v>
      </c>
      <c r="C839" s="69" t="s">
        <v>33</v>
      </c>
      <c r="D839" s="13">
        <v>2</v>
      </c>
      <c r="E839" s="170"/>
      <c r="F839" s="110">
        <f t="shared" si="17"/>
        <v>0</v>
      </c>
      <c r="G839" s="81"/>
    </row>
    <row r="840" spans="1:7" x14ac:dyDescent="0.35">
      <c r="A840" s="152"/>
      <c r="B840" s="21"/>
      <c r="C840" s="69"/>
      <c r="D840" s="13"/>
      <c r="E840" s="170"/>
      <c r="F840" s="110"/>
      <c r="G840" s="81"/>
    </row>
    <row r="841" spans="1:7" ht="15.5" x14ac:dyDescent="0.35">
      <c r="A841" s="154" t="s">
        <v>1996</v>
      </c>
      <c r="B841" s="19" t="s">
        <v>174</v>
      </c>
      <c r="C841" s="71" t="s">
        <v>4</v>
      </c>
      <c r="D841" s="14" t="s">
        <v>4</v>
      </c>
      <c r="E841" s="172"/>
      <c r="F841" s="110"/>
      <c r="G841" s="81"/>
    </row>
    <row r="842" spans="1:7" x14ac:dyDescent="0.35">
      <c r="A842" s="155" t="s">
        <v>1997</v>
      </c>
      <c r="B842" s="21" t="s">
        <v>178</v>
      </c>
      <c r="C842" s="69" t="s">
        <v>33</v>
      </c>
      <c r="D842" s="13">
        <v>1</v>
      </c>
      <c r="E842" s="170"/>
      <c r="F842" s="110">
        <f t="shared" si="17"/>
        <v>0</v>
      </c>
      <c r="G842" s="81"/>
    </row>
    <row r="843" spans="1:7" s="1" customFormat="1" ht="15.5" x14ac:dyDescent="0.35">
      <c r="A843" s="155" t="s">
        <v>1998</v>
      </c>
      <c r="B843" s="21" t="s">
        <v>1999</v>
      </c>
      <c r="C843" s="69" t="s">
        <v>33</v>
      </c>
      <c r="D843" s="13">
        <v>2</v>
      </c>
      <c r="E843" s="170"/>
      <c r="F843" s="110">
        <f t="shared" si="17"/>
        <v>0</v>
      </c>
      <c r="G843" s="81"/>
    </row>
    <row r="844" spans="1:7" x14ac:dyDescent="0.35">
      <c r="A844" s="152"/>
      <c r="B844" s="21"/>
      <c r="C844" s="69"/>
      <c r="D844" s="13"/>
      <c r="E844" s="170"/>
      <c r="F844" s="110"/>
      <c r="G844" s="81"/>
    </row>
    <row r="845" spans="1:7" ht="15.5" x14ac:dyDescent="0.35">
      <c r="A845" s="154" t="s">
        <v>2000</v>
      </c>
      <c r="B845" s="19" t="s">
        <v>2001</v>
      </c>
      <c r="C845" s="71" t="s">
        <v>4</v>
      </c>
      <c r="D845" s="14" t="s">
        <v>4</v>
      </c>
      <c r="E845" s="172"/>
      <c r="F845" s="110"/>
      <c r="G845" s="81"/>
    </row>
    <row r="846" spans="1:7" ht="29" x14ac:dyDescent="0.35">
      <c r="A846" s="155" t="s">
        <v>2002</v>
      </c>
      <c r="B846" s="21" t="s">
        <v>1217</v>
      </c>
      <c r="C846" s="69" t="s">
        <v>162</v>
      </c>
      <c r="D846" s="13"/>
      <c r="E846" s="170"/>
      <c r="F846" s="110"/>
      <c r="G846" s="81"/>
    </row>
    <row r="847" spans="1:7" s="1" customFormat="1" ht="29" x14ac:dyDescent="0.35">
      <c r="A847" s="155" t="s">
        <v>2003</v>
      </c>
      <c r="B847" s="21" t="s">
        <v>1219</v>
      </c>
      <c r="C847" s="69" t="s">
        <v>33</v>
      </c>
      <c r="D847" s="13">
        <v>3</v>
      </c>
      <c r="E847" s="170"/>
      <c r="F847" s="110">
        <f t="shared" si="17"/>
        <v>0</v>
      </c>
      <c r="G847" s="81"/>
    </row>
    <row r="848" spans="1:7" x14ac:dyDescent="0.35">
      <c r="A848" s="152"/>
      <c r="B848" s="21"/>
      <c r="C848" s="69"/>
      <c r="D848" s="13"/>
      <c r="E848" s="170"/>
      <c r="F848" s="110"/>
      <c r="G848" s="81"/>
    </row>
    <row r="849" spans="1:7" s="1" customFormat="1" ht="15.5" x14ac:dyDescent="0.35">
      <c r="A849" s="154" t="s">
        <v>2004</v>
      </c>
      <c r="B849" s="19" t="s">
        <v>1342</v>
      </c>
      <c r="C849" s="71" t="s">
        <v>4</v>
      </c>
      <c r="D849" s="14" t="s">
        <v>4</v>
      </c>
      <c r="E849" s="172"/>
      <c r="F849" s="110"/>
      <c r="G849" s="81"/>
    </row>
    <row r="850" spans="1:7" x14ac:dyDescent="0.35">
      <c r="A850" s="152"/>
      <c r="B850" s="21"/>
      <c r="C850" s="69"/>
      <c r="D850" s="13"/>
      <c r="E850" s="170"/>
      <c r="F850" s="110"/>
      <c r="G850" s="81"/>
    </row>
    <row r="851" spans="1:7" ht="15.5" x14ac:dyDescent="0.35">
      <c r="A851" s="154" t="s">
        <v>2005</v>
      </c>
      <c r="B851" s="19" t="s">
        <v>2006</v>
      </c>
      <c r="C851" s="71" t="s">
        <v>4</v>
      </c>
      <c r="D851" s="14" t="s">
        <v>4</v>
      </c>
      <c r="E851" s="172"/>
      <c r="F851" s="110"/>
      <c r="G851" s="81"/>
    </row>
    <row r="852" spans="1:7" ht="29" x14ac:dyDescent="0.35">
      <c r="A852" s="155" t="s">
        <v>2007</v>
      </c>
      <c r="B852" s="21" t="s">
        <v>2008</v>
      </c>
      <c r="C852" s="69" t="s">
        <v>23</v>
      </c>
      <c r="D852" s="13">
        <v>24</v>
      </c>
      <c r="E852" s="170"/>
      <c r="F852" s="110">
        <f t="shared" ref="F852:F909" si="18">D852*E852</f>
        <v>0</v>
      </c>
      <c r="G852" s="81"/>
    </row>
    <row r="853" spans="1:7" s="1" customFormat="1" ht="43.5" x14ac:dyDescent="0.35">
      <c r="A853" s="155" t="s">
        <v>2009</v>
      </c>
      <c r="B853" s="21" t="s">
        <v>2010</v>
      </c>
      <c r="C853" s="69" t="s">
        <v>23</v>
      </c>
      <c r="D853" s="13">
        <v>24</v>
      </c>
      <c r="E853" s="170"/>
      <c r="F853" s="110">
        <f t="shared" si="18"/>
        <v>0</v>
      </c>
      <c r="G853" s="81"/>
    </row>
    <row r="854" spans="1:7" x14ac:dyDescent="0.35">
      <c r="A854" s="152"/>
      <c r="B854" s="21"/>
      <c r="C854" s="69"/>
      <c r="D854" s="13"/>
      <c r="E854" s="170"/>
      <c r="F854" s="110"/>
      <c r="G854" s="81"/>
    </row>
    <row r="855" spans="1:7" ht="15.5" x14ac:dyDescent="0.35">
      <c r="A855" s="154" t="s">
        <v>2011</v>
      </c>
      <c r="B855" s="19" t="s">
        <v>2012</v>
      </c>
      <c r="C855" s="71" t="s">
        <v>4</v>
      </c>
      <c r="D855" s="14" t="s">
        <v>4</v>
      </c>
      <c r="E855" s="172"/>
      <c r="F855" s="110"/>
      <c r="G855" s="81"/>
    </row>
    <row r="856" spans="1:7" s="1" customFormat="1" ht="29" x14ac:dyDescent="0.35">
      <c r="A856" s="159" t="s">
        <v>2013</v>
      </c>
      <c r="B856" s="140" t="s">
        <v>2014</v>
      </c>
      <c r="C856" s="131" t="s">
        <v>23</v>
      </c>
      <c r="D856" s="138">
        <v>270</v>
      </c>
      <c r="E856" s="176"/>
      <c r="F856" s="135">
        <f t="shared" si="18"/>
        <v>0</v>
      </c>
      <c r="G856" s="139" t="s">
        <v>3149</v>
      </c>
    </row>
    <row r="857" spans="1:7" x14ac:dyDescent="0.35">
      <c r="A857" s="152"/>
      <c r="B857" s="21"/>
      <c r="C857" s="69"/>
      <c r="D857" s="13"/>
      <c r="E857" s="170"/>
      <c r="F857" s="110"/>
      <c r="G857" s="81"/>
    </row>
    <row r="858" spans="1:7" ht="15.5" x14ac:dyDescent="0.35">
      <c r="A858" s="154" t="s">
        <v>2015</v>
      </c>
      <c r="B858" s="19" t="s">
        <v>1344</v>
      </c>
      <c r="C858" s="71" t="s">
        <v>4</v>
      </c>
      <c r="D858" s="14" t="s">
        <v>4</v>
      </c>
      <c r="E858" s="172"/>
      <c r="F858" s="110"/>
      <c r="G858" s="81"/>
    </row>
    <row r="859" spans="1:7" s="1" customFormat="1" ht="29" x14ac:dyDescent="0.35">
      <c r="A859" s="155" t="s">
        <v>2016</v>
      </c>
      <c r="B859" s="21" t="s">
        <v>1346</v>
      </c>
      <c r="C859" s="69" t="s">
        <v>23</v>
      </c>
      <c r="D859" s="13">
        <v>50</v>
      </c>
      <c r="E859" s="170"/>
      <c r="F859" s="110">
        <f t="shared" si="18"/>
        <v>0</v>
      </c>
      <c r="G859" s="81"/>
    </row>
    <row r="860" spans="1:7" x14ac:dyDescent="0.35">
      <c r="A860" s="152"/>
      <c r="B860" s="21"/>
      <c r="C860" s="69"/>
      <c r="D860" s="13"/>
      <c r="E860" s="170"/>
      <c r="F860" s="110"/>
      <c r="G860" s="81"/>
    </row>
    <row r="861" spans="1:7" ht="15.5" x14ac:dyDescent="0.35">
      <c r="A861" s="154" t="s">
        <v>2017</v>
      </c>
      <c r="B861" s="19" t="s">
        <v>2018</v>
      </c>
      <c r="C861" s="71" t="s">
        <v>4</v>
      </c>
      <c r="D861" s="14" t="s">
        <v>4</v>
      </c>
      <c r="E861" s="172"/>
      <c r="F861" s="110"/>
      <c r="G861" s="81"/>
    </row>
    <row r="862" spans="1:7" x14ac:dyDescent="0.35">
      <c r="A862" s="155" t="s">
        <v>2019</v>
      </c>
      <c r="B862" s="21" t="s">
        <v>2020</v>
      </c>
      <c r="C862" s="69" t="s">
        <v>95</v>
      </c>
      <c r="D862" s="13">
        <v>280</v>
      </c>
      <c r="E862" s="170"/>
      <c r="F862" s="110">
        <f t="shared" si="18"/>
        <v>0</v>
      </c>
      <c r="G862" s="81"/>
    </row>
    <row r="863" spans="1:7" s="1" customFormat="1" ht="58" x14ac:dyDescent="0.35">
      <c r="A863" s="155" t="s">
        <v>2021</v>
      </c>
      <c r="B863" s="21" t="s">
        <v>2022</v>
      </c>
      <c r="C863" s="69" t="s">
        <v>23</v>
      </c>
      <c r="D863" s="13">
        <v>5</v>
      </c>
      <c r="E863" s="170"/>
      <c r="F863" s="110">
        <f t="shared" si="18"/>
        <v>0</v>
      </c>
      <c r="G863" s="81"/>
    </row>
    <row r="864" spans="1:7" x14ac:dyDescent="0.35">
      <c r="A864" s="152"/>
      <c r="B864" s="21"/>
      <c r="C864" s="69"/>
      <c r="D864" s="13"/>
      <c r="E864" s="170"/>
      <c r="F864" s="110"/>
      <c r="G864" s="81"/>
    </row>
    <row r="865" spans="1:7" s="1" customFormat="1" ht="15.5" x14ac:dyDescent="0.35">
      <c r="A865" s="154" t="s">
        <v>2023</v>
      </c>
      <c r="B865" s="19" t="s">
        <v>475</v>
      </c>
      <c r="C865" s="71" t="s">
        <v>4</v>
      </c>
      <c r="D865" s="14" t="s">
        <v>4</v>
      </c>
      <c r="E865" s="172"/>
      <c r="F865" s="110"/>
      <c r="G865" s="81"/>
    </row>
    <row r="866" spans="1:7" x14ac:dyDescent="0.35">
      <c r="A866" s="152"/>
      <c r="B866" s="21"/>
      <c r="C866" s="69"/>
      <c r="D866" s="13"/>
      <c r="E866" s="170"/>
      <c r="F866" s="110"/>
      <c r="G866" s="81"/>
    </row>
    <row r="867" spans="1:7" ht="15.5" x14ac:dyDescent="0.35">
      <c r="A867" s="154" t="s">
        <v>2024</v>
      </c>
      <c r="B867" s="19" t="s">
        <v>2025</v>
      </c>
      <c r="C867" s="71" t="s">
        <v>4</v>
      </c>
      <c r="D867" s="14" t="s">
        <v>4</v>
      </c>
      <c r="E867" s="172"/>
      <c r="F867" s="110"/>
      <c r="G867" s="81"/>
    </row>
    <row r="868" spans="1:7" ht="29" x14ac:dyDescent="0.35">
      <c r="A868" s="155" t="s">
        <v>2026</v>
      </c>
      <c r="B868" s="21" t="s">
        <v>232</v>
      </c>
      <c r="C868" s="69" t="s">
        <v>162</v>
      </c>
      <c r="D868" s="13"/>
      <c r="E868" s="170"/>
      <c r="F868" s="110"/>
      <c r="G868" s="81"/>
    </row>
    <row r="869" spans="1:7" x14ac:dyDescent="0.35">
      <c r="A869" s="155" t="s">
        <v>2027</v>
      </c>
      <c r="B869" s="21" t="s">
        <v>1046</v>
      </c>
      <c r="C869" s="69" t="s">
        <v>162</v>
      </c>
      <c r="D869" s="13"/>
      <c r="E869" s="170"/>
      <c r="F869" s="110"/>
      <c r="G869" s="81"/>
    </row>
    <row r="870" spans="1:7" ht="29" x14ac:dyDescent="0.35">
      <c r="A870" s="155" t="s">
        <v>2028</v>
      </c>
      <c r="B870" s="21" t="s">
        <v>2029</v>
      </c>
      <c r="C870" s="69" t="s">
        <v>162</v>
      </c>
      <c r="D870" s="13"/>
      <c r="E870" s="170"/>
      <c r="F870" s="110"/>
      <c r="G870" s="81"/>
    </row>
    <row r="871" spans="1:7" s="1" customFormat="1" ht="29" x14ac:dyDescent="0.35">
      <c r="A871" s="155" t="s">
        <v>2030</v>
      </c>
      <c r="B871" s="21" t="s">
        <v>2031</v>
      </c>
      <c r="C871" s="69" t="s">
        <v>162</v>
      </c>
      <c r="D871" s="13"/>
      <c r="E871" s="170"/>
      <c r="F871" s="110"/>
      <c r="G871" s="81"/>
    </row>
    <row r="872" spans="1:7" x14ac:dyDescent="0.35">
      <c r="A872" s="152"/>
      <c r="B872" s="21"/>
      <c r="C872" s="69"/>
      <c r="D872" s="13"/>
      <c r="E872" s="170"/>
      <c r="F872" s="110"/>
      <c r="G872" s="81"/>
    </row>
    <row r="873" spans="1:7" ht="15.5" x14ac:dyDescent="0.35">
      <c r="A873" s="154" t="s">
        <v>2032</v>
      </c>
      <c r="B873" s="19" t="s">
        <v>477</v>
      </c>
      <c r="C873" s="71" t="s">
        <v>4</v>
      </c>
      <c r="D873" s="14" t="s">
        <v>4</v>
      </c>
      <c r="E873" s="172"/>
      <c r="F873" s="110"/>
      <c r="G873" s="81"/>
    </row>
    <row r="874" spans="1:7" ht="116" x14ac:dyDescent="0.35">
      <c r="A874" s="155" t="s">
        <v>2033</v>
      </c>
      <c r="B874" s="21" t="s">
        <v>2034</v>
      </c>
      <c r="C874" s="69" t="s">
        <v>162</v>
      </c>
      <c r="D874" s="13"/>
      <c r="E874" s="170"/>
      <c r="F874" s="110"/>
      <c r="G874" s="81"/>
    </row>
    <row r="875" spans="1:7" x14ac:dyDescent="0.35">
      <c r="A875" s="159" t="s">
        <v>3145</v>
      </c>
      <c r="B875" s="140" t="s">
        <v>3146</v>
      </c>
      <c r="C875" s="131" t="s">
        <v>23</v>
      </c>
      <c r="D875" s="138">
        <v>14</v>
      </c>
      <c r="E875" s="176"/>
      <c r="F875" s="135">
        <f t="shared" ref="F875" si="19">D875*E875</f>
        <v>0</v>
      </c>
      <c r="G875" s="139" t="s">
        <v>3063</v>
      </c>
    </row>
    <row r="876" spans="1:7" x14ac:dyDescent="0.35">
      <c r="A876" s="155" t="s">
        <v>2035</v>
      </c>
      <c r="B876" s="21" t="s">
        <v>2036</v>
      </c>
      <c r="C876" s="69" t="s">
        <v>23</v>
      </c>
      <c r="D876" s="13">
        <v>360</v>
      </c>
      <c r="E876" s="170"/>
      <c r="F876" s="110">
        <f t="shared" si="18"/>
        <v>0</v>
      </c>
      <c r="G876" s="81"/>
    </row>
    <row r="877" spans="1:7" x14ac:dyDescent="0.35">
      <c r="A877" s="155" t="s">
        <v>2037</v>
      </c>
      <c r="B877" s="21" t="s">
        <v>485</v>
      </c>
      <c r="C877" s="69" t="s">
        <v>95</v>
      </c>
      <c r="D877" s="13">
        <v>375</v>
      </c>
      <c r="E877" s="170"/>
      <c r="F877" s="110">
        <f t="shared" si="18"/>
        <v>0</v>
      </c>
      <c r="G877" s="81"/>
    </row>
    <row r="878" spans="1:7" x14ac:dyDescent="0.35">
      <c r="A878" s="155" t="s">
        <v>2038</v>
      </c>
      <c r="B878" s="21" t="s">
        <v>1350</v>
      </c>
      <c r="C878" s="69" t="s">
        <v>23</v>
      </c>
      <c r="D878" s="13">
        <v>165</v>
      </c>
      <c r="E878" s="170"/>
      <c r="F878" s="110">
        <f t="shared" si="18"/>
        <v>0</v>
      </c>
      <c r="G878" s="81"/>
    </row>
    <row r="879" spans="1:7" x14ac:dyDescent="0.35">
      <c r="A879" s="155" t="s">
        <v>2039</v>
      </c>
      <c r="B879" s="21" t="s">
        <v>1352</v>
      </c>
      <c r="C879" s="69" t="s">
        <v>95</v>
      </c>
      <c r="D879" s="13">
        <v>98</v>
      </c>
      <c r="E879" s="170"/>
      <c r="F879" s="110">
        <f t="shared" si="18"/>
        <v>0</v>
      </c>
      <c r="G879" s="81"/>
    </row>
    <row r="880" spans="1:7" x14ac:dyDescent="0.35">
      <c r="A880" s="155" t="s">
        <v>2040</v>
      </c>
      <c r="B880" s="21" t="s">
        <v>2041</v>
      </c>
      <c r="C880" s="69" t="s">
        <v>23</v>
      </c>
      <c r="D880" s="13">
        <v>36</v>
      </c>
      <c r="E880" s="170"/>
      <c r="F880" s="110">
        <f t="shared" si="18"/>
        <v>0</v>
      </c>
      <c r="G880" s="81"/>
    </row>
    <row r="881" spans="1:7" ht="72.5" x14ac:dyDescent="0.35">
      <c r="A881" s="155" t="s">
        <v>2042</v>
      </c>
      <c r="B881" s="21" t="s">
        <v>2043</v>
      </c>
      <c r="C881" s="69" t="s">
        <v>23</v>
      </c>
      <c r="D881" s="13">
        <v>350</v>
      </c>
      <c r="E881" s="170"/>
      <c r="F881" s="110">
        <f t="shared" si="18"/>
        <v>0</v>
      </c>
      <c r="G881" s="81"/>
    </row>
    <row r="882" spans="1:7" s="1" customFormat="1" ht="43.5" x14ac:dyDescent="0.35">
      <c r="A882" s="155" t="s">
        <v>2044</v>
      </c>
      <c r="B882" s="21" t="s">
        <v>2045</v>
      </c>
      <c r="C882" s="69" t="s">
        <v>95</v>
      </c>
      <c r="D882" s="13">
        <v>22</v>
      </c>
      <c r="E882" s="170"/>
      <c r="F882" s="110">
        <f t="shared" si="18"/>
        <v>0</v>
      </c>
      <c r="G882" s="81"/>
    </row>
    <row r="883" spans="1:7" x14ac:dyDescent="0.35">
      <c r="A883" s="152"/>
      <c r="B883" s="21"/>
      <c r="C883" s="69"/>
      <c r="D883" s="13"/>
      <c r="E883" s="170"/>
      <c r="F883" s="110"/>
      <c r="G883" s="81"/>
    </row>
    <row r="884" spans="1:7" ht="15.5" x14ac:dyDescent="0.35">
      <c r="A884" s="154" t="s">
        <v>2046</v>
      </c>
      <c r="B884" s="19" t="s">
        <v>2047</v>
      </c>
      <c r="C884" s="71" t="s">
        <v>4</v>
      </c>
      <c r="D884" s="14" t="s">
        <v>4</v>
      </c>
      <c r="E884" s="172"/>
      <c r="F884" s="110"/>
      <c r="G884" s="81"/>
    </row>
    <row r="885" spans="1:7" s="1" customFormat="1" ht="29" x14ac:dyDescent="0.35">
      <c r="A885" s="155" t="s">
        <v>2048</v>
      </c>
      <c r="B885" s="21" t="s">
        <v>2049</v>
      </c>
      <c r="C885" s="69" t="s">
        <v>23</v>
      </c>
      <c r="D885" s="13">
        <v>270</v>
      </c>
      <c r="E885" s="170"/>
      <c r="F885" s="110">
        <f t="shared" si="18"/>
        <v>0</v>
      </c>
      <c r="G885" s="81"/>
    </row>
    <row r="886" spans="1:7" x14ac:dyDescent="0.35">
      <c r="A886" s="152"/>
      <c r="B886" s="21"/>
      <c r="C886" s="69"/>
      <c r="D886" s="13"/>
      <c r="E886" s="170"/>
      <c r="F886" s="110"/>
      <c r="G886" s="81"/>
    </row>
    <row r="887" spans="1:7" ht="15.5" x14ac:dyDescent="0.35">
      <c r="A887" s="154" t="s">
        <v>2050</v>
      </c>
      <c r="B887" s="19" t="s">
        <v>489</v>
      </c>
      <c r="C887" s="71" t="s">
        <v>4</v>
      </c>
      <c r="D887" s="14" t="s">
        <v>4</v>
      </c>
      <c r="E887" s="172"/>
      <c r="F887" s="110"/>
      <c r="G887" s="81"/>
    </row>
    <row r="888" spans="1:7" s="1" customFormat="1" ht="29" x14ac:dyDescent="0.35">
      <c r="A888" s="155" t="s">
        <v>2051</v>
      </c>
      <c r="B888" s="21" t="s">
        <v>2052</v>
      </c>
      <c r="C888" s="69" t="s">
        <v>23</v>
      </c>
      <c r="D888" s="13">
        <v>104</v>
      </c>
      <c r="E888" s="170"/>
      <c r="F888" s="110">
        <f t="shared" si="18"/>
        <v>0</v>
      </c>
      <c r="G888" s="81"/>
    </row>
    <row r="889" spans="1:7" x14ac:dyDescent="0.35">
      <c r="A889" s="152"/>
      <c r="B889" s="21"/>
      <c r="C889" s="69"/>
      <c r="D889" s="13"/>
      <c r="E889" s="170"/>
      <c r="F889" s="110"/>
      <c r="G889" s="81"/>
    </row>
    <row r="890" spans="1:7" ht="15.5" x14ac:dyDescent="0.35">
      <c r="A890" s="154" t="s">
        <v>2053</v>
      </c>
      <c r="B890" s="19" t="s">
        <v>499</v>
      </c>
      <c r="C890" s="71" t="s">
        <v>4</v>
      </c>
      <c r="D890" s="14" t="s">
        <v>4</v>
      </c>
      <c r="E890" s="172"/>
      <c r="F890" s="110"/>
      <c r="G890" s="81"/>
    </row>
    <row r="891" spans="1:7" s="1" customFormat="1" ht="29" x14ac:dyDescent="0.35">
      <c r="A891" s="155" t="s">
        <v>2054</v>
      </c>
      <c r="B891" s="21" t="s">
        <v>2055</v>
      </c>
      <c r="C891" s="69" t="s">
        <v>33</v>
      </c>
      <c r="D891" s="13">
        <v>1200</v>
      </c>
      <c r="E891" s="170"/>
      <c r="F891" s="110">
        <f t="shared" si="18"/>
        <v>0</v>
      </c>
      <c r="G891" s="81"/>
    </row>
    <row r="892" spans="1:7" x14ac:dyDescent="0.35">
      <c r="A892" s="152"/>
      <c r="B892" s="21"/>
      <c r="C892" s="69"/>
      <c r="D892" s="13"/>
      <c r="E892" s="170"/>
      <c r="F892" s="110"/>
      <c r="G892" s="81"/>
    </row>
    <row r="893" spans="1:7" ht="15.5" x14ac:dyDescent="0.35">
      <c r="A893" s="154" t="s">
        <v>2056</v>
      </c>
      <c r="B893" s="19" t="s">
        <v>2057</v>
      </c>
      <c r="C893" s="71" t="s">
        <v>4</v>
      </c>
      <c r="D893" s="14" t="s">
        <v>4</v>
      </c>
      <c r="E893" s="172"/>
      <c r="F893" s="110"/>
      <c r="G893" s="81"/>
    </row>
    <row r="894" spans="1:7" ht="29" x14ac:dyDescent="0.35">
      <c r="A894" s="155" t="s">
        <v>2058</v>
      </c>
      <c r="B894" s="21" t="s">
        <v>2059</v>
      </c>
      <c r="C894" s="69" t="s">
        <v>95</v>
      </c>
      <c r="D894" s="13">
        <v>28</v>
      </c>
      <c r="E894" s="170"/>
      <c r="F894" s="110">
        <f t="shared" si="18"/>
        <v>0</v>
      </c>
      <c r="G894" s="81"/>
    </row>
    <row r="895" spans="1:7" s="1" customFormat="1" ht="29" x14ac:dyDescent="0.35">
      <c r="A895" s="155" t="s">
        <v>2060</v>
      </c>
      <c r="B895" s="21" t="s">
        <v>2061</v>
      </c>
      <c r="C895" s="69" t="s">
        <v>95</v>
      </c>
      <c r="D895" s="13">
        <v>20</v>
      </c>
      <c r="E895" s="170"/>
      <c r="F895" s="110">
        <f t="shared" si="18"/>
        <v>0</v>
      </c>
      <c r="G895" s="81"/>
    </row>
    <row r="896" spans="1:7" x14ac:dyDescent="0.35">
      <c r="A896" s="152"/>
      <c r="B896" s="21"/>
      <c r="C896" s="69"/>
      <c r="D896" s="13"/>
      <c r="E896" s="170"/>
      <c r="F896" s="110"/>
      <c r="G896" s="81"/>
    </row>
    <row r="897" spans="1:7" ht="15.5" x14ac:dyDescent="0.35">
      <c r="A897" s="154" t="s">
        <v>2062</v>
      </c>
      <c r="B897" s="19" t="s">
        <v>503</v>
      </c>
      <c r="C897" s="71" t="s">
        <v>4</v>
      </c>
      <c r="D897" s="14" t="s">
        <v>4</v>
      </c>
      <c r="E897" s="172"/>
      <c r="F897" s="110"/>
      <c r="G897" s="81"/>
    </row>
    <row r="898" spans="1:7" s="1" customFormat="1" ht="43.5" x14ac:dyDescent="0.35">
      <c r="A898" s="159" t="s">
        <v>3147</v>
      </c>
      <c r="B898" s="140" t="s">
        <v>3148</v>
      </c>
      <c r="C898" s="131" t="s">
        <v>23</v>
      </c>
      <c r="D898" s="138">
        <v>8</v>
      </c>
      <c r="E898" s="176"/>
      <c r="F898" s="135">
        <f t="shared" ref="F898" si="20">D898*E898</f>
        <v>0</v>
      </c>
      <c r="G898" s="139" t="s">
        <v>3063</v>
      </c>
    </row>
    <row r="899" spans="1:7" s="1" customFormat="1" ht="29" x14ac:dyDescent="0.35">
      <c r="A899" s="155" t="s">
        <v>2063</v>
      </c>
      <c r="B899" s="21" t="s">
        <v>2064</v>
      </c>
      <c r="C899" s="69" t="s">
        <v>23</v>
      </c>
      <c r="D899" s="13">
        <v>55</v>
      </c>
      <c r="E899" s="170"/>
      <c r="F899" s="110">
        <f t="shared" si="18"/>
        <v>0</v>
      </c>
      <c r="G899" s="81"/>
    </row>
    <row r="900" spans="1:7" x14ac:dyDescent="0.35">
      <c r="A900" s="152"/>
      <c r="B900" s="21"/>
      <c r="C900" s="69"/>
      <c r="D900" s="13"/>
      <c r="E900" s="170"/>
      <c r="F900" s="110"/>
      <c r="G900" s="81"/>
    </row>
    <row r="901" spans="1:7" ht="15.5" x14ac:dyDescent="0.35">
      <c r="A901" s="154" t="s">
        <v>2065</v>
      </c>
      <c r="B901" s="19" t="s">
        <v>2057</v>
      </c>
      <c r="C901" s="71" t="s">
        <v>4</v>
      </c>
      <c r="D901" s="14" t="s">
        <v>4</v>
      </c>
      <c r="E901" s="172"/>
      <c r="F901" s="110"/>
      <c r="G901" s="81"/>
    </row>
    <row r="902" spans="1:7" x14ac:dyDescent="0.35">
      <c r="A902" s="155" t="s">
        <v>2066</v>
      </c>
      <c r="B902" s="21" t="s">
        <v>2067</v>
      </c>
      <c r="C902" s="69" t="s">
        <v>95</v>
      </c>
      <c r="D902" s="13">
        <v>2</v>
      </c>
      <c r="E902" s="170"/>
      <c r="F902" s="110">
        <f t="shared" si="18"/>
        <v>0</v>
      </c>
      <c r="G902" s="81"/>
    </row>
    <row r="903" spans="1:7" x14ac:dyDescent="0.35">
      <c r="A903" s="155" t="s">
        <v>2068</v>
      </c>
      <c r="B903" s="21" t="s">
        <v>2069</v>
      </c>
      <c r="C903" s="69" t="s">
        <v>95</v>
      </c>
      <c r="D903" s="13">
        <v>18</v>
      </c>
      <c r="E903" s="170"/>
      <c r="F903" s="110">
        <f t="shared" si="18"/>
        <v>0</v>
      </c>
      <c r="G903" s="81"/>
    </row>
    <row r="904" spans="1:7" x14ac:dyDescent="0.35">
      <c r="A904" s="155" t="s">
        <v>2070</v>
      </c>
      <c r="B904" s="21" t="s">
        <v>2071</v>
      </c>
      <c r="C904" s="69" t="s">
        <v>95</v>
      </c>
      <c r="D904" s="13">
        <v>28</v>
      </c>
      <c r="E904" s="170"/>
      <c r="F904" s="110">
        <f t="shared" si="18"/>
        <v>0</v>
      </c>
      <c r="G904" s="81"/>
    </row>
    <row r="905" spans="1:7" ht="29" x14ac:dyDescent="0.35">
      <c r="A905" s="155" t="s">
        <v>2072</v>
      </c>
      <c r="B905" s="21" t="s">
        <v>2073</v>
      </c>
      <c r="C905" s="69" t="s">
        <v>95</v>
      </c>
      <c r="D905" s="13">
        <v>9.5</v>
      </c>
      <c r="E905" s="170"/>
      <c r="F905" s="110">
        <f t="shared" si="18"/>
        <v>0</v>
      </c>
      <c r="G905" s="81"/>
    </row>
    <row r="906" spans="1:7" x14ac:dyDescent="0.35">
      <c r="A906" s="155" t="s">
        <v>2074</v>
      </c>
      <c r="B906" s="21" t="s">
        <v>2075</v>
      </c>
      <c r="C906" s="69" t="s">
        <v>95</v>
      </c>
      <c r="D906" s="13">
        <v>11</v>
      </c>
      <c r="E906" s="170"/>
      <c r="F906" s="110">
        <f t="shared" si="18"/>
        <v>0</v>
      </c>
      <c r="G906" s="81"/>
    </row>
    <row r="907" spans="1:7" ht="58" x14ac:dyDescent="0.35">
      <c r="A907" s="155" t="s">
        <v>2076</v>
      </c>
      <c r="B907" s="21" t="s">
        <v>2077</v>
      </c>
      <c r="C907" s="69" t="s">
        <v>23</v>
      </c>
      <c r="D907" s="13">
        <v>10</v>
      </c>
      <c r="E907" s="170"/>
      <c r="F907" s="110">
        <f t="shared" si="18"/>
        <v>0</v>
      </c>
      <c r="G907" s="81"/>
    </row>
    <row r="908" spans="1:7" x14ac:dyDescent="0.35">
      <c r="A908" s="155" t="s">
        <v>2078</v>
      </c>
      <c r="B908" s="21" t="s">
        <v>2079</v>
      </c>
      <c r="C908" s="69" t="s">
        <v>95</v>
      </c>
      <c r="D908" s="13">
        <v>20</v>
      </c>
      <c r="E908" s="170"/>
      <c r="F908" s="110">
        <f t="shared" si="18"/>
        <v>0</v>
      </c>
      <c r="G908" s="81"/>
    </row>
    <row r="909" spans="1:7" s="1" customFormat="1" ht="15.5" x14ac:dyDescent="0.35">
      <c r="A909" s="155" t="s">
        <v>2080</v>
      </c>
      <c r="B909" s="21" t="s">
        <v>2081</v>
      </c>
      <c r="C909" s="69" t="s">
        <v>33</v>
      </c>
      <c r="D909" s="13">
        <v>27</v>
      </c>
      <c r="E909" s="170"/>
      <c r="F909" s="110">
        <f t="shared" si="18"/>
        <v>0</v>
      </c>
      <c r="G909" s="81"/>
    </row>
    <row r="910" spans="1:7" x14ac:dyDescent="0.35">
      <c r="A910" s="152"/>
      <c r="B910" s="21"/>
      <c r="C910" s="69"/>
      <c r="D910" s="13"/>
      <c r="E910" s="170"/>
      <c r="F910" s="110"/>
      <c r="G910" s="81"/>
    </row>
    <row r="911" spans="1:7" s="1" customFormat="1" ht="15.5" x14ac:dyDescent="0.35">
      <c r="A911" s="154" t="s">
        <v>2082</v>
      </c>
      <c r="B911" s="19" t="s">
        <v>511</v>
      </c>
      <c r="C911" s="71" t="s">
        <v>4</v>
      </c>
      <c r="D911" s="14" t="s">
        <v>4</v>
      </c>
      <c r="E911" s="172"/>
      <c r="F911" s="110"/>
      <c r="G911" s="81"/>
    </row>
    <row r="912" spans="1:7" x14ac:dyDescent="0.35">
      <c r="A912" s="152"/>
      <c r="B912" s="21"/>
      <c r="C912" s="69"/>
      <c r="D912" s="13"/>
      <c r="E912" s="170"/>
      <c r="F912" s="110"/>
      <c r="G912" s="81"/>
    </row>
    <row r="913" spans="1:7" ht="15.5" x14ac:dyDescent="0.35">
      <c r="A913" s="154" t="s">
        <v>2083</v>
      </c>
      <c r="B913" s="19" t="s">
        <v>513</v>
      </c>
      <c r="C913" s="71" t="s">
        <v>4</v>
      </c>
      <c r="D913" s="14" t="s">
        <v>4</v>
      </c>
      <c r="E913" s="172"/>
      <c r="F913" s="110"/>
      <c r="G913" s="81"/>
    </row>
    <row r="914" spans="1:7" ht="29" x14ac:dyDescent="0.35">
      <c r="A914" s="155" t="s">
        <v>2084</v>
      </c>
      <c r="B914" s="21" t="s">
        <v>2085</v>
      </c>
      <c r="C914" s="69" t="s">
        <v>162</v>
      </c>
      <c r="D914" s="13"/>
      <c r="E914" s="170"/>
      <c r="F914" s="110"/>
      <c r="G914" s="81"/>
    </row>
    <row r="915" spans="1:7" x14ac:dyDescent="0.35">
      <c r="A915" s="155" t="s">
        <v>2086</v>
      </c>
      <c r="B915" s="21" t="s">
        <v>1046</v>
      </c>
      <c r="C915" s="69" t="s">
        <v>162</v>
      </c>
      <c r="D915" s="13"/>
      <c r="E915" s="170"/>
      <c r="F915" s="110"/>
      <c r="G915" s="81"/>
    </row>
    <row r="916" spans="1:7" x14ac:dyDescent="0.35">
      <c r="A916" s="155" t="s">
        <v>2087</v>
      </c>
      <c r="B916" s="21" t="s">
        <v>515</v>
      </c>
      <c r="C916" s="69" t="s">
        <v>162</v>
      </c>
      <c r="D916" s="13"/>
      <c r="E916" s="170"/>
      <c r="F916" s="110"/>
      <c r="G916" s="81"/>
    </row>
    <row r="917" spans="1:7" s="1" customFormat="1" ht="29" x14ac:dyDescent="0.35">
      <c r="A917" s="155" t="s">
        <v>2088</v>
      </c>
      <c r="B917" s="21" t="s">
        <v>517</v>
      </c>
      <c r="C917" s="69" t="s">
        <v>162</v>
      </c>
      <c r="D917" s="13"/>
      <c r="E917" s="170"/>
      <c r="F917" s="110"/>
      <c r="G917" s="81"/>
    </row>
    <row r="918" spans="1:7" x14ac:dyDescent="0.35">
      <c r="A918" s="152"/>
      <c r="B918" s="21"/>
      <c r="C918" s="69"/>
      <c r="D918" s="13"/>
      <c r="E918" s="170"/>
      <c r="F918" s="110"/>
      <c r="G918" s="81"/>
    </row>
    <row r="919" spans="1:7" ht="15.5" x14ac:dyDescent="0.35">
      <c r="A919" s="154" t="s">
        <v>2089</v>
      </c>
      <c r="B919" s="19" t="s">
        <v>519</v>
      </c>
      <c r="C919" s="71" t="s">
        <v>4</v>
      </c>
      <c r="D919" s="14" t="s">
        <v>4</v>
      </c>
      <c r="E919" s="172"/>
      <c r="F919" s="110"/>
      <c r="G919" s="81"/>
    </row>
    <row r="920" spans="1:7" ht="29" x14ac:dyDescent="0.35">
      <c r="A920" s="155" t="s">
        <v>2090</v>
      </c>
      <c r="B920" s="21" t="s">
        <v>521</v>
      </c>
      <c r="C920" s="69" t="s">
        <v>23</v>
      </c>
      <c r="D920" s="13">
        <v>150</v>
      </c>
      <c r="E920" s="170"/>
      <c r="F920" s="110">
        <f t="shared" ref="F920:F1023" si="21">D920*E920</f>
        <v>0</v>
      </c>
      <c r="G920" s="81"/>
    </row>
    <row r="921" spans="1:7" ht="29" x14ac:dyDescent="0.35">
      <c r="A921" s="155" t="s">
        <v>2091</v>
      </c>
      <c r="B921" s="21" t="s">
        <v>1356</v>
      </c>
      <c r="C921" s="69" t="s">
        <v>23</v>
      </c>
      <c r="D921" s="13">
        <v>210</v>
      </c>
      <c r="E921" s="170"/>
      <c r="F921" s="110">
        <f t="shared" si="21"/>
        <v>0</v>
      </c>
      <c r="G921" s="81"/>
    </row>
    <row r="922" spans="1:7" ht="43.5" x14ac:dyDescent="0.35">
      <c r="A922" s="155" t="s">
        <v>2092</v>
      </c>
      <c r="B922" s="21" t="s">
        <v>1358</v>
      </c>
      <c r="C922" s="69" t="s">
        <v>23</v>
      </c>
      <c r="D922" s="13">
        <v>160</v>
      </c>
      <c r="E922" s="170"/>
      <c r="F922" s="110">
        <f t="shared" si="21"/>
        <v>0</v>
      </c>
      <c r="G922" s="81"/>
    </row>
    <row r="923" spans="1:7" ht="43.5" x14ac:dyDescent="0.35">
      <c r="A923" s="155" t="s">
        <v>2093</v>
      </c>
      <c r="B923" s="21" t="s">
        <v>1012</v>
      </c>
      <c r="C923" s="69" t="s">
        <v>23</v>
      </c>
      <c r="D923" s="13">
        <v>325</v>
      </c>
      <c r="E923" s="170"/>
      <c r="F923" s="110">
        <f t="shared" si="21"/>
        <v>0</v>
      </c>
      <c r="G923" s="81"/>
    </row>
    <row r="924" spans="1:7" x14ac:dyDescent="0.35">
      <c r="A924" s="155" t="s">
        <v>2094</v>
      </c>
      <c r="B924" s="21" t="s">
        <v>2095</v>
      </c>
      <c r="C924" s="69" t="s">
        <v>23</v>
      </c>
      <c r="D924" s="13">
        <v>60</v>
      </c>
      <c r="E924" s="170"/>
      <c r="F924" s="110">
        <f t="shared" si="21"/>
        <v>0</v>
      </c>
      <c r="G924" s="81"/>
    </row>
    <row r="925" spans="1:7" ht="29" x14ac:dyDescent="0.35">
      <c r="A925" s="155" t="s">
        <v>2096</v>
      </c>
      <c r="B925" s="21" t="s">
        <v>523</v>
      </c>
      <c r="C925" s="69" t="s">
        <v>23</v>
      </c>
      <c r="D925" s="13">
        <v>350</v>
      </c>
      <c r="E925" s="170"/>
      <c r="F925" s="110">
        <f t="shared" si="21"/>
        <v>0</v>
      </c>
      <c r="G925" s="81"/>
    </row>
    <row r="926" spans="1:7" x14ac:dyDescent="0.35">
      <c r="A926" s="155" t="s">
        <v>2097</v>
      </c>
      <c r="B926" s="21" t="s">
        <v>2098</v>
      </c>
      <c r="C926" s="69" t="s">
        <v>23</v>
      </c>
      <c r="D926" s="13">
        <v>300</v>
      </c>
      <c r="E926" s="170"/>
      <c r="F926" s="110">
        <f t="shared" si="21"/>
        <v>0</v>
      </c>
      <c r="G926" s="81"/>
    </row>
    <row r="927" spans="1:7" ht="29" x14ac:dyDescent="0.35">
      <c r="A927" s="155" t="s">
        <v>2099</v>
      </c>
      <c r="B927" s="21" t="s">
        <v>2100</v>
      </c>
      <c r="C927" s="69" t="s">
        <v>23</v>
      </c>
      <c r="D927" s="13">
        <v>600</v>
      </c>
      <c r="E927" s="170"/>
      <c r="F927" s="110">
        <f t="shared" si="21"/>
        <v>0</v>
      </c>
      <c r="G927" s="81"/>
    </row>
    <row r="928" spans="1:7" ht="29" x14ac:dyDescent="0.35">
      <c r="A928" s="155" t="s">
        <v>2101</v>
      </c>
      <c r="B928" s="21" t="s">
        <v>2102</v>
      </c>
      <c r="C928" s="69" t="s">
        <v>23</v>
      </c>
      <c r="D928" s="13">
        <v>200</v>
      </c>
      <c r="E928" s="170"/>
      <c r="F928" s="110">
        <f t="shared" si="21"/>
        <v>0</v>
      </c>
      <c r="G928" s="81"/>
    </row>
    <row r="929" spans="1:7" s="1" customFormat="1" ht="15.5" x14ac:dyDescent="0.35">
      <c r="A929" s="155" t="s">
        <v>2103</v>
      </c>
      <c r="B929" s="21" t="s">
        <v>1362</v>
      </c>
      <c r="C929" s="69" t="s">
        <v>162</v>
      </c>
      <c r="D929" s="13"/>
      <c r="E929" s="170"/>
      <c r="F929" s="110"/>
      <c r="G929" s="81"/>
    </row>
    <row r="930" spans="1:7" x14ac:dyDescent="0.35">
      <c r="A930" s="152"/>
      <c r="B930" s="21"/>
      <c r="C930" s="69"/>
      <c r="D930" s="13"/>
      <c r="E930" s="170"/>
      <c r="F930" s="110"/>
      <c r="G930" s="81"/>
    </row>
    <row r="931" spans="1:7" ht="15.5" x14ac:dyDescent="0.35">
      <c r="A931" s="154" t="s">
        <v>2104</v>
      </c>
      <c r="B931" s="19" t="s">
        <v>527</v>
      </c>
      <c r="C931" s="71" t="s">
        <v>4</v>
      </c>
      <c r="D931" s="14" t="s">
        <v>4</v>
      </c>
      <c r="E931" s="172"/>
      <c r="F931" s="110"/>
      <c r="G931" s="81"/>
    </row>
    <row r="932" spans="1:7" ht="43.5" x14ac:dyDescent="0.35">
      <c r="A932" s="155" t="s">
        <v>2105</v>
      </c>
      <c r="B932" s="21" t="s">
        <v>2106</v>
      </c>
      <c r="C932" s="69" t="s">
        <v>95</v>
      </c>
      <c r="D932" s="13">
        <v>11</v>
      </c>
      <c r="E932" s="170"/>
      <c r="F932" s="110">
        <f t="shared" si="21"/>
        <v>0</v>
      </c>
      <c r="G932" s="81"/>
    </row>
    <row r="933" spans="1:7" s="1" customFormat="1" ht="15.5" x14ac:dyDescent="0.35">
      <c r="A933" s="155" t="s">
        <v>2107</v>
      </c>
      <c r="B933" s="21" t="s">
        <v>2108</v>
      </c>
      <c r="C933" s="69" t="s">
        <v>23</v>
      </c>
      <c r="D933" s="13">
        <v>10</v>
      </c>
      <c r="E933" s="170"/>
      <c r="F933" s="110">
        <f t="shared" si="21"/>
        <v>0</v>
      </c>
      <c r="G933" s="81"/>
    </row>
    <row r="934" spans="1:7" x14ac:dyDescent="0.35">
      <c r="A934" s="152"/>
      <c r="B934" s="21"/>
      <c r="C934" s="69"/>
      <c r="D934" s="13"/>
      <c r="E934" s="170"/>
      <c r="F934" s="110"/>
      <c r="G934" s="81"/>
    </row>
    <row r="935" spans="1:7" ht="15.5" x14ac:dyDescent="0.35">
      <c r="A935" s="154" t="s">
        <v>2109</v>
      </c>
      <c r="B935" s="19" t="s">
        <v>531</v>
      </c>
      <c r="C935" s="71" t="s">
        <v>4</v>
      </c>
      <c r="D935" s="14" t="s">
        <v>4</v>
      </c>
      <c r="E935" s="172"/>
      <c r="F935" s="110"/>
      <c r="G935" s="81"/>
    </row>
    <row r="936" spans="1:7" ht="29" x14ac:dyDescent="0.35">
      <c r="A936" s="155" t="s">
        <v>2110</v>
      </c>
      <c r="B936" s="21" t="s">
        <v>2111</v>
      </c>
      <c r="C936" s="69" t="s">
        <v>23</v>
      </c>
      <c r="D936" s="13">
        <v>30</v>
      </c>
      <c r="E936" s="170"/>
      <c r="F936" s="110">
        <f t="shared" si="21"/>
        <v>0</v>
      </c>
      <c r="G936" s="81"/>
    </row>
    <row r="937" spans="1:7" ht="29" x14ac:dyDescent="0.35">
      <c r="A937" s="155" t="s">
        <v>2112</v>
      </c>
      <c r="B937" s="21" t="s">
        <v>2113</v>
      </c>
      <c r="C937" s="69" t="s">
        <v>95</v>
      </c>
      <c r="D937" s="13">
        <v>30</v>
      </c>
      <c r="E937" s="170"/>
      <c r="F937" s="110">
        <f t="shared" si="21"/>
        <v>0</v>
      </c>
      <c r="G937" s="81"/>
    </row>
    <row r="938" spans="1:7" ht="29" x14ac:dyDescent="0.35">
      <c r="A938" s="155" t="s">
        <v>2114</v>
      </c>
      <c r="B938" s="21" t="s">
        <v>2115</v>
      </c>
      <c r="C938" s="69" t="s">
        <v>95</v>
      </c>
      <c r="D938" s="13">
        <v>8</v>
      </c>
      <c r="E938" s="170"/>
      <c r="F938" s="110">
        <f t="shared" si="21"/>
        <v>0</v>
      </c>
      <c r="G938" s="81"/>
    </row>
    <row r="939" spans="1:7" s="1" customFormat="1" ht="43.5" x14ac:dyDescent="0.35">
      <c r="A939" s="155" t="s">
        <v>2116</v>
      </c>
      <c r="B939" s="21" t="s">
        <v>1365</v>
      </c>
      <c r="C939" s="69" t="s">
        <v>95</v>
      </c>
      <c r="D939" s="13">
        <v>60</v>
      </c>
      <c r="E939" s="170"/>
      <c r="F939" s="110">
        <f t="shared" si="21"/>
        <v>0</v>
      </c>
      <c r="G939" s="81"/>
    </row>
    <row r="940" spans="1:7" x14ac:dyDescent="0.35">
      <c r="A940" s="152"/>
      <c r="B940" s="21"/>
      <c r="C940" s="69"/>
      <c r="D940" s="13"/>
      <c r="E940" s="170"/>
      <c r="F940" s="110"/>
      <c r="G940" s="81"/>
    </row>
    <row r="941" spans="1:7" s="1" customFormat="1" ht="15.5" x14ac:dyDescent="0.35">
      <c r="A941" s="154" t="s">
        <v>2117</v>
      </c>
      <c r="B941" s="19" t="s">
        <v>539</v>
      </c>
      <c r="C941" s="71" t="s">
        <v>4</v>
      </c>
      <c r="D941" s="14" t="s">
        <v>4</v>
      </c>
      <c r="E941" s="172"/>
      <c r="F941" s="110"/>
      <c r="G941" s="81"/>
    </row>
    <row r="942" spans="1:7" x14ac:dyDescent="0.35">
      <c r="A942" s="152"/>
      <c r="B942" s="21"/>
      <c r="C942" s="69"/>
      <c r="D942" s="13"/>
      <c r="E942" s="170"/>
      <c r="F942" s="110"/>
      <c r="G942" s="81"/>
    </row>
    <row r="943" spans="1:7" ht="15.5" x14ac:dyDescent="0.35">
      <c r="A943" s="154" t="s">
        <v>2118</v>
      </c>
      <c r="B943" s="19" t="s">
        <v>2119</v>
      </c>
      <c r="C943" s="71" t="s">
        <v>4</v>
      </c>
      <c r="D943" s="14" t="s">
        <v>4</v>
      </c>
      <c r="E943" s="172"/>
      <c r="F943" s="110"/>
      <c r="G943" s="81"/>
    </row>
    <row r="944" spans="1:7" ht="29" x14ac:dyDescent="0.35">
      <c r="A944" s="155" t="s">
        <v>2120</v>
      </c>
      <c r="B944" s="21" t="s">
        <v>232</v>
      </c>
      <c r="C944" s="69" t="s">
        <v>162</v>
      </c>
      <c r="D944" s="13"/>
      <c r="E944" s="170"/>
      <c r="F944" s="110"/>
      <c r="G944" s="81"/>
    </row>
    <row r="945" spans="1:7" x14ac:dyDescent="0.35">
      <c r="A945" s="155" t="s">
        <v>2121</v>
      </c>
      <c r="B945" s="21" t="s">
        <v>1046</v>
      </c>
      <c r="C945" s="69" t="s">
        <v>162</v>
      </c>
      <c r="D945" s="13"/>
      <c r="E945" s="170"/>
      <c r="F945" s="110"/>
      <c r="G945" s="81"/>
    </row>
    <row r="946" spans="1:7" ht="58" x14ac:dyDescent="0.35">
      <c r="A946" s="155" t="s">
        <v>2122</v>
      </c>
      <c r="B946" s="21" t="s">
        <v>2123</v>
      </c>
      <c r="C946" s="69" t="s">
        <v>162</v>
      </c>
      <c r="D946" s="13"/>
      <c r="E946" s="170"/>
      <c r="F946" s="110"/>
      <c r="G946" s="81"/>
    </row>
    <row r="947" spans="1:7" ht="43.5" x14ac:dyDescent="0.35">
      <c r="A947" s="155" t="s">
        <v>2124</v>
      </c>
      <c r="B947" s="21" t="s">
        <v>2125</v>
      </c>
      <c r="C947" s="69" t="s">
        <v>162</v>
      </c>
      <c r="D947" s="13"/>
      <c r="E947" s="170"/>
      <c r="F947" s="110"/>
      <c r="G947" s="81"/>
    </row>
    <row r="948" spans="1:7" ht="29" x14ac:dyDescent="0.35">
      <c r="A948" s="155" t="s">
        <v>2126</v>
      </c>
      <c r="B948" s="21" t="s">
        <v>2127</v>
      </c>
      <c r="C948" s="69" t="s">
        <v>162</v>
      </c>
      <c r="D948" s="13"/>
      <c r="E948" s="170"/>
      <c r="F948" s="110"/>
      <c r="G948" s="81"/>
    </row>
    <row r="949" spans="1:7" s="1" customFormat="1" ht="29" x14ac:dyDescent="0.35">
      <c r="A949" s="155" t="s">
        <v>2128</v>
      </c>
      <c r="B949" s="21" t="s">
        <v>2129</v>
      </c>
      <c r="C949" s="69" t="s">
        <v>162</v>
      </c>
      <c r="D949" s="13"/>
      <c r="E949" s="170"/>
      <c r="F949" s="110"/>
      <c r="G949" s="81"/>
    </row>
    <row r="950" spans="1:7" x14ac:dyDescent="0.35">
      <c r="A950" s="152"/>
      <c r="B950" s="21"/>
      <c r="C950" s="69"/>
      <c r="D950" s="13"/>
      <c r="E950" s="170"/>
      <c r="F950" s="110"/>
      <c r="G950" s="81"/>
    </row>
    <row r="951" spans="1:7" ht="15.5" x14ac:dyDescent="0.35">
      <c r="A951" s="154" t="s">
        <v>2130</v>
      </c>
      <c r="B951" s="19" t="s">
        <v>2131</v>
      </c>
      <c r="C951" s="71" t="s">
        <v>4</v>
      </c>
      <c r="D951" s="14" t="s">
        <v>4</v>
      </c>
      <c r="E951" s="172"/>
      <c r="F951" s="110"/>
      <c r="G951" s="81"/>
    </row>
    <row r="952" spans="1:7" s="1" customFormat="1" ht="15.5" x14ac:dyDescent="0.35">
      <c r="A952" s="155" t="s">
        <v>2132</v>
      </c>
      <c r="B952" s="21" t="s">
        <v>2133</v>
      </c>
      <c r="C952" s="69" t="s">
        <v>33</v>
      </c>
      <c r="D952" s="13">
        <v>48</v>
      </c>
      <c r="E952" s="170"/>
      <c r="F952" s="110">
        <f t="shared" si="21"/>
        <v>0</v>
      </c>
      <c r="G952" s="81"/>
    </row>
    <row r="953" spans="1:7" x14ac:dyDescent="0.35">
      <c r="A953" s="152"/>
      <c r="B953" s="21"/>
      <c r="C953" s="69"/>
      <c r="D953" s="13"/>
      <c r="E953" s="170"/>
      <c r="F953" s="110"/>
      <c r="G953" s="81"/>
    </row>
    <row r="954" spans="1:7" ht="15.5" x14ac:dyDescent="0.35">
      <c r="A954" s="154" t="s">
        <v>2134</v>
      </c>
      <c r="B954" s="19" t="s">
        <v>2135</v>
      </c>
      <c r="C954" s="71" t="s">
        <v>4</v>
      </c>
      <c r="D954" s="14" t="s">
        <v>4</v>
      </c>
      <c r="E954" s="172"/>
      <c r="F954" s="110"/>
      <c r="G954" s="81"/>
    </row>
    <row r="955" spans="1:7" s="1" customFormat="1" ht="145" x14ac:dyDescent="0.35">
      <c r="A955" s="155" t="s">
        <v>2136</v>
      </c>
      <c r="B955" s="21" t="s">
        <v>2137</v>
      </c>
      <c r="C955" s="69" t="s">
        <v>33</v>
      </c>
      <c r="D955" s="13">
        <v>3</v>
      </c>
      <c r="E955" s="170"/>
      <c r="F955" s="110">
        <f t="shared" si="21"/>
        <v>0</v>
      </c>
      <c r="G955" s="81"/>
    </row>
    <row r="956" spans="1:7" s="1" customFormat="1" ht="15.5" x14ac:dyDescent="0.35">
      <c r="A956" s="155"/>
      <c r="B956" s="21"/>
      <c r="C956" s="69"/>
      <c r="D956" s="13"/>
      <c r="E956" s="170"/>
      <c r="F956" s="110"/>
      <c r="G956" s="81"/>
    </row>
    <row r="957" spans="1:7" s="1" customFormat="1" ht="15.5" x14ac:dyDescent="0.35">
      <c r="A957" s="160" t="s">
        <v>3141</v>
      </c>
      <c r="B957" s="132" t="s">
        <v>3142</v>
      </c>
      <c r="C957" s="133" t="s">
        <v>4</v>
      </c>
      <c r="D957" s="134" t="s">
        <v>4</v>
      </c>
      <c r="E957" s="176"/>
      <c r="F957" s="135"/>
      <c r="G957" s="139"/>
    </row>
    <row r="958" spans="1:7" s="1" customFormat="1" ht="29" x14ac:dyDescent="0.35">
      <c r="A958" s="159" t="s">
        <v>3143</v>
      </c>
      <c r="B958" s="140" t="s">
        <v>3144</v>
      </c>
      <c r="C958" s="131" t="s">
        <v>23</v>
      </c>
      <c r="D958" s="138">
        <v>1</v>
      </c>
      <c r="E958" s="176"/>
      <c r="F958" s="135">
        <f t="shared" si="21"/>
        <v>0</v>
      </c>
      <c r="G958" s="139" t="s">
        <v>3063</v>
      </c>
    </row>
    <row r="959" spans="1:7" x14ac:dyDescent="0.35">
      <c r="A959" s="152"/>
      <c r="B959" s="21"/>
      <c r="C959" s="69"/>
      <c r="D959" s="13"/>
      <c r="E959" s="170"/>
      <c r="F959" s="110"/>
      <c r="G959" s="81"/>
    </row>
    <row r="960" spans="1:7" ht="15.5" x14ac:dyDescent="0.35">
      <c r="A960" s="154" t="s">
        <v>2138</v>
      </c>
      <c r="B960" s="19" t="s">
        <v>2139</v>
      </c>
      <c r="C960" s="71" t="s">
        <v>4</v>
      </c>
      <c r="D960" s="14" t="s">
        <v>4</v>
      </c>
      <c r="E960" s="172"/>
      <c r="F960" s="110"/>
      <c r="G960" s="81"/>
    </row>
    <row r="961" spans="1:7" ht="58" x14ac:dyDescent="0.35">
      <c r="A961" s="155" t="s">
        <v>2140</v>
      </c>
      <c r="B961" s="21" t="s">
        <v>2141</v>
      </c>
      <c r="C961" s="69" t="s">
        <v>23</v>
      </c>
      <c r="D961" s="13">
        <v>96</v>
      </c>
      <c r="E961" s="170"/>
      <c r="F961" s="110">
        <f t="shared" si="21"/>
        <v>0</v>
      </c>
      <c r="G961" s="81"/>
    </row>
    <row r="962" spans="1:7" s="1" customFormat="1" ht="58" x14ac:dyDescent="0.35">
      <c r="A962" s="155" t="s">
        <v>2142</v>
      </c>
      <c r="B962" s="21" t="s">
        <v>2143</v>
      </c>
      <c r="C962" s="69" t="s">
        <v>23</v>
      </c>
      <c r="D962" s="13">
        <v>11</v>
      </c>
      <c r="E962" s="170"/>
      <c r="F962" s="110">
        <f t="shared" si="21"/>
        <v>0</v>
      </c>
      <c r="G962" s="81"/>
    </row>
    <row r="963" spans="1:7" s="1" customFormat="1" ht="15.5" x14ac:dyDescent="0.35">
      <c r="A963" s="155"/>
      <c r="B963" s="21"/>
      <c r="C963" s="69"/>
      <c r="D963" s="13"/>
      <c r="E963" s="170"/>
      <c r="F963" s="110"/>
      <c r="G963" s="81"/>
    </row>
    <row r="964" spans="1:7" s="1" customFormat="1" ht="15.5" x14ac:dyDescent="0.35">
      <c r="A964" s="160" t="s">
        <v>3139</v>
      </c>
      <c r="B964" s="132" t="s">
        <v>553</v>
      </c>
      <c r="C964" s="133" t="s">
        <v>4</v>
      </c>
      <c r="D964" s="134" t="s">
        <v>4</v>
      </c>
      <c r="E964" s="176"/>
      <c r="F964" s="135"/>
      <c r="G964" s="139"/>
    </row>
    <row r="965" spans="1:7" s="1" customFormat="1" ht="15.5" x14ac:dyDescent="0.35">
      <c r="A965" s="159" t="s">
        <v>3140</v>
      </c>
      <c r="B965" s="136" t="s">
        <v>555</v>
      </c>
      <c r="C965" s="137" t="s">
        <v>33</v>
      </c>
      <c r="D965" s="138">
        <v>8</v>
      </c>
      <c r="E965" s="176"/>
      <c r="F965" s="135">
        <f t="shared" si="21"/>
        <v>0</v>
      </c>
      <c r="G965" s="139" t="s">
        <v>3063</v>
      </c>
    </row>
    <row r="966" spans="1:7" x14ac:dyDescent="0.35">
      <c r="A966" s="152"/>
      <c r="B966" s="21"/>
      <c r="C966" s="69"/>
      <c r="D966" s="13"/>
      <c r="E966" s="170"/>
      <c r="F966" s="110"/>
      <c r="G966" s="81"/>
    </row>
    <row r="967" spans="1:7" ht="15.5" x14ac:dyDescent="0.35">
      <c r="A967" s="156" t="s">
        <v>3081</v>
      </c>
      <c r="B967" s="142" t="s">
        <v>557</v>
      </c>
      <c r="C967" s="143" t="s">
        <v>4</v>
      </c>
      <c r="D967" s="144" t="s">
        <v>4</v>
      </c>
      <c r="E967" s="174"/>
      <c r="F967" s="145"/>
      <c r="G967" s="146" t="s">
        <v>3129</v>
      </c>
    </row>
    <row r="968" spans="1:7" x14ac:dyDescent="0.35">
      <c r="A968" s="157"/>
      <c r="B968" s="147"/>
      <c r="C968" s="148"/>
      <c r="D968" s="149"/>
      <c r="E968" s="174"/>
      <c r="F968" s="145"/>
      <c r="G968" s="145"/>
    </row>
    <row r="969" spans="1:7" ht="15.5" x14ac:dyDescent="0.35">
      <c r="A969" s="156" t="s">
        <v>3082</v>
      </c>
      <c r="B969" s="142" t="s">
        <v>559</v>
      </c>
      <c r="C969" s="143" t="s">
        <v>4</v>
      </c>
      <c r="D969" s="144" t="s">
        <v>4</v>
      </c>
      <c r="E969" s="174"/>
      <c r="F969" s="145"/>
      <c r="G969" s="145"/>
    </row>
    <row r="970" spans="1:7" x14ac:dyDescent="0.35">
      <c r="A970" s="158" t="s">
        <v>3083</v>
      </c>
      <c r="B970" s="147" t="s">
        <v>3084</v>
      </c>
      <c r="C970" s="148" t="s">
        <v>33</v>
      </c>
      <c r="D970" s="149">
        <v>3</v>
      </c>
      <c r="E970" s="174"/>
      <c r="F970" s="145">
        <f t="shared" ref="F970" si="22">E970*D970</f>
        <v>0</v>
      </c>
      <c r="G970" s="145"/>
    </row>
    <row r="971" spans="1:7" x14ac:dyDescent="0.35">
      <c r="A971" s="157"/>
      <c r="B971" s="147"/>
      <c r="C971" s="148"/>
      <c r="D971" s="149"/>
      <c r="E971" s="174"/>
      <c r="F971" s="145"/>
      <c r="G971" s="145"/>
    </row>
    <row r="972" spans="1:7" ht="15.5" x14ac:dyDescent="0.35">
      <c r="A972" s="156" t="s">
        <v>3085</v>
      </c>
      <c r="B972" s="142" t="s">
        <v>1368</v>
      </c>
      <c r="C972" s="143" t="s">
        <v>4</v>
      </c>
      <c r="D972" s="144" t="s">
        <v>4</v>
      </c>
      <c r="E972" s="174"/>
      <c r="F972" s="145"/>
      <c r="G972" s="145"/>
    </row>
    <row r="973" spans="1:7" s="1" customFormat="1" ht="29" x14ac:dyDescent="0.35">
      <c r="A973" s="158" t="s">
        <v>3086</v>
      </c>
      <c r="B973" s="150" t="s">
        <v>3087</v>
      </c>
      <c r="C973" s="148" t="s">
        <v>90</v>
      </c>
      <c r="D973" s="149">
        <v>1</v>
      </c>
      <c r="E973" s="174"/>
      <c r="F973" s="145">
        <f t="shared" ref="F973:F980" si="23">E973*D973</f>
        <v>0</v>
      </c>
      <c r="G973" s="145"/>
    </row>
    <row r="974" spans="1:7" s="1" customFormat="1" ht="29" x14ac:dyDescent="0.35">
      <c r="A974" s="158" t="s">
        <v>3088</v>
      </c>
      <c r="B974" s="150" t="s">
        <v>1370</v>
      </c>
      <c r="C974" s="148" t="s">
        <v>90</v>
      </c>
      <c r="D974" s="149">
        <v>11</v>
      </c>
      <c r="E974" s="174"/>
      <c r="F974" s="145">
        <f t="shared" si="23"/>
        <v>0</v>
      </c>
      <c r="G974" s="145"/>
    </row>
    <row r="975" spans="1:7" s="1" customFormat="1" ht="29" x14ac:dyDescent="0.35">
      <c r="A975" s="158" t="s">
        <v>3089</v>
      </c>
      <c r="B975" s="150" t="s">
        <v>1372</v>
      </c>
      <c r="C975" s="148" t="s">
        <v>90</v>
      </c>
      <c r="D975" s="149">
        <v>4</v>
      </c>
      <c r="E975" s="174"/>
      <c r="F975" s="145">
        <f t="shared" si="23"/>
        <v>0</v>
      </c>
      <c r="G975" s="145"/>
    </row>
    <row r="976" spans="1:7" s="1" customFormat="1" ht="29" x14ac:dyDescent="0.35">
      <c r="A976" s="158" t="s">
        <v>3090</v>
      </c>
      <c r="B976" s="150" t="s">
        <v>1374</v>
      </c>
      <c r="C976" s="148" t="s">
        <v>90</v>
      </c>
      <c r="D976" s="149">
        <v>10</v>
      </c>
      <c r="E976" s="174"/>
      <c r="F976" s="145">
        <f t="shared" si="23"/>
        <v>0</v>
      </c>
      <c r="G976" s="145"/>
    </row>
    <row r="977" spans="1:7" s="1" customFormat="1" ht="43.5" x14ac:dyDescent="0.35">
      <c r="A977" s="158" t="s">
        <v>3091</v>
      </c>
      <c r="B977" s="150" t="s">
        <v>1376</v>
      </c>
      <c r="C977" s="148" t="s">
        <v>95</v>
      </c>
      <c r="D977" s="149">
        <v>720</v>
      </c>
      <c r="E977" s="174"/>
      <c r="F977" s="145">
        <f t="shared" si="23"/>
        <v>0</v>
      </c>
      <c r="G977" s="145"/>
    </row>
    <row r="978" spans="1:7" s="1" customFormat="1" ht="30.75" customHeight="1" x14ac:dyDescent="0.35">
      <c r="A978" s="158" t="s">
        <v>3092</v>
      </c>
      <c r="B978" s="150" t="s">
        <v>1378</v>
      </c>
      <c r="C978" s="148" t="s">
        <v>90</v>
      </c>
      <c r="D978" s="149">
        <v>11</v>
      </c>
      <c r="E978" s="174"/>
      <c r="F978" s="145">
        <f t="shared" si="23"/>
        <v>0</v>
      </c>
      <c r="G978" s="145"/>
    </row>
    <row r="979" spans="1:7" s="1" customFormat="1" ht="15.5" x14ac:dyDescent="0.35">
      <c r="A979" s="158" t="s">
        <v>3093</v>
      </c>
      <c r="B979" s="150" t="s">
        <v>1380</v>
      </c>
      <c r="C979" s="148" t="s">
        <v>95</v>
      </c>
      <c r="D979" s="149">
        <v>70</v>
      </c>
      <c r="E979" s="174"/>
      <c r="F979" s="145">
        <f t="shared" si="23"/>
        <v>0</v>
      </c>
      <c r="G979" s="145"/>
    </row>
    <row r="980" spans="1:7" s="1" customFormat="1" ht="15.5" x14ac:dyDescent="0.35">
      <c r="A980" s="158" t="s">
        <v>3094</v>
      </c>
      <c r="B980" s="150" t="s">
        <v>1382</v>
      </c>
      <c r="C980" s="148" t="s">
        <v>1383</v>
      </c>
      <c r="D980" s="149">
        <v>2</v>
      </c>
      <c r="E980" s="174"/>
      <c r="F980" s="145">
        <f t="shared" si="23"/>
        <v>0</v>
      </c>
      <c r="G980" s="145"/>
    </row>
    <row r="981" spans="1:7" x14ac:dyDescent="0.35">
      <c r="A981" s="157"/>
      <c r="B981" s="147"/>
      <c r="C981" s="148"/>
      <c r="D981" s="149"/>
      <c r="E981" s="174"/>
      <c r="F981" s="145"/>
      <c r="G981" s="145"/>
    </row>
    <row r="982" spans="1:7" ht="15.5" x14ac:dyDescent="0.35">
      <c r="A982" s="156" t="s">
        <v>3095</v>
      </c>
      <c r="B982" s="142" t="s">
        <v>3096</v>
      </c>
      <c r="C982" s="143" t="s">
        <v>4</v>
      </c>
      <c r="D982" s="144" t="s">
        <v>4</v>
      </c>
      <c r="E982" s="174"/>
      <c r="F982" s="145"/>
      <c r="G982" s="145"/>
    </row>
    <row r="983" spans="1:7" s="1" customFormat="1" ht="30.75" customHeight="1" x14ac:dyDescent="0.35">
      <c r="A983" s="158" t="s">
        <v>3097</v>
      </c>
      <c r="B983" s="150" t="s">
        <v>3098</v>
      </c>
      <c r="C983" s="148" t="s">
        <v>33</v>
      </c>
      <c r="D983" s="149">
        <v>1</v>
      </c>
      <c r="E983" s="174"/>
      <c r="F983" s="145">
        <f t="shared" ref="F983:F988" si="24">E983*D983</f>
        <v>0</v>
      </c>
      <c r="G983" s="145"/>
    </row>
    <row r="984" spans="1:7" s="1" customFormat="1" ht="30.75" customHeight="1" x14ac:dyDescent="0.35">
      <c r="A984" s="158" t="s">
        <v>3099</v>
      </c>
      <c r="B984" s="150" t="s">
        <v>3100</v>
      </c>
      <c r="C984" s="148" t="s">
        <v>33</v>
      </c>
      <c r="D984" s="149">
        <v>1</v>
      </c>
      <c r="E984" s="174"/>
      <c r="F984" s="145">
        <f t="shared" si="24"/>
        <v>0</v>
      </c>
      <c r="G984" s="145"/>
    </row>
    <row r="985" spans="1:7" s="1" customFormat="1" ht="30.75" customHeight="1" x14ac:dyDescent="0.35">
      <c r="A985" s="158" t="s">
        <v>3101</v>
      </c>
      <c r="B985" s="150" t="s">
        <v>3102</v>
      </c>
      <c r="C985" s="148" t="s">
        <v>33</v>
      </c>
      <c r="D985" s="149">
        <v>2</v>
      </c>
      <c r="E985" s="174"/>
      <c r="F985" s="145">
        <f t="shared" si="24"/>
        <v>0</v>
      </c>
      <c r="G985" s="145"/>
    </row>
    <row r="986" spans="1:7" s="1" customFormat="1" ht="30.75" customHeight="1" x14ac:dyDescent="0.35">
      <c r="A986" s="158" t="s">
        <v>3103</v>
      </c>
      <c r="B986" s="150" t="s">
        <v>3104</v>
      </c>
      <c r="C986" s="148" t="s">
        <v>95</v>
      </c>
      <c r="D986" s="149">
        <v>40</v>
      </c>
      <c r="E986" s="174"/>
      <c r="F986" s="145">
        <f t="shared" si="24"/>
        <v>0</v>
      </c>
      <c r="G986" s="145"/>
    </row>
    <row r="987" spans="1:7" s="1" customFormat="1" ht="30.75" customHeight="1" x14ac:dyDescent="0.35">
      <c r="A987" s="158" t="s">
        <v>3105</v>
      </c>
      <c r="B987" s="150" t="s">
        <v>3106</v>
      </c>
      <c r="C987" s="148" t="s">
        <v>33</v>
      </c>
      <c r="D987" s="149">
        <v>1</v>
      </c>
      <c r="E987" s="174"/>
      <c r="F987" s="145">
        <f t="shared" si="24"/>
        <v>0</v>
      </c>
      <c r="G987" s="145"/>
    </row>
    <row r="988" spans="1:7" s="1" customFormat="1" ht="30.75" customHeight="1" x14ac:dyDescent="0.35">
      <c r="A988" s="158" t="s">
        <v>3107</v>
      </c>
      <c r="B988" s="150" t="s">
        <v>3108</v>
      </c>
      <c r="C988" s="148" t="s">
        <v>33</v>
      </c>
      <c r="D988" s="149">
        <v>1</v>
      </c>
      <c r="E988" s="174"/>
      <c r="F988" s="145">
        <f t="shared" si="24"/>
        <v>0</v>
      </c>
      <c r="G988" s="145"/>
    </row>
    <row r="989" spans="1:7" x14ac:dyDescent="0.35">
      <c r="A989" s="157"/>
      <c r="B989" s="147"/>
      <c r="C989" s="148"/>
      <c r="D989" s="149"/>
      <c r="E989" s="174"/>
      <c r="F989" s="145"/>
      <c r="G989" s="145"/>
    </row>
    <row r="990" spans="1:7" ht="15.5" x14ac:dyDescent="0.35">
      <c r="A990" s="156" t="s">
        <v>3109</v>
      </c>
      <c r="B990" s="142" t="s">
        <v>619</v>
      </c>
      <c r="C990" s="143" t="s">
        <v>4</v>
      </c>
      <c r="D990" s="144" t="s">
        <v>4</v>
      </c>
      <c r="E990" s="174"/>
      <c r="F990" s="145"/>
      <c r="G990" s="145"/>
    </row>
    <row r="991" spans="1:7" s="1" customFormat="1" ht="30.75" customHeight="1" x14ac:dyDescent="0.35">
      <c r="A991" s="158" t="s">
        <v>3110</v>
      </c>
      <c r="B991" s="150" t="s">
        <v>621</v>
      </c>
      <c r="C991" s="148" t="s">
        <v>23</v>
      </c>
      <c r="D991" s="149">
        <v>200</v>
      </c>
      <c r="E991" s="174"/>
      <c r="F991" s="145">
        <f t="shared" ref="F991" si="25">E991*D991</f>
        <v>0</v>
      </c>
      <c r="G991" s="145"/>
    </row>
    <row r="992" spans="1:7" x14ac:dyDescent="0.35">
      <c r="A992" s="157"/>
      <c r="B992" s="147"/>
      <c r="C992" s="148"/>
      <c r="D992" s="149"/>
      <c r="E992" s="174"/>
      <c r="F992" s="145"/>
      <c r="G992" s="145"/>
    </row>
    <row r="993" spans="1:7" ht="15.5" x14ac:dyDescent="0.35">
      <c r="A993" s="156" t="s">
        <v>3111</v>
      </c>
      <c r="B993" s="142" t="s">
        <v>1388</v>
      </c>
      <c r="C993" s="143" t="s">
        <v>4</v>
      </c>
      <c r="D993" s="144" t="s">
        <v>4</v>
      </c>
      <c r="E993" s="174"/>
      <c r="F993" s="145"/>
      <c r="G993" s="145"/>
    </row>
    <row r="994" spans="1:7" s="1" customFormat="1" ht="30.75" customHeight="1" x14ac:dyDescent="0.35">
      <c r="A994" s="158" t="s">
        <v>3112</v>
      </c>
      <c r="B994" s="150" t="s">
        <v>1390</v>
      </c>
      <c r="C994" s="148" t="s">
        <v>95</v>
      </c>
      <c r="D994" s="149">
        <v>80</v>
      </c>
      <c r="E994" s="174"/>
      <c r="F994" s="145">
        <f t="shared" ref="F994" si="26">E994*D994</f>
        <v>0</v>
      </c>
      <c r="G994" s="145"/>
    </row>
    <row r="995" spans="1:7" x14ac:dyDescent="0.35">
      <c r="A995" s="157"/>
      <c r="B995" s="147"/>
      <c r="C995" s="148"/>
      <c r="D995" s="149"/>
      <c r="E995" s="174"/>
      <c r="F995" s="145"/>
      <c r="G995" s="145"/>
    </row>
    <row r="996" spans="1:7" ht="15.5" x14ac:dyDescent="0.35">
      <c r="A996" s="156" t="s">
        <v>3113</v>
      </c>
      <c r="B996" s="142" t="s">
        <v>625</v>
      </c>
      <c r="C996" s="143" t="s">
        <v>4</v>
      </c>
      <c r="D996" s="144" t="s">
        <v>4</v>
      </c>
      <c r="E996" s="174"/>
      <c r="F996" s="145"/>
      <c r="G996" s="145"/>
    </row>
    <row r="997" spans="1:7" s="1" customFormat="1" ht="30.75" customHeight="1" x14ac:dyDescent="0.35">
      <c r="A997" s="158" t="s">
        <v>3114</v>
      </c>
      <c r="B997" s="150" t="s">
        <v>1393</v>
      </c>
      <c r="C997" s="148" t="s">
        <v>33</v>
      </c>
      <c r="D997" s="149">
        <v>27</v>
      </c>
      <c r="E997" s="174"/>
      <c r="F997" s="145">
        <f t="shared" ref="F997:F1000" si="27">E997*D997</f>
        <v>0</v>
      </c>
      <c r="G997" s="145"/>
    </row>
    <row r="998" spans="1:7" s="1" customFormat="1" ht="30.75" customHeight="1" x14ac:dyDescent="0.35">
      <c r="A998" s="158" t="s">
        <v>3115</v>
      </c>
      <c r="B998" s="150" t="s">
        <v>3116</v>
      </c>
      <c r="C998" s="148" t="s">
        <v>23</v>
      </c>
      <c r="D998" s="149">
        <v>0.36</v>
      </c>
      <c r="E998" s="174"/>
      <c r="F998" s="145">
        <f t="shared" si="27"/>
        <v>0</v>
      </c>
      <c r="G998" s="145"/>
    </row>
    <row r="999" spans="1:7" s="1" customFormat="1" ht="30.75" customHeight="1" x14ac:dyDescent="0.35">
      <c r="A999" s="158" t="s">
        <v>3117</v>
      </c>
      <c r="B999" s="150" t="s">
        <v>641</v>
      </c>
      <c r="C999" s="148" t="s">
        <v>33</v>
      </c>
      <c r="D999" s="149">
        <v>3</v>
      </c>
      <c r="E999" s="174"/>
      <c r="F999" s="145">
        <f t="shared" si="27"/>
        <v>0</v>
      </c>
      <c r="G999" s="145"/>
    </row>
    <row r="1000" spans="1:7" s="1" customFormat="1" ht="30.75" customHeight="1" x14ac:dyDescent="0.35">
      <c r="A1000" s="158" t="s">
        <v>3118</v>
      </c>
      <c r="B1000" s="150" t="s">
        <v>3119</v>
      </c>
      <c r="C1000" s="148" t="s">
        <v>95</v>
      </c>
      <c r="D1000" s="149">
        <v>7.6</v>
      </c>
      <c r="E1000" s="174"/>
      <c r="F1000" s="145">
        <f t="shared" si="27"/>
        <v>0</v>
      </c>
      <c r="G1000" s="145"/>
    </row>
    <row r="1001" spans="1:7" x14ac:dyDescent="0.35">
      <c r="A1001" s="157"/>
      <c r="B1001" s="147"/>
      <c r="C1001" s="148"/>
      <c r="D1001" s="149"/>
      <c r="E1001" s="174"/>
      <c r="F1001" s="145"/>
      <c r="G1001" s="145"/>
    </row>
    <row r="1002" spans="1:7" ht="15.5" x14ac:dyDescent="0.35">
      <c r="A1002" s="156" t="s">
        <v>3120</v>
      </c>
      <c r="B1002" s="142" t="s">
        <v>3121</v>
      </c>
      <c r="C1002" s="143" t="s">
        <v>4</v>
      </c>
      <c r="D1002" s="144" t="s">
        <v>4</v>
      </c>
      <c r="E1002" s="174"/>
      <c r="F1002" s="145"/>
      <c r="G1002" s="145"/>
    </row>
    <row r="1003" spans="1:7" s="1" customFormat="1" ht="91.5" customHeight="1" x14ac:dyDescent="0.35">
      <c r="A1003" s="158" t="s">
        <v>3122</v>
      </c>
      <c r="B1003" s="150" t="s">
        <v>3123</v>
      </c>
      <c r="C1003" s="148" t="s">
        <v>90</v>
      </c>
      <c r="D1003" s="149">
        <v>1</v>
      </c>
      <c r="E1003" s="174"/>
      <c r="F1003" s="145">
        <f t="shared" ref="F1003:F1007" si="28">E1003*D1003</f>
        <v>0</v>
      </c>
      <c r="G1003" s="145"/>
    </row>
    <row r="1004" spans="1:7" s="1" customFormat="1" ht="21" customHeight="1" x14ac:dyDescent="0.35">
      <c r="A1004" s="158" t="s">
        <v>3124</v>
      </c>
      <c r="B1004" s="150" t="s">
        <v>3125</v>
      </c>
      <c r="C1004" s="148" t="s">
        <v>33</v>
      </c>
      <c r="D1004" s="149">
        <v>1</v>
      </c>
      <c r="E1004" s="174"/>
      <c r="F1004" s="145">
        <f t="shared" si="28"/>
        <v>0</v>
      </c>
      <c r="G1004" s="145"/>
    </row>
    <row r="1005" spans="1:7" x14ac:dyDescent="0.35">
      <c r="A1005" s="157"/>
      <c r="B1005" s="147"/>
      <c r="C1005" s="148"/>
      <c r="D1005" s="149"/>
      <c r="E1005" s="174"/>
      <c r="F1005" s="145"/>
      <c r="G1005" s="145"/>
    </row>
    <row r="1006" spans="1:7" ht="15.5" x14ac:dyDescent="0.35">
      <c r="A1006" s="156" t="s">
        <v>3126</v>
      </c>
      <c r="B1006" s="142" t="s">
        <v>657</v>
      </c>
      <c r="C1006" s="143" t="s">
        <v>4</v>
      </c>
      <c r="D1006" s="144" t="s">
        <v>4</v>
      </c>
      <c r="E1006" s="177"/>
      <c r="F1006" s="145"/>
      <c r="G1006" s="145"/>
    </row>
    <row r="1007" spans="1:7" s="1" customFormat="1" ht="21" customHeight="1" x14ac:dyDescent="0.35">
      <c r="A1007" s="158" t="s">
        <v>3127</v>
      </c>
      <c r="B1007" s="150" t="s">
        <v>659</v>
      </c>
      <c r="C1007" s="148" t="s">
        <v>23</v>
      </c>
      <c r="D1007" s="149">
        <v>170</v>
      </c>
      <c r="E1007" s="174"/>
      <c r="F1007" s="145">
        <f t="shared" si="28"/>
        <v>0</v>
      </c>
      <c r="G1007" s="145"/>
    </row>
    <row r="1008" spans="1:7" x14ac:dyDescent="0.35">
      <c r="A1008" s="158" t="s">
        <v>3128</v>
      </c>
      <c r="B1008" s="147" t="s">
        <v>661</v>
      </c>
      <c r="C1008" s="148" t="s">
        <v>23</v>
      </c>
      <c r="D1008" s="149">
        <v>30</v>
      </c>
      <c r="E1008" s="174"/>
      <c r="F1008" s="145">
        <f>E1008*D1008</f>
        <v>0</v>
      </c>
      <c r="G1008" s="145"/>
    </row>
    <row r="1009" spans="1:7" x14ac:dyDescent="0.35">
      <c r="A1009" s="158" t="s">
        <v>2148</v>
      </c>
      <c r="B1009" s="150" t="s">
        <v>2149</v>
      </c>
      <c r="C1009" s="148" t="s">
        <v>162</v>
      </c>
      <c r="D1009" s="149"/>
      <c r="E1009" s="174"/>
      <c r="F1009" s="145"/>
      <c r="G1009" s="145"/>
    </row>
    <row r="1010" spans="1:7" ht="29" x14ac:dyDescent="0.35">
      <c r="A1010" s="158" t="s">
        <v>2150</v>
      </c>
      <c r="B1010" s="150" t="s">
        <v>2151</v>
      </c>
      <c r="C1010" s="148" t="s">
        <v>162</v>
      </c>
      <c r="D1010" s="149"/>
      <c r="E1010" s="174"/>
      <c r="F1010" s="145"/>
      <c r="G1010" s="145"/>
    </row>
    <row r="1011" spans="1:7" s="1" customFormat="1" ht="15.5" x14ac:dyDescent="0.35">
      <c r="A1011" s="158" t="s">
        <v>2152</v>
      </c>
      <c r="B1011" s="150" t="s">
        <v>1755</v>
      </c>
      <c r="C1011" s="148" t="s">
        <v>162</v>
      </c>
      <c r="D1011" s="149"/>
      <c r="E1011" s="174"/>
      <c r="F1011" s="145"/>
      <c r="G1011" s="145"/>
    </row>
    <row r="1012" spans="1:7" s="1" customFormat="1" ht="15.5" x14ac:dyDescent="0.35">
      <c r="A1012" s="158"/>
      <c r="B1012" s="150"/>
      <c r="C1012" s="148"/>
      <c r="D1012" s="149"/>
      <c r="E1012" s="174"/>
      <c r="F1012" s="145"/>
      <c r="G1012" s="145"/>
    </row>
    <row r="1013" spans="1:7" ht="15.5" x14ac:dyDescent="0.35">
      <c r="A1013" s="154" t="s">
        <v>2144</v>
      </c>
      <c r="B1013" s="19" t="s">
        <v>1731</v>
      </c>
      <c r="C1013" s="69"/>
      <c r="D1013" s="13"/>
      <c r="E1013" s="170"/>
      <c r="F1013" s="110"/>
      <c r="G1013" s="81"/>
    </row>
    <row r="1014" spans="1:7" x14ac:dyDescent="0.35">
      <c r="A1014" s="152"/>
      <c r="B1014" s="21"/>
      <c r="C1014" s="69"/>
      <c r="D1014" s="13"/>
      <c r="E1014" s="170"/>
      <c r="F1014" s="110"/>
      <c r="G1014" s="81"/>
    </row>
    <row r="1015" spans="1:7" ht="15.5" x14ac:dyDescent="0.35">
      <c r="A1015" s="154" t="s">
        <v>2145</v>
      </c>
      <c r="B1015" s="19" t="s">
        <v>1733</v>
      </c>
      <c r="C1015" s="69"/>
      <c r="D1015" s="13"/>
      <c r="E1015" s="170"/>
      <c r="F1015" s="110"/>
      <c r="G1015" s="81"/>
    </row>
    <row r="1016" spans="1:7" ht="29" x14ac:dyDescent="0.35">
      <c r="A1016" s="155" t="s">
        <v>2146</v>
      </c>
      <c r="B1016" s="21" t="s">
        <v>232</v>
      </c>
      <c r="C1016" s="3" t="s">
        <v>162</v>
      </c>
      <c r="D1016" s="13"/>
      <c r="E1016" s="170"/>
      <c r="F1016" s="110"/>
      <c r="G1016" s="81"/>
    </row>
    <row r="1017" spans="1:7" x14ac:dyDescent="0.35">
      <c r="A1017" s="155" t="s">
        <v>2147</v>
      </c>
      <c r="B1017" s="21" t="s">
        <v>1046</v>
      </c>
      <c r="C1017" s="3" t="s">
        <v>162</v>
      </c>
      <c r="D1017" s="13"/>
      <c r="E1017" s="170"/>
      <c r="F1017" s="110"/>
      <c r="G1017" s="81"/>
    </row>
    <row r="1018" spans="1:7" x14ac:dyDescent="0.35">
      <c r="A1018" s="155" t="s">
        <v>2148</v>
      </c>
      <c r="B1018" s="21" t="s">
        <v>2149</v>
      </c>
      <c r="C1018" s="3" t="s">
        <v>162</v>
      </c>
      <c r="D1018" s="13"/>
      <c r="E1018" s="170"/>
      <c r="F1018" s="110"/>
      <c r="G1018" s="81"/>
    </row>
    <row r="1019" spans="1:7" ht="29" x14ac:dyDescent="0.35">
      <c r="A1019" s="155" t="s">
        <v>2150</v>
      </c>
      <c r="B1019" s="21" t="s">
        <v>2151</v>
      </c>
      <c r="C1019" s="3" t="s">
        <v>162</v>
      </c>
      <c r="D1019" s="13"/>
      <c r="E1019" s="170"/>
      <c r="F1019" s="110"/>
      <c r="G1019" s="81"/>
    </row>
    <row r="1020" spans="1:7" x14ac:dyDescent="0.35">
      <c r="A1020" s="155" t="s">
        <v>2152</v>
      </c>
      <c r="B1020" s="21" t="s">
        <v>1755</v>
      </c>
      <c r="C1020" s="3" t="s">
        <v>162</v>
      </c>
      <c r="D1020" s="13"/>
      <c r="E1020" s="170"/>
      <c r="F1020" s="110"/>
      <c r="G1020" s="81"/>
    </row>
    <row r="1021" spans="1:7" x14ac:dyDescent="0.35">
      <c r="A1021" s="152"/>
      <c r="B1021" s="21"/>
      <c r="C1021" s="69"/>
      <c r="D1021" s="13"/>
      <c r="E1021" s="170"/>
      <c r="F1021" s="110"/>
      <c r="G1021" s="81"/>
    </row>
    <row r="1022" spans="1:7" ht="15.5" x14ac:dyDescent="0.35">
      <c r="A1022" s="154" t="s">
        <v>2153</v>
      </c>
      <c r="B1022" s="19" t="s">
        <v>1757</v>
      </c>
      <c r="C1022" s="71" t="s">
        <v>4</v>
      </c>
      <c r="D1022" s="14" t="s">
        <v>4</v>
      </c>
      <c r="E1022" s="172"/>
      <c r="F1022" s="110"/>
      <c r="G1022" s="81"/>
    </row>
    <row r="1023" spans="1:7" s="1" customFormat="1" ht="15.5" x14ac:dyDescent="0.35">
      <c r="A1023" s="155" t="s">
        <v>2154</v>
      </c>
      <c r="B1023" s="21" t="s">
        <v>2155</v>
      </c>
      <c r="C1023" s="69" t="s">
        <v>33</v>
      </c>
      <c r="D1023" s="13">
        <v>1</v>
      </c>
      <c r="E1023" s="170"/>
      <c r="F1023" s="110">
        <f t="shared" si="21"/>
        <v>0</v>
      </c>
      <c r="G1023" s="81"/>
    </row>
    <row r="1024" spans="1:7" x14ac:dyDescent="0.35">
      <c r="A1024" s="152"/>
      <c r="B1024" s="21"/>
      <c r="C1024" s="69"/>
      <c r="D1024" s="13"/>
      <c r="E1024" s="170"/>
      <c r="F1024" s="110"/>
      <c r="G1024" s="81"/>
    </row>
    <row r="1025" spans="1:7" s="1" customFormat="1" ht="15.5" x14ac:dyDescent="0.35">
      <c r="A1025" s="154" t="s">
        <v>2156</v>
      </c>
      <c r="B1025" s="19" t="s">
        <v>734</v>
      </c>
      <c r="C1025" s="71" t="s">
        <v>4</v>
      </c>
      <c r="D1025" s="14" t="s">
        <v>4</v>
      </c>
      <c r="E1025" s="172"/>
      <c r="F1025" s="110"/>
      <c r="G1025" s="81"/>
    </row>
    <row r="1026" spans="1:7" x14ac:dyDescent="0.35">
      <c r="A1026" s="152"/>
      <c r="B1026" s="21"/>
      <c r="C1026" s="69"/>
      <c r="D1026" s="13"/>
      <c r="E1026" s="170"/>
      <c r="F1026" s="110"/>
      <c r="G1026" s="81"/>
    </row>
    <row r="1027" spans="1:7" ht="15.5" x14ac:dyDescent="0.35">
      <c r="A1027" s="154" t="s">
        <v>2157</v>
      </c>
      <c r="B1027" s="19" t="s">
        <v>736</v>
      </c>
      <c r="C1027" s="71" t="s">
        <v>4</v>
      </c>
      <c r="D1027" s="14" t="s">
        <v>4</v>
      </c>
      <c r="E1027" s="172"/>
      <c r="F1027" s="110"/>
      <c r="G1027" s="81"/>
    </row>
    <row r="1028" spans="1:7" ht="29" x14ac:dyDescent="0.35">
      <c r="A1028" s="155" t="s">
        <v>2158</v>
      </c>
      <c r="B1028" s="21" t="s">
        <v>232</v>
      </c>
      <c r="C1028" s="69" t="s">
        <v>162</v>
      </c>
      <c r="D1028" s="13"/>
      <c r="E1028" s="170"/>
      <c r="F1028" s="110"/>
      <c r="G1028" s="81"/>
    </row>
    <row r="1029" spans="1:7" x14ac:dyDescent="0.35">
      <c r="A1029" s="155" t="s">
        <v>2159</v>
      </c>
      <c r="B1029" s="21" t="s">
        <v>1046</v>
      </c>
      <c r="C1029" s="69" t="s">
        <v>162</v>
      </c>
      <c r="D1029" s="13"/>
      <c r="E1029" s="170"/>
      <c r="F1029" s="110"/>
      <c r="G1029" s="81"/>
    </row>
    <row r="1030" spans="1:7" s="1" customFormat="1" ht="29" x14ac:dyDescent="0.35">
      <c r="A1030" s="155" t="s">
        <v>2160</v>
      </c>
      <c r="B1030" s="21" t="s">
        <v>739</v>
      </c>
      <c r="C1030" s="69" t="s">
        <v>162</v>
      </c>
      <c r="D1030" s="13"/>
      <c r="E1030" s="170"/>
      <c r="F1030" s="110"/>
      <c r="G1030" s="81"/>
    </row>
    <row r="1031" spans="1:7" x14ac:dyDescent="0.35">
      <c r="A1031" s="152"/>
      <c r="B1031" s="21"/>
      <c r="C1031" s="69"/>
      <c r="D1031" s="13"/>
      <c r="E1031" s="170"/>
      <c r="F1031" s="110"/>
      <c r="G1031" s="81"/>
    </row>
    <row r="1032" spans="1:7" ht="15.5" x14ac:dyDescent="0.35">
      <c r="A1032" s="154" t="s">
        <v>2161</v>
      </c>
      <c r="B1032" s="19" t="s">
        <v>741</v>
      </c>
      <c r="C1032" s="71" t="s">
        <v>4</v>
      </c>
      <c r="D1032" s="14" t="s">
        <v>4</v>
      </c>
      <c r="E1032" s="172"/>
      <c r="F1032" s="110"/>
      <c r="G1032" s="81"/>
    </row>
    <row r="1033" spans="1:7" ht="58" x14ac:dyDescent="0.35">
      <c r="A1033" s="155" t="s">
        <v>2162</v>
      </c>
      <c r="B1033" s="21" t="s">
        <v>743</v>
      </c>
      <c r="C1033" s="69" t="s">
        <v>162</v>
      </c>
      <c r="D1033" s="13"/>
      <c r="E1033" s="170"/>
      <c r="F1033" s="110"/>
      <c r="G1033" s="81"/>
    </row>
    <row r="1034" spans="1:7" ht="43.5" x14ac:dyDescent="0.35">
      <c r="A1034" s="155" t="s">
        <v>2163</v>
      </c>
      <c r="B1034" s="21" t="s">
        <v>2164</v>
      </c>
      <c r="C1034" s="69" t="s">
        <v>23</v>
      </c>
      <c r="D1034" s="13">
        <v>26</v>
      </c>
      <c r="E1034" s="170"/>
      <c r="F1034" s="110">
        <f t="shared" ref="F1034:F1097" si="29">D1034*E1034</f>
        <v>0</v>
      </c>
      <c r="G1034" s="81"/>
    </row>
    <row r="1035" spans="1:7" ht="43.5" x14ac:dyDescent="0.35">
      <c r="A1035" s="155" t="s">
        <v>2165</v>
      </c>
      <c r="B1035" s="21" t="s">
        <v>1051</v>
      </c>
      <c r="C1035" s="69" t="s">
        <v>23</v>
      </c>
      <c r="D1035" s="13">
        <v>381</v>
      </c>
      <c r="E1035" s="170"/>
      <c r="F1035" s="110">
        <f t="shared" si="29"/>
        <v>0</v>
      </c>
      <c r="G1035" s="81"/>
    </row>
    <row r="1036" spans="1:7" ht="43.5" x14ac:dyDescent="0.35">
      <c r="A1036" s="155" t="s">
        <v>2166</v>
      </c>
      <c r="B1036" s="21" t="s">
        <v>2167</v>
      </c>
      <c r="C1036" s="69" t="s">
        <v>23</v>
      </c>
      <c r="D1036" s="13">
        <v>3</v>
      </c>
      <c r="E1036" s="170"/>
      <c r="F1036" s="110">
        <f t="shared" si="29"/>
        <v>0</v>
      </c>
      <c r="G1036" s="81"/>
    </row>
    <row r="1037" spans="1:7" ht="43.5" x14ac:dyDescent="0.35">
      <c r="A1037" s="155" t="s">
        <v>2168</v>
      </c>
      <c r="B1037" s="21" t="s">
        <v>2169</v>
      </c>
      <c r="C1037" s="69" t="s">
        <v>33</v>
      </c>
      <c r="D1037" s="13">
        <v>2</v>
      </c>
      <c r="E1037" s="170"/>
      <c r="F1037" s="110">
        <f t="shared" si="29"/>
        <v>0</v>
      </c>
      <c r="G1037" s="81"/>
    </row>
    <row r="1038" spans="1:7" x14ac:dyDescent="0.35">
      <c r="A1038" s="155" t="s">
        <v>2170</v>
      </c>
      <c r="B1038" s="21" t="s">
        <v>749</v>
      </c>
      <c r="C1038" s="69" t="s">
        <v>23</v>
      </c>
      <c r="D1038" s="13">
        <v>410</v>
      </c>
      <c r="E1038" s="170"/>
      <c r="F1038" s="110">
        <f t="shared" si="29"/>
        <v>0</v>
      </c>
      <c r="G1038" s="81"/>
    </row>
    <row r="1039" spans="1:7" x14ac:dyDescent="0.35">
      <c r="A1039" s="155" t="s">
        <v>2171</v>
      </c>
      <c r="B1039" s="21" t="s">
        <v>2172</v>
      </c>
      <c r="C1039" s="69" t="s">
        <v>23</v>
      </c>
      <c r="D1039" s="13">
        <v>150</v>
      </c>
      <c r="E1039" s="170"/>
      <c r="F1039" s="110">
        <f t="shared" si="29"/>
        <v>0</v>
      </c>
      <c r="G1039" s="81"/>
    </row>
    <row r="1040" spans="1:7" x14ac:dyDescent="0.35">
      <c r="A1040" s="155" t="s">
        <v>2173</v>
      </c>
      <c r="B1040" s="21" t="s">
        <v>1418</v>
      </c>
      <c r="C1040" s="69" t="s">
        <v>95</v>
      </c>
      <c r="D1040" s="13">
        <v>20</v>
      </c>
      <c r="E1040" s="170"/>
      <c r="F1040" s="110">
        <f t="shared" si="29"/>
        <v>0</v>
      </c>
      <c r="G1040" s="81"/>
    </row>
    <row r="1041" spans="1:7" ht="29" x14ac:dyDescent="0.35">
      <c r="A1041" s="155" t="s">
        <v>2174</v>
      </c>
      <c r="B1041" s="21" t="s">
        <v>1420</v>
      </c>
      <c r="C1041" s="69" t="s">
        <v>23</v>
      </c>
      <c r="D1041" s="13">
        <v>7</v>
      </c>
      <c r="E1041" s="170"/>
      <c r="F1041" s="110">
        <f t="shared" si="29"/>
        <v>0</v>
      </c>
      <c r="G1041" s="81"/>
    </row>
    <row r="1042" spans="1:7" ht="43.5" x14ac:dyDescent="0.35">
      <c r="A1042" s="155" t="s">
        <v>2175</v>
      </c>
      <c r="B1042" s="21" t="s">
        <v>1422</v>
      </c>
      <c r="C1042" s="69" t="s">
        <v>23</v>
      </c>
      <c r="D1042" s="13">
        <v>40</v>
      </c>
      <c r="E1042" s="170"/>
      <c r="F1042" s="110">
        <f t="shared" si="29"/>
        <v>0</v>
      </c>
      <c r="G1042" s="81"/>
    </row>
    <row r="1043" spans="1:7" s="1" customFormat="1" ht="15.5" x14ac:dyDescent="0.35">
      <c r="A1043" s="155" t="s">
        <v>2176</v>
      </c>
      <c r="B1043" s="21" t="s">
        <v>1424</v>
      </c>
      <c r="C1043" s="69" t="s">
        <v>23</v>
      </c>
      <c r="D1043" s="13">
        <v>330</v>
      </c>
      <c r="E1043" s="170"/>
      <c r="F1043" s="110">
        <f t="shared" si="29"/>
        <v>0</v>
      </c>
      <c r="G1043" s="81"/>
    </row>
    <row r="1044" spans="1:7" x14ac:dyDescent="0.35">
      <c r="A1044" s="152"/>
      <c r="B1044" s="21"/>
      <c r="C1044" s="69"/>
      <c r="D1044" s="13"/>
      <c r="E1044" s="170"/>
      <c r="F1044" s="110"/>
      <c r="G1044" s="81"/>
    </row>
    <row r="1045" spans="1:7" ht="15.5" x14ac:dyDescent="0.35">
      <c r="A1045" s="154" t="s">
        <v>2177</v>
      </c>
      <c r="B1045" s="19" t="s">
        <v>2178</v>
      </c>
      <c r="C1045" s="71" t="s">
        <v>4</v>
      </c>
      <c r="D1045" s="14" t="s">
        <v>4</v>
      </c>
      <c r="E1045" s="172"/>
      <c r="F1045" s="110"/>
      <c r="G1045" s="81"/>
    </row>
    <row r="1046" spans="1:7" s="1" customFormat="1" ht="43.5" x14ac:dyDescent="0.35">
      <c r="A1046" s="155" t="s">
        <v>2179</v>
      </c>
      <c r="B1046" s="21" t="s">
        <v>2180</v>
      </c>
      <c r="C1046" s="69" t="s">
        <v>95</v>
      </c>
      <c r="D1046" s="13">
        <v>18</v>
      </c>
      <c r="E1046" s="170"/>
      <c r="F1046" s="110">
        <f t="shared" si="29"/>
        <v>0</v>
      </c>
      <c r="G1046" s="81"/>
    </row>
    <row r="1047" spans="1:7" x14ac:dyDescent="0.35">
      <c r="A1047" s="152"/>
      <c r="B1047" s="21"/>
      <c r="C1047" s="69"/>
      <c r="D1047" s="13"/>
      <c r="E1047" s="170"/>
      <c r="F1047" s="110"/>
      <c r="G1047" s="81"/>
    </row>
    <row r="1048" spans="1:7" ht="15.5" x14ac:dyDescent="0.35">
      <c r="A1048" s="154" t="s">
        <v>2181</v>
      </c>
      <c r="B1048" s="19" t="s">
        <v>769</v>
      </c>
      <c r="C1048" s="71" t="s">
        <v>4</v>
      </c>
      <c r="D1048" s="14" t="s">
        <v>4</v>
      </c>
      <c r="E1048" s="172"/>
      <c r="F1048" s="110"/>
      <c r="G1048" s="81"/>
    </row>
    <row r="1049" spans="1:7" s="1" customFormat="1" ht="43.5" x14ac:dyDescent="0.35">
      <c r="A1049" s="155" t="s">
        <v>2182</v>
      </c>
      <c r="B1049" s="21" t="s">
        <v>2183</v>
      </c>
      <c r="C1049" s="69" t="s">
        <v>23</v>
      </c>
      <c r="D1049" s="13">
        <v>5</v>
      </c>
      <c r="E1049" s="170"/>
      <c r="F1049" s="110">
        <f t="shared" si="29"/>
        <v>0</v>
      </c>
      <c r="G1049" s="81"/>
    </row>
    <row r="1050" spans="1:7" x14ac:dyDescent="0.35">
      <c r="A1050" s="152"/>
      <c r="B1050" s="21"/>
      <c r="C1050" s="69"/>
      <c r="D1050" s="13"/>
      <c r="E1050" s="170"/>
      <c r="F1050" s="110"/>
      <c r="G1050" s="81"/>
    </row>
    <row r="1051" spans="1:7" ht="15.5" x14ac:dyDescent="0.35">
      <c r="A1051" s="154" t="s">
        <v>2184</v>
      </c>
      <c r="B1051" s="19" t="s">
        <v>773</v>
      </c>
      <c r="C1051" s="71" t="s">
        <v>4</v>
      </c>
      <c r="D1051" s="14" t="s">
        <v>4</v>
      </c>
      <c r="E1051" s="172"/>
      <c r="F1051" s="110"/>
      <c r="G1051" s="81"/>
    </row>
    <row r="1052" spans="1:7" ht="43.5" x14ac:dyDescent="0.35">
      <c r="A1052" s="155" t="s">
        <v>2185</v>
      </c>
      <c r="B1052" s="21" t="s">
        <v>1427</v>
      </c>
      <c r="C1052" s="69" t="s">
        <v>23</v>
      </c>
      <c r="D1052" s="13">
        <v>485</v>
      </c>
      <c r="E1052" s="170"/>
      <c r="F1052" s="110">
        <f t="shared" si="29"/>
        <v>0</v>
      </c>
      <c r="G1052" s="81"/>
    </row>
    <row r="1053" spans="1:7" s="1" customFormat="1" ht="58" x14ac:dyDescent="0.35">
      <c r="A1053" s="155" t="s">
        <v>2186</v>
      </c>
      <c r="B1053" s="21" t="s">
        <v>2187</v>
      </c>
      <c r="C1053" s="69" t="s">
        <v>23</v>
      </c>
      <c r="D1053" s="13">
        <v>126</v>
      </c>
      <c r="E1053" s="170"/>
      <c r="F1053" s="110">
        <f t="shared" si="29"/>
        <v>0</v>
      </c>
      <c r="G1053" s="81"/>
    </row>
    <row r="1054" spans="1:7" x14ac:dyDescent="0.35">
      <c r="A1054" s="152"/>
      <c r="B1054" s="21"/>
      <c r="C1054" s="69"/>
      <c r="D1054" s="13"/>
      <c r="E1054" s="170"/>
      <c r="F1054" s="110"/>
      <c r="G1054" s="81"/>
    </row>
    <row r="1055" spans="1:7" ht="15.5" x14ac:dyDescent="0.35">
      <c r="A1055" s="154" t="s">
        <v>2188</v>
      </c>
      <c r="B1055" s="19" t="s">
        <v>1429</v>
      </c>
      <c r="C1055" s="71" t="s">
        <v>4</v>
      </c>
      <c r="D1055" s="14" t="s">
        <v>4</v>
      </c>
      <c r="E1055" s="172"/>
      <c r="F1055" s="110"/>
      <c r="G1055" s="81"/>
    </row>
    <row r="1056" spans="1:7" ht="72.5" x14ac:dyDescent="0.35">
      <c r="A1056" s="155" t="s">
        <v>2189</v>
      </c>
      <c r="B1056" s="21" t="s">
        <v>785</v>
      </c>
      <c r="C1056" s="69" t="s">
        <v>162</v>
      </c>
      <c r="D1056" s="13"/>
      <c r="E1056" s="170"/>
      <c r="F1056" s="110"/>
      <c r="G1056" s="81"/>
    </row>
    <row r="1057" spans="1:7" x14ac:dyDescent="0.35">
      <c r="A1057" s="155" t="s">
        <v>2190</v>
      </c>
      <c r="B1057" s="21" t="s">
        <v>787</v>
      </c>
      <c r="C1057" s="69" t="s">
        <v>23</v>
      </c>
      <c r="D1057" s="13">
        <v>170</v>
      </c>
      <c r="E1057" s="170"/>
      <c r="F1057" s="110">
        <f t="shared" si="29"/>
        <v>0</v>
      </c>
      <c r="G1057" s="81"/>
    </row>
    <row r="1058" spans="1:7" s="1" customFormat="1" ht="29" x14ac:dyDescent="0.35">
      <c r="A1058" s="155" t="s">
        <v>2191</v>
      </c>
      <c r="B1058" s="21" t="s">
        <v>2192</v>
      </c>
      <c r="C1058" s="69" t="s">
        <v>95</v>
      </c>
      <c r="D1058" s="13">
        <v>35</v>
      </c>
      <c r="E1058" s="170"/>
      <c r="F1058" s="110">
        <f t="shared" si="29"/>
        <v>0</v>
      </c>
      <c r="G1058" s="81"/>
    </row>
    <row r="1059" spans="1:7" x14ac:dyDescent="0.35">
      <c r="A1059" s="152"/>
      <c r="B1059" s="21"/>
      <c r="C1059" s="69"/>
      <c r="D1059" s="13"/>
      <c r="E1059" s="170"/>
      <c r="F1059" s="110"/>
      <c r="G1059" s="81"/>
    </row>
    <row r="1060" spans="1:7" ht="15.5" x14ac:dyDescent="0.35">
      <c r="A1060" s="154" t="s">
        <v>2193</v>
      </c>
      <c r="B1060" s="19" t="s">
        <v>1794</v>
      </c>
      <c r="C1060" s="71" t="s">
        <v>4</v>
      </c>
      <c r="D1060" s="14" t="s">
        <v>4</v>
      </c>
      <c r="E1060" s="172"/>
      <c r="F1060" s="110"/>
      <c r="G1060" s="81"/>
    </row>
    <row r="1061" spans="1:7" s="1" customFormat="1" ht="29" x14ac:dyDescent="0.35">
      <c r="A1061" s="155" t="s">
        <v>2194</v>
      </c>
      <c r="B1061" s="21" t="s">
        <v>1796</v>
      </c>
      <c r="C1061" s="69" t="s">
        <v>95</v>
      </c>
      <c r="D1061" s="13">
        <v>88</v>
      </c>
      <c r="E1061" s="170"/>
      <c r="F1061" s="110">
        <f t="shared" si="29"/>
        <v>0</v>
      </c>
      <c r="G1061" s="81"/>
    </row>
    <row r="1062" spans="1:7" x14ac:dyDescent="0.35">
      <c r="A1062" s="152"/>
      <c r="B1062" s="21"/>
      <c r="C1062" s="69"/>
      <c r="D1062" s="13"/>
      <c r="E1062" s="170"/>
      <c r="F1062" s="110"/>
      <c r="G1062" s="81"/>
    </row>
    <row r="1063" spans="1:7" ht="31" x14ac:dyDescent="0.35">
      <c r="A1063" s="154" t="s">
        <v>2195</v>
      </c>
      <c r="B1063" s="19" t="s">
        <v>2196</v>
      </c>
      <c r="C1063" s="71" t="s">
        <v>4</v>
      </c>
      <c r="D1063" s="14" t="s">
        <v>4</v>
      </c>
      <c r="E1063" s="172"/>
      <c r="F1063" s="110"/>
      <c r="G1063" s="81"/>
    </row>
    <row r="1064" spans="1:7" s="1" customFormat="1" ht="29" x14ac:dyDescent="0.35">
      <c r="A1064" s="155" t="s">
        <v>2197</v>
      </c>
      <c r="B1064" s="21" t="s">
        <v>2198</v>
      </c>
      <c r="C1064" s="69" t="s">
        <v>95</v>
      </c>
      <c r="D1064" s="13">
        <v>311</v>
      </c>
      <c r="E1064" s="170"/>
      <c r="F1064" s="110">
        <f t="shared" si="29"/>
        <v>0</v>
      </c>
      <c r="G1064" s="81"/>
    </row>
    <row r="1065" spans="1:7" x14ac:dyDescent="0.35">
      <c r="A1065" s="152"/>
      <c r="B1065" s="21"/>
      <c r="C1065" s="69"/>
      <c r="D1065" s="13"/>
      <c r="E1065" s="170"/>
      <c r="F1065" s="110"/>
      <c r="G1065" s="81"/>
    </row>
    <row r="1066" spans="1:7" ht="15.5" x14ac:dyDescent="0.35">
      <c r="A1066" s="154" t="s">
        <v>2199</v>
      </c>
      <c r="B1066" s="19" t="s">
        <v>1073</v>
      </c>
      <c r="C1066" s="71" t="s">
        <v>4</v>
      </c>
      <c r="D1066" s="14" t="s">
        <v>4</v>
      </c>
      <c r="E1066" s="172"/>
      <c r="F1066" s="110"/>
      <c r="G1066" s="81"/>
    </row>
    <row r="1067" spans="1:7" s="1" customFormat="1" ht="43.5" x14ac:dyDescent="0.35">
      <c r="A1067" s="155" t="s">
        <v>2200</v>
      </c>
      <c r="B1067" s="21" t="s">
        <v>2201</v>
      </c>
      <c r="C1067" s="69" t="s">
        <v>33</v>
      </c>
      <c r="D1067" s="13">
        <v>2</v>
      </c>
      <c r="E1067" s="170"/>
      <c r="F1067" s="110">
        <f t="shared" si="29"/>
        <v>0</v>
      </c>
      <c r="G1067" s="81"/>
    </row>
    <row r="1068" spans="1:7" x14ac:dyDescent="0.35">
      <c r="A1068" s="152"/>
      <c r="B1068" s="21"/>
      <c r="C1068" s="69"/>
      <c r="D1068" s="13"/>
      <c r="E1068" s="170"/>
      <c r="F1068" s="110"/>
      <c r="G1068" s="81"/>
    </row>
    <row r="1069" spans="1:7" ht="15.5" x14ac:dyDescent="0.35">
      <c r="A1069" s="154" t="s">
        <v>2202</v>
      </c>
      <c r="B1069" s="19" t="s">
        <v>1077</v>
      </c>
      <c r="C1069" s="71" t="s">
        <v>4</v>
      </c>
      <c r="D1069" s="14" t="s">
        <v>4</v>
      </c>
      <c r="E1069" s="172"/>
      <c r="F1069" s="110"/>
      <c r="G1069" s="81"/>
    </row>
    <row r="1070" spans="1:7" ht="72.5" x14ac:dyDescent="0.35">
      <c r="A1070" s="159" t="s">
        <v>3137</v>
      </c>
      <c r="B1070" s="140" t="s">
        <v>3138</v>
      </c>
      <c r="C1070" s="137" t="s">
        <v>23</v>
      </c>
      <c r="D1070" s="138">
        <v>2</v>
      </c>
      <c r="E1070" s="176"/>
      <c r="F1070" s="135">
        <f t="shared" si="29"/>
        <v>0</v>
      </c>
      <c r="G1070" s="139" t="s">
        <v>3063</v>
      </c>
    </row>
    <row r="1071" spans="1:7" ht="72.5" x14ac:dyDescent="0.35">
      <c r="A1071" s="155" t="s">
        <v>2203</v>
      </c>
      <c r="B1071" s="21" t="s">
        <v>2204</v>
      </c>
      <c r="C1071" s="69" t="s">
        <v>23</v>
      </c>
      <c r="D1071" s="13">
        <v>128</v>
      </c>
      <c r="E1071" s="170"/>
      <c r="F1071" s="110">
        <f t="shared" si="29"/>
        <v>0</v>
      </c>
      <c r="G1071" s="81"/>
    </row>
    <row r="1072" spans="1:7" ht="87" x14ac:dyDescent="0.35">
      <c r="A1072" s="155" t="s">
        <v>2205</v>
      </c>
      <c r="B1072" s="21" t="s">
        <v>2206</v>
      </c>
      <c r="C1072" s="69" t="s">
        <v>33</v>
      </c>
      <c r="D1072" s="13">
        <v>2</v>
      </c>
      <c r="E1072" s="170"/>
      <c r="F1072" s="110">
        <f t="shared" si="29"/>
        <v>0</v>
      </c>
      <c r="G1072" s="81"/>
    </row>
    <row r="1073" spans="1:7" ht="58" x14ac:dyDescent="0.35">
      <c r="A1073" s="155" t="s">
        <v>2207</v>
      </c>
      <c r="B1073" s="21" t="s">
        <v>1435</v>
      </c>
      <c r="C1073" s="69" t="s">
        <v>33</v>
      </c>
      <c r="D1073" s="13">
        <v>24</v>
      </c>
      <c r="E1073" s="170"/>
      <c r="F1073" s="110">
        <f t="shared" si="29"/>
        <v>0</v>
      </c>
      <c r="G1073" s="81"/>
    </row>
    <row r="1074" spans="1:7" ht="58" x14ac:dyDescent="0.35">
      <c r="A1074" s="155" t="s">
        <v>2208</v>
      </c>
      <c r="B1074" s="21" t="s">
        <v>2209</v>
      </c>
      <c r="C1074" s="69" t="s">
        <v>33</v>
      </c>
      <c r="D1074" s="13">
        <v>1</v>
      </c>
      <c r="E1074" s="170"/>
      <c r="F1074" s="110">
        <f t="shared" si="29"/>
        <v>0</v>
      </c>
      <c r="G1074" s="81"/>
    </row>
    <row r="1075" spans="1:7" ht="58" x14ac:dyDescent="0.35">
      <c r="A1075" s="155" t="s">
        <v>2210</v>
      </c>
      <c r="B1075" s="21" t="s">
        <v>1437</v>
      </c>
      <c r="C1075" s="69" t="s">
        <v>33</v>
      </c>
      <c r="D1075" s="13">
        <v>5</v>
      </c>
      <c r="E1075" s="170"/>
      <c r="F1075" s="110">
        <f t="shared" si="29"/>
        <v>0</v>
      </c>
      <c r="G1075" s="81"/>
    </row>
    <row r="1076" spans="1:7" ht="29" x14ac:dyDescent="0.35">
      <c r="A1076" s="155" t="s">
        <v>2211</v>
      </c>
      <c r="B1076" s="21" t="s">
        <v>1439</v>
      </c>
      <c r="C1076" s="69" t="s">
        <v>33</v>
      </c>
      <c r="D1076" s="13">
        <v>31</v>
      </c>
      <c r="E1076" s="170"/>
      <c r="F1076" s="110">
        <f t="shared" si="29"/>
        <v>0</v>
      </c>
      <c r="G1076" s="81"/>
    </row>
    <row r="1077" spans="1:7" x14ac:dyDescent="0.35">
      <c r="A1077" s="155" t="s">
        <v>2212</v>
      </c>
      <c r="B1077" s="21" t="s">
        <v>1441</v>
      </c>
      <c r="C1077" s="69" t="s">
        <v>95</v>
      </c>
      <c r="D1077" s="13">
        <v>80</v>
      </c>
      <c r="E1077" s="170"/>
      <c r="F1077" s="110">
        <f t="shared" si="29"/>
        <v>0</v>
      </c>
      <c r="G1077" s="81"/>
    </row>
    <row r="1078" spans="1:7" x14ac:dyDescent="0.35">
      <c r="A1078" s="155" t="s">
        <v>2213</v>
      </c>
      <c r="B1078" s="21" t="s">
        <v>1443</v>
      </c>
      <c r="C1078" s="69" t="s">
        <v>33</v>
      </c>
      <c r="D1078" s="13">
        <v>28</v>
      </c>
      <c r="E1078" s="170"/>
      <c r="F1078" s="110">
        <f t="shared" si="29"/>
        <v>0</v>
      </c>
      <c r="G1078" s="81"/>
    </row>
    <row r="1079" spans="1:7" s="1" customFormat="1" ht="15.5" x14ac:dyDescent="0.35">
      <c r="A1079" s="155" t="s">
        <v>2214</v>
      </c>
      <c r="B1079" s="21" t="s">
        <v>2215</v>
      </c>
      <c r="C1079" s="69" t="s">
        <v>33</v>
      </c>
      <c r="D1079" s="13">
        <v>26</v>
      </c>
      <c r="E1079" s="170"/>
      <c r="F1079" s="110">
        <f t="shared" si="29"/>
        <v>0</v>
      </c>
      <c r="G1079" s="81"/>
    </row>
    <row r="1080" spans="1:7" x14ac:dyDescent="0.35">
      <c r="A1080" s="152"/>
      <c r="B1080" s="21"/>
      <c r="C1080" s="69"/>
      <c r="D1080" s="13"/>
      <c r="E1080" s="170"/>
      <c r="F1080" s="110"/>
      <c r="G1080" s="81"/>
    </row>
    <row r="1081" spans="1:7" s="1" customFormat="1" ht="15.5" x14ac:dyDescent="0.35">
      <c r="A1081" s="154" t="s">
        <v>2216</v>
      </c>
      <c r="B1081" s="19" t="s">
        <v>793</v>
      </c>
      <c r="C1081" s="71" t="s">
        <v>4</v>
      </c>
      <c r="D1081" s="14" t="s">
        <v>4</v>
      </c>
      <c r="E1081" s="172"/>
      <c r="F1081" s="110"/>
      <c r="G1081" s="81"/>
    </row>
    <row r="1082" spans="1:7" x14ac:dyDescent="0.35">
      <c r="A1082" s="152"/>
      <c r="B1082" s="21"/>
      <c r="C1082" s="69"/>
      <c r="D1082" s="13"/>
      <c r="E1082" s="170"/>
      <c r="F1082" s="110"/>
      <c r="G1082" s="81"/>
    </row>
    <row r="1083" spans="1:7" ht="15.5" x14ac:dyDescent="0.35">
      <c r="A1083" s="154" t="s">
        <v>2217</v>
      </c>
      <c r="B1083" s="19" t="s">
        <v>795</v>
      </c>
      <c r="C1083" s="71" t="s">
        <v>4</v>
      </c>
      <c r="D1083" s="14" t="s">
        <v>4</v>
      </c>
      <c r="E1083" s="172"/>
      <c r="F1083" s="110"/>
      <c r="G1083" s="81"/>
    </row>
    <row r="1084" spans="1:7" ht="43.5" x14ac:dyDescent="0.35">
      <c r="A1084" s="155" t="s">
        <v>2218</v>
      </c>
      <c r="B1084" s="21" t="s">
        <v>797</v>
      </c>
      <c r="C1084" s="69" t="s">
        <v>162</v>
      </c>
      <c r="D1084" s="13"/>
      <c r="E1084" s="170"/>
      <c r="F1084" s="110"/>
      <c r="G1084" s="81"/>
    </row>
    <row r="1085" spans="1:7" x14ac:dyDescent="0.35">
      <c r="A1085" s="155" t="s">
        <v>2219</v>
      </c>
      <c r="B1085" s="21" t="s">
        <v>1046</v>
      </c>
      <c r="C1085" s="69" t="s">
        <v>162</v>
      </c>
      <c r="D1085" s="13"/>
      <c r="E1085" s="170"/>
      <c r="F1085" s="110"/>
      <c r="G1085" s="81"/>
    </row>
    <row r="1086" spans="1:7" ht="29" x14ac:dyDescent="0.35">
      <c r="A1086" s="155" t="s">
        <v>2220</v>
      </c>
      <c r="B1086" s="21" t="s">
        <v>2221</v>
      </c>
      <c r="C1086" s="69" t="s">
        <v>162</v>
      </c>
      <c r="D1086" s="13"/>
      <c r="E1086" s="170"/>
      <c r="F1086" s="110"/>
      <c r="G1086" s="81"/>
    </row>
    <row r="1087" spans="1:7" ht="29" x14ac:dyDescent="0.35">
      <c r="A1087" s="155" t="s">
        <v>2222</v>
      </c>
      <c r="B1087" s="21" t="s">
        <v>801</v>
      </c>
      <c r="C1087" s="69" t="s">
        <v>162</v>
      </c>
      <c r="D1087" s="13"/>
      <c r="E1087" s="170"/>
      <c r="F1087" s="110"/>
      <c r="G1087" s="81"/>
    </row>
    <row r="1088" spans="1:7" s="1" customFormat="1" ht="15.5" x14ac:dyDescent="0.35">
      <c r="A1088" s="155" t="s">
        <v>2223</v>
      </c>
      <c r="B1088" s="21" t="s">
        <v>2224</v>
      </c>
      <c r="C1088" s="69" t="s">
        <v>162</v>
      </c>
      <c r="D1088" s="13"/>
      <c r="E1088" s="170"/>
      <c r="F1088" s="110"/>
      <c r="G1088" s="81"/>
    </row>
    <row r="1089" spans="1:7" x14ac:dyDescent="0.35">
      <c r="A1089" s="152"/>
      <c r="B1089" s="21"/>
      <c r="C1089" s="69"/>
      <c r="D1089" s="13"/>
      <c r="E1089" s="170"/>
      <c r="F1089" s="110"/>
      <c r="G1089" s="81"/>
    </row>
    <row r="1090" spans="1:7" ht="15.5" x14ac:dyDescent="0.35">
      <c r="A1090" s="154" t="s">
        <v>2225</v>
      </c>
      <c r="B1090" s="19" t="s">
        <v>809</v>
      </c>
      <c r="C1090" s="71" t="s">
        <v>4</v>
      </c>
      <c r="D1090" s="14" t="s">
        <v>4</v>
      </c>
      <c r="E1090" s="172"/>
      <c r="F1090" s="110"/>
      <c r="G1090" s="81"/>
    </row>
    <row r="1091" spans="1:7" x14ac:dyDescent="0.35">
      <c r="A1091" s="155" t="s">
        <v>2226</v>
      </c>
      <c r="B1091" s="21" t="s">
        <v>811</v>
      </c>
      <c r="C1091" s="69" t="s">
        <v>23</v>
      </c>
      <c r="D1091" s="13">
        <v>200</v>
      </c>
      <c r="E1091" s="170"/>
      <c r="F1091" s="110">
        <f t="shared" si="29"/>
        <v>0</v>
      </c>
      <c r="G1091" s="81"/>
    </row>
    <row r="1092" spans="1:7" s="1" customFormat="1" ht="15.5" x14ac:dyDescent="0.35">
      <c r="A1092" s="155" t="s">
        <v>2227</v>
      </c>
      <c r="B1092" s="21" t="s">
        <v>2228</v>
      </c>
      <c r="C1092" s="69" t="s">
        <v>23</v>
      </c>
      <c r="D1092" s="13">
        <v>200</v>
      </c>
      <c r="E1092" s="170"/>
      <c r="F1092" s="110">
        <f t="shared" si="29"/>
        <v>0</v>
      </c>
      <c r="G1092" s="81"/>
    </row>
    <row r="1093" spans="1:7" x14ac:dyDescent="0.35">
      <c r="A1093" s="152"/>
      <c r="B1093" s="21"/>
      <c r="C1093" s="69"/>
      <c r="D1093" s="13"/>
      <c r="E1093" s="170"/>
      <c r="F1093" s="110"/>
      <c r="G1093" s="81"/>
    </row>
    <row r="1094" spans="1:7" ht="15.5" x14ac:dyDescent="0.35">
      <c r="A1094" s="154" t="s">
        <v>2229</v>
      </c>
      <c r="B1094" s="19" t="s">
        <v>819</v>
      </c>
      <c r="C1094" s="71" t="s">
        <v>4</v>
      </c>
      <c r="D1094" s="14" t="s">
        <v>4</v>
      </c>
      <c r="E1094" s="172"/>
      <c r="F1094" s="110"/>
      <c r="G1094" s="81"/>
    </row>
    <row r="1095" spans="1:7" x14ac:dyDescent="0.35">
      <c r="A1095" s="155" t="s">
        <v>2230</v>
      </c>
      <c r="B1095" s="21" t="s">
        <v>821</v>
      </c>
      <c r="C1095" s="69" t="s">
        <v>33</v>
      </c>
      <c r="D1095" s="13">
        <v>2</v>
      </c>
      <c r="E1095" s="170"/>
      <c r="F1095" s="110">
        <f t="shared" si="29"/>
        <v>0</v>
      </c>
      <c r="G1095" s="81"/>
    </row>
    <row r="1096" spans="1:7" ht="29" x14ac:dyDescent="0.35">
      <c r="A1096" s="155" t="s">
        <v>2231</v>
      </c>
      <c r="B1096" s="21" t="s">
        <v>823</v>
      </c>
      <c r="C1096" s="69" t="s">
        <v>33</v>
      </c>
      <c r="D1096" s="13">
        <v>2</v>
      </c>
      <c r="E1096" s="170"/>
      <c r="F1096" s="110">
        <f t="shared" si="29"/>
        <v>0</v>
      </c>
      <c r="G1096" s="81"/>
    </row>
    <row r="1097" spans="1:7" x14ac:dyDescent="0.35">
      <c r="A1097" s="155" t="s">
        <v>2232</v>
      </c>
      <c r="B1097" s="21" t="s">
        <v>2233</v>
      </c>
      <c r="C1097" s="69" t="s">
        <v>95</v>
      </c>
      <c r="D1097" s="13">
        <v>1</v>
      </c>
      <c r="E1097" s="170"/>
      <c r="F1097" s="110">
        <f t="shared" si="29"/>
        <v>0</v>
      </c>
      <c r="G1097" s="81"/>
    </row>
    <row r="1098" spans="1:7" x14ac:dyDescent="0.35">
      <c r="A1098" s="155" t="s">
        <v>2234</v>
      </c>
      <c r="B1098" s="21" t="s">
        <v>1098</v>
      </c>
      <c r="C1098" s="69" t="s">
        <v>95</v>
      </c>
      <c r="D1098" s="13">
        <v>1</v>
      </c>
      <c r="E1098" s="170"/>
      <c r="F1098" s="110">
        <f t="shared" ref="F1098:F1153" si="30">D1098*E1098</f>
        <v>0</v>
      </c>
      <c r="G1098" s="81"/>
    </row>
    <row r="1099" spans="1:7" s="1" customFormat="1" ht="15.5" x14ac:dyDescent="0.35">
      <c r="A1099" s="155" t="s">
        <v>2235</v>
      </c>
      <c r="B1099" s="21" t="s">
        <v>2236</v>
      </c>
      <c r="C1099" s="69" t="s">
        <v>95</v>
      </c>
      <c r="D1099" s="13">
        <v>4</v>
      </c>
      <c r="E1099" s="170"/>
      <c r="F1099" s="110">
        <f t="shared" si="30"/>
        <v>0</v>
      </c>
      <c r="G1099" s="81"/>
    </row>
    <row r="1100" spans="1:7" x14ac:dyDescent="0.35">
      <c r="A1100" s="152"/>
      <c r="B1100" s="21"/>
      <c r="C1100" s="69"/>
      <c r="D1100" s="13"/>
      <c r="E1100" s="170"/>
      <c r="F1100" s="110"/>
      <c r="G1100" s="81"/>
    </row>
    <row r="1101" spans="1:7" ht="15.5" x14ac:dyDescent="0.35">
      <c r="A1101" s="154" t="s">
        <v>2237</v>
      </c>
      <c r="B1101" s="19" t="s">
        <v>825</v>
      </c>
      <c r="C1101" s="71" t="s">
        <v>4</v>
      </c>
      <c r="D1101" s="14" t="s">
        <v>4</v>
      </c>
      <c r="E1101" s="172"/>
      <c r="F1101" s="110"/>
      <c r="G1101" s="81"/>
    </row>
    <row r="1102" spans="1:7" x14ac:dyDescent="0.35">
      <c r="A1102" s="155" t="s">
        <v>2238</v>
      </c>
      <c r="B1102" s="21" t="s">
        <v>827</v>
      </c>
      <c r="C1102" s="69" t="s">
        <v>33</v>
      </c>
      <c r="D1102" s="13">
        <v>21</v>
      </c>
      <c r="E1102" s="170"/>
      <c r="F1102" s="110">
        <f t="shared" si="30"/>
        <v>0</v>
      </c>
      <c r="G1102" s="81"/>
    </row>
    <row r="1103" spans="1:7" x14ac:dyDescent="0.35">
      <c r="A1103" s="155" t="s">
        <v>2239</v>
      </c>
      <c r="B1103" s="21" t="s">
        <v>1455</v>
      </c>
      <c r="C1103" s="69" t="s">
        <v>33</v>
      </c>
      <c r="D1103" s="13">
        <v>1</v>
      </c>
      <c r="E1103" s="170"/>
      <c r="F1103" s="110">
        <f t="shared" si="30"/>
        <v>0</v>
      </c>
      <c r="G1103" s="81"/>
    </row>
    <row r="1104" spans="1:7" s="1" customFormat="1" ht="15.5" x14ac:dyDescent="0.35">
      <c r="A1104" s="155" t="s">
        <v>2240</v>
      </c>
      <c r="B1104" s="21" t="s">
        <v>2241</v>
      </c>
      <c r="C1104" s="69" t="s">
        <v>33</v>
      </c>
      <c r="D1104" s="13">
        <v>1</v>
      </c>
      <c r="E1104" s="170"/>
      <c r="F1104" s="110">
        <f t="shared" si="30"/>
        <v>0</v>
      </c>
      <c r="G1104" s="81"/>
    </row>
    <row r="1105" spans="1:7" x14ac:dyDescent="0.35">
      <c r="A1105" s="152"/>
      <c r="B1105" s="21"/>
      <c r="C1105" s="69"/>
      <c r="D1105" s="13"/>
      <c r="E1105" s="170"/>
      <c r="F1105" s="110"/>
      <c r="G1105" s="81"/>
    </row>
    <row r="1106" spans="1:7" ht="15.5" x14ac:dyDescent="0.35">
      <c r="A1106" s="154" t="s">
        <v>2242</v>
      </c>
      <c r="B1106" s="19" t="s">
        <v>833</v>
      </c>
      <c r="C1106" s="71" t="s">
        <v>4</v>
      </c>
      <c r="D1106" s="14" t="s">
        <v>4</v>
      </c>
      <c r="E1106" s="172"/>
      <c r="F1106" s="110"/>
      <c r="G1106" s="81"/>
    </row>
    <row r="1107" spans="1:7" x14ac:dyDescent="0.35">
      <c r="A1107" s="155" t="s">
        <v>2243</v>
      </c>
      <c r="B1107" s="21" t="s">
        <v>835</v>
      </c>
      <c r="C1107" s="69" t="s">
        <v>23</v>
      </c>
      <c r="D1107" s="13">
        <v>135</v>
      </c>
      <c r="E1107" s="170"/>
      <c r="F1107" s="110">
        <f t="shared" si="30"/>
        <v>0</v>
      </c>
      <c r="G1107" s="81"/>
    </row>
    <row r="1108" spans="1:7" x14ac:dyDescent="0.35">
      <c r="A1108" s="155" t="s">
        <v>2244</v>
      </c>
      <c r="B1108" s="21" t="s">
        <v>837</v>
      </c>
      <c r="C1108" s="69" t="s">
        <v>23</v>
      </c>
      <c r="D1108" s="13">
        <v>470</v>
      </c>
      <c r="E1108" s="170"/>
      <c r="F1108" s="110">
        <f t="shared" si="30"/>
        <v>0</v>
      </c>
      <c r="G1108" s="81"/>
    </row>
    <row r="1109" spans="1:7" s="1" customFormat="1" ht="15.5" x14ac:dyDescent="0.35">
      <c r="A1109" s="155" t="s">
        <v>2245</v>
      </c>
      <c r="B1109" s="21" t="s">
        <v>2246</v>
      </c>
      <c r="C1109" s="69" t="s">
        <v>23</v>
      </c>
      <c r="D1109" s="13">
        <v>20</v>
      </c>
      <c r="E1109" s="170"/>
      <c r="F1109" s="110">
        <f t="shared" si="30"/>
        <v>0</v>
      </c>
      <c r="G1109" s="81"/>
    </row>
    <row r="1110" spans="1:7" x14ac:dyDescent="0.35">
      <c r="A1110" s="152"/>
      <c r="B1110" s="21"/>
      <c r="C1110" s="69"/>
      <c r="D1110" s="13"/>
      <c r="E1110" s="170"/>
      <c r="F1110" s="110"/>
      <c r="G1110" s="81"/>
    </row>
    <row r="1111" spans="1:7" ht="15.5" x14ac:dyDescent="0.35">
      <c r="A1111" s="154" t="s">
        <v>2247</v>
      </c>
      <c r="B1111" s="19" t="s">
        <v>2248</v>
      </c>
      <c r="C1111" s="71" t="s">
        <v>4</v>
      </c>
      <c r="D1111" s="14" t="s">
        <v>4</v>
      </c>
      <c r="E1111" s="172"/>
      <c r="F1111" s="110"/>
      <c r="G1111" s="81"/>
    </row>
    <row r="1112" spans="1:7" s="1" customFormat="1" ht="29" x14ac:dyDescent="0.35">
      <c r="A1112" s="155" t="s">
        <v>2249</v>
      </c>
      <c r="B1112" s="21" t="s">
        <v>2250</v>
      </c>
      <c r="C1112" s="69" t="s">
        <v>90</v>
      </c>
      <c r="D1112" s="13">
        <v>1</v>
      </c>
      <c r="E1112" s="170"/>
      <c r="F1112" s="110">
        <f t="shared" si="30"/>
        <v>0</v>
      </c>
      <c r="G1112" s="81"/>
    </row>
    <row r="1113" spans="1:7" x14ac:dyDescent="0.35">
      <c r="A1113" s="152"/>
      <c r="B1113" s="21"/>
      <c r="C1113" s="69"/>
      <c r="D1113" s="13"/>
      <c r="E1113" s="170"/>
      <c r="F1113" s="110"/>
      <c r="G1113" s="81"/>
    </row>
    <row r="1114" spans="1:7" ht="15.5" x14ac:dyDescent="0.35">
      <c r="A1114" s="154" t="s">
        <v>2251</v>
      </c>
      <c r="B1114" s="19" t="s">
        <v>2252</v>
      </c>
      <c r="C1114" s="71" t="s">
        <v>4</v>
      </c>
      <c r="D1114" s="14" t="s">
        <v>4</v>
      </c>
      <c r="E1114" s="172"/>
      <c r="F1114" s="110"/>
      <c r="G1114" s="81"/>
    </row>
    <row r="1115" spans="1:7" s="1" customFormat="1" ht="15.5" x14ac:dyDescent="0.35">
      <c r="A1115" s="155" t="s">
        <v>2253</v>
      </c>
      <c r="B1115" s="21" t="s">
        <v>2254</v>
      </c>
      <c r="C1115" s="69" t="s">
        <v>23</v>
      </c>
      <c r="D1115" s="13">
        <v>50</v>
      </c>
      <c r="E1115" s="170"/>
      <c r="F1115" s="110">
        <f t="shared" si="30"/>
        <v>0</v>
      </c>
      <c r="G1115" s="81"/>
    </row>
    <row r="1116" spans="1:7" x14ac:dyDescent="0.35">
      <c r="A1116" s="152"/>
      <c r="B1116" s="21"/>
      <c r="C1116" s="69"/>
      <c r="D1116" s="13"/>
      <c r="E1116" s="170"/>
      <c r="F1116" s="110"/>
      <c r="G1116" s="81"/>
    </row>
    <row r="1117" spans="1:7" s="1" customFormat="1" ht="15.5" x14ac:dyDescent="0.35">
      <c r="A1117" s="154" t="s">
        <v>2255</v>
      </c>
      <c r="B1117" s="19" t="s">
        <v>1457</v>
      </c>
      <c r="C1117" s="71" t="s">
        <v>4</v>
      </c>
      <c r="D1117" s="14" t="s">
        <v>4</v>
      </c>
      <c r="E1117" s="172"/>
      <c r="F1117" s="110"/>
      <c r="G1117" s="81"/>
    </row>
    <row r="1118" spans="1:7" x14ac:dyDescent="0.35">
      <c r="A1118" s="152"/>
      <c r="B1118" s="21"/>
      <c r="C1118" s="69"/>
      <c r="D1118" s="13"/>
      <c r="E1118" s="170"/>
      <c r="F1118" s="110"/>
      <c r="G1118" s="81"/>
    </row>
    <row r="1119" spans="1:7" ht="15.5" x14ac:dyDescent="0.35">
      <c r="A1119" s="154" t="s">
        <v>2256</v>
      </c>
      <c r="B1119" s="19" t="s">
        <v>1459</v>
      </c>
      <c r="C1119" s="71" t="s">
        <v>4</v>
      </c>
      <c r="D1119" s="14" t="s">
        <v>4</v>
      </c>
      <c r="E1119" s="172"/>
      <c r="F1119" s="110"/>
      <c r="G1119" s="81"/>
    </row>
    <row r="1120" spans="1:7" ht="29" x14ac:dyDescent="0.35">
      <c r="A1120" s="155" t="s">
        <v>2257</v>
      </c>
      <c r="B1120" s="21" t="s">
        <v>232</v>
      </c>
      <c r="C1120" s="69" t="s">
        <v>162</v>
      </c>
      <c r="D1120" s="13"/>
      <c r="E1120" s="170"/>
      <c r="F1120" s="110"/>
      <c r="G1120" s="81"/>
    </row>
    <row r="1121" spans="1:7" x14ac:dyDescent="0.35">
      <c r="A1121" s="155" t="s">
        <v>2258</v>
      </c>
      <c r="B1121" s="21" t="s">
        <v>1462</v>
      </c>
      <c r="C1121" s="69" t="s">
        <v>162</v>
      </c>
      <c r="D1121" s="13"/>
      <c r="E1121" s="170"/>
      <c r="F1121" s="110"/>
      <c r="G1121" s="81"/>
    </row>
    <row r="1122" spans="1:7" s="1" customFormat="1" ht="15.5" x14ac:dyDescent="0.35">
      <c r="A1122" s="155" t="s">
        <v>2259</v>
      </c>
      <c r="B1122" s="21" t="s">
        <v>1464</v>
      </c>
      <c r="C1122" s="69" t="s">
        <v>162</v>
      </c>
      <c r="D1122" s="13"/>
      <c r="E1122" s="170"/>
      <c r="F1122" s="110"/>
      <c r="G1122" s="81"/>
    </row>
    <row r="1123" spans="1:7" x14ac:dyDescent="0.35">
      <c r="A1123" s="152"/>
      <c r="B1123" s="21"/>
      <c r="C1123" s="69"/>
      <c r="D1123" s="13"/>
      <c r="E1123" s="170"/>
      <c r="F1123" s="110"/>
      <c r="G1123" s="81"/>
    </row>
    <row r="1124" spans="1:7" ht="15.5" x14ac:dyDescent="0.35">
      <c r="A1124" s="154" t="s">
        <v>2260</v>
      </c>
      <c r="B1124" s="19" t="s">
        <v>1466</v>
      </c>
      <c r="C1124" s="71" t="s">
        <v>4</v>
      </c>
      <c r="D1124" s="14" t="s">
        <v>4</v>
      </c>
      <c r="E1124" s="172"/>
      <c r="F1124" s="110"/>
      <c r="G1124" s="81"/>
    </row>
    <row r="1125" spans="1:7" ht="29" x14ac:dyDescent="0.35">
      <c r="A1125" s="155" t="s">
        <v>2261</v>
      </c>
      <c r="B1125" s="21" t="s">
        <v>1468</v>
      </c>
      <c r="C1125" s="69" t="s">
        <v>162</v>
      </c>
      <c r="D1125" s="13"/>
      <c r="E1125" s="170"/>
      <c r="F1125" s="110"/>
      <c r="G1125" s="81"/>
    </row>
    <row r="1126" spans="1:7" ht="29" x14ac:dyDescent="0.35">
      <c r="A1126" s="155" t="s">
        <v>2262</v>
      </c>
      <c r="B1126" s="21" t="s">
        <v>1470</v>
      </c>
      <c r="C1126" s="69" t="s">
        <v>33</v>
      </c>
      <c r="D1126" s="13">
        <v>2</v>
      </c>
      <c r="E1126" s="170"/>
      <c r="F1126" s="110">
        <f t="shared" si="30"/>
        <v>0</v>
      </c>
      <c r="G1126" s="81"/>
    </row>
    <row r="1127" spans="1:7" x14ac:dyDescent="0.35">
      <c r="A1127" s="155" t="s">
        <v>2263</v>
      </c>
      <c r="B1127" s="21" t="s">
        <v>1472</v>
      </c>
      <c r="C1127" s="69" t="s">
        <v>33</v>
      </c>
      <c r="D1127" s="13">
        <v>2</v>
      </c>
      <c r="E1127" s="170"/>
      <c r="F1127" s="110">
        <f t="shared" si="30"/>
        <v>0</v>
      </c>
      <c r="G1127" s="81"/>
    </row>
    <row r="1128" spans="1:7" s="1" customFormat="1" ht="29" x14ac:dyDescent="0.35">
      <c r="A1128" s="155" t="s">
        <v>2264</v>
      </c>
      <c r="B1128" s="21" t="s">
        <v>1474</v>
      </c>
      <c r="C1128" s="69" t="s">
        <v>33</v>
      </c>
      <c r="D1128" s="13">
        <v>2</v>
      </c>
      <c r="E1128" s="170"/>
      <c r="F1128" s="110">
        <f t="shared" si="30"/>
        <v>0</v>
      </c>
      <c r="G1128" s="81"/>
    </row>
    <row r="1129" spans="1:7" x14ac:dyDescent="0.35">
      <c r="A1129" s="152"/>
      <c r="B1129" s="21"/>
      <c r="C1129" s="69"/>
      <c r="D1129" s="13"/>
      <c r="E1129" s="170"/>
      <c r="F1129" s="110"/>
      <c r="G1129" s="81"/>
    </row>
    <row r="1130" spans="1:7" ht="15.5" x14ac:dyDescent="0.35">
      <c r="A1130" s="154" t="s">
        <v>2265</v>
      </c>
      <c r="B1130" s="19" t="s">
        <v>1476</v>
      </c>
      <c r="C1130" s="71" t="s">
        <v>4</v>
      </c>
      <c r="D1130" s="14" t="s">
        <v>4</v>
      </c>
      <c r="E1130" s="172"/>
      <c r="F1130" s="110"/>
      <c r="G1130" s="81"/>
    </row>
    <row r="1131" spans="1:7" s="1" customFormat="1" ht="15.5" x14ac:dyDescent="0.35">
      <c r="A1131" s="155" t="s">
        <v>2266</v>
      </c>
      <c r="B1131" s="21" t="s">
        <v>1478</v>
      </c>
      <c r="C1131" s="69" t="s">
        <v>90</v>
      </c>
      <c r="D1131" s="13">
        <v>1</v>
      </c>
      <c r="E1131" s="170"/>
      <c r="F1131" s="110">
        <f t="shared" si="30"/>
        <v>0</v>
      </c>
      <c r="G1131" s="81"/>
    </row>
    <row r="1132" spans="1:7" x14ac:dyDescent="0.35">
      <c r="A1132" s="152"/>
      <c r="B1132" s="21"/>
      <c r="C1132" s="69"/>
      <c r="D1132" s="13"/>
      <c r="E1132" s="170"/>
      <c r="F1132" s="110"/>
      <c r="G1132" s="81"/>
    </row>
    <row r="1133" spans="1:7" s="1" customFormat="1" ht="15.5" x14ac:dyDescent="0.35">
      <c r="A1133" s="154" t="s">
        <v>2267</v>
      </c>
      <c r="B1133" s="19" t="s">
        <v>839</v>
      </c>
      <c r="C1133" s="71" t="s">
        <v>4</v>
      </c>
      <c r="D1133" s="14" t="s">
        <v>4</v>
      </c>
      <c r="E1133" s="172"/>
      <c r="F1133" s="110"/>
      <c r="G1133" s="81"/>
    </row>
    <row r="1134" spans="1:7" x14ac:dyDescent="0.35">
      <c r="A1134" s="152"/>
      <c r="B1134" s="21"/>
      <c r="C1134" s="69"/>
      <c r="D1134" s="13"/>
      <c r="E1134" s="170"/>
      <c r="F1134" s="110"/>
      <c r="G1134" s="81"/>
    </row>
    <row r="1135" spans="1:7" ht="15.5" x14ac:dyDescent="0.35">
      <c r="A1135" s="154" t="s">
        <v>2268</v>
      </c>
      <c r="B1135" s="19" t="s">
        <v>2269</v>
      </c>
      <c r="C1135" s="71" t="s">
        <v>4</v>
      </c>
      <c r="D1135" s="14" t="s">
        <v>4</v>
      </c>
      <c r="E1135" s="172"/>
      <c r="F1135" s="110"/>
      <c r="G1135" s="81"/>
    </row>
    <row r="1136" spans="1:7" ht="43.5" x14ac:dyDescent="0.35">
      <c r="A1136" s="155" t="s">
        <v>2270</v>
      </c>
      <c r="B1136" s="21" t="s">
        <v>2271</v>
      </c>
      <c r="C1136" s="69" t="s">
        <v>162</v>
      </c>
      <c r="D1136" s="13"/>
      <c r="E1136" s="170"/>
      <c r="F1136" s="110"/>
      <c r="G1136" s="81"/>
    </row>
    <row r="1137" spans="1:7" x14ac:dyDescent="0.35">
      <c r="A1137" s="155" t="s">
        <v>2272</v>
      </c>
      <c r="B1137" s="21" t="s">
        <v>1046</v>
      </c>
      <c r="C1137" s="69" t="s">
        <v>162</v>
      </c>
      <c r="D1137" s="13"/>
      <c r="E1137" s="170"/>
      <c r="F1137" s="110"/>
      <c r="G1137" s="81"/>
    </row>
    <row r="1138" spans="1:7" s="1" customFormat="1" ht="29" x14ac:dyDescent="0.35">
      <c r="A1138" s="155" t="s">
        <v>2273</v>
      </c>
      <c r="B1138" s="21" t="s">
        <v>2274</v>
      </c>
      <c r="C1138" s="69" t="s">
        <v>162</v>
      </c>
      <c r="D1138" s="13"/>
      <c r="E1138" s="170"/>
      <c r="F1138" s="110"/>
      <c r="G1138" s="81"/>
    </row>
    <row r="1139" spans="1:7" x14ac:dyDescent="0.35">
      <c r="A1139" s="152"/>
      <c r="B1139" s="21"/>
      <c r="C1139" s="69"/>
      <c r="D1139" s="13"/>
      <c r="E1139" s="170"/>
      <c r="F1139" s="110"/>
      <c r="G1139" s="81"/>
    </row>
    <row r="1140" spans="1:7" ht="15.5" x14ac:dyDescent="0.35">
      <c r="A1140" s="154" t="s">
        <v>2275</v>
      </c>
      <c r="B1140" s="19" t="s">
        <v>841</v>
      </c>
      <c r="C1140" s="71" t="s">
        <v>4</v>
      </c>
      <c r="D1140" s="14" t="s">
        <v>4</v>
      </c>
      <c r="E1140" s="172"/>
      <c r="F1140" s="110"/>
      <c r="G1140" s="81"/>
    </row>
    <row r="1141" spans="1:7" s="1" customFormat="1" ht="29" x14ac:dyDescent="0.35">
      <c r="A1141" s="155" t="s">
        <v>2276</v>
      </c>
      <c r="B1141" s="21" t="s">
        <v>843</v>
      </c>
      <c r="C1141" s="69" t="s">
        <v>33</v>
      </c>
      <c r="D1141" s="13">
        <v>1</v>
      </c>
      <c r="E1141" s="170"/>
      <c r="F1141" s="110">
        <f t="shared" si="30"/>
        <v>0</v>
      </c>
      <c r="G1141" s="81"/>
    </row>
    <row r="1142" spans="1:7" s="1" customFormat="1" ht="43.5" x14ac:dyDescent="0.35">
      <c r="A1142" s="161" t="s">
        <v>3135</v>
      </c>
      <c r="B1142" s="103" t="s">
        <v>3136</v>
      </c>
      <c r="C1142" s="104" t="s">
        <v>33</v>
      </c>
      <c r="D1142" s="34">
        <v>1</v>
      </c>
      <c r="E1142" s="178"/>
      <c r="F1142" s="112">
        <f t="shared" ref="F1142" si="31">D1142*E1142</f>
        <v>0</v>
      </c>
      <c r="G1142" s="84" t="s">
        <v>3063</v>
      </c>
    </row>
    <row r="1143" spans="1:7" x14ac:dyDescent="0.35">
      <c r="A1143" s="152"/>
      <c r="B1143" s="21"/>
      <c r="C1143" s="69"/>
      <c r="D1143" s="13"/>
      <c r="E1143" s="170"/>
      <c r="F1143" s="110"/>
      <c r="G1143" s="81"/>
    </row>
    <row r="1144" spans="1:7" ht="15.5" x14ac:dyDescent="0.35">
      <c r="A1144" s="154" t="s">
        <v>2277</v>
      </c>
      <c r="B1144" s="19" t="s">
        <v>2278</v>
      </c>
      <c r="C1144" s="71" t="s">
        <v>4</v>
      </c>
      <c r="D1144" s="14" t="s">
        <v>4</v>
      </c>
      <c r="E1144" s="172"/>
      <c r="F1144" s="110"/>
      <c r="G1144" s="81"/>
    </row>
    <row r="1145" spans="1:7" s="1" customFormat="1" ht="43.5" x14ac:dyDescent="0.35">
      <c r="A1145" s="155" t="s">
        <v>2279</v>
      </c>
      <c r="B1145" s="21" t="s">
        <v>2280</v>
      </c>
      <c r="C1145" s="69" t="s">
        <v>33</v>
      </c>
      <c r="D1145" s="13">
        <v>2</v>
      </c>
      <c r="E1145" s="170"/>
      <c r="F1145" s="110">
        <f t="shared" si="30"/>
        <v>0</v>
      </c>
      <c r="G1145" s="81"/>
    </row>
    <row r="1146" spans="1:7" x14ac:dyDescent="0.35">
      <c r="A1146" s="152"/>
      <c r="B1146" s="21"/>
      <c r="C1146" s="69"/>
      <c r="D1146" s="13"/>
      <c r="E1146" s="170"/>
      <c r="F1146" s="110"/>
      <c r="G1146" s="81"/>
    </row>
    <row r="1147" spans="1:7" ht="15.5" x14ac:dyDescent="0.35">
      <c r="A1147" s="154" t="s">
        <v>2281</v>
      </c>
      <c r="B1147" s="19" t="s">
        <v>2282</v>
      </c>
      <c r="C1147" s="71" t="s">
        <v>4</v>
      </c>
      <c r="D1147" s="14" t="s">
        <v>4</v>
      </c>
      <c r="E1147" s="172"/>
      <c r="F1147" s="110"/>
      <c r="G1147" s="81"/>
    </row>
    <row r="1148" spans="1:7" s="1" customFormat="1" ht="43.5" x14ac:dyDescent="0.35">
      <c r="A1148" s="155" t="s">
        <v>2283</v>
      </c>
      <c r="B1148" s="21" t="s">
        <v>2284</v>
      </c>
      <c r="C1148" s="69" t="s">
        <v>33</v>
      </c>
      <c r="D1148" s="13">
        <v>4</v>
      </c>
      <c r="E1148" s="170"/>
      <c r="F1148" s="110">
        <f t="shared" si="30"/>
        <v>0</v>
      </c>
      <c r="G1148" s="81"/>
    </row>
    <row r="1149" spans="1:7" x14ac:dyDescent="0.35">
      <c r="A1149" s="152"/>
      <c r="B1149" s="21"/>
      <c r="C1149" s="69"/>
      <c r="D1149" s="13"/>
      <c r="E1149" s="170"/>
      <c r="F1149" s="110"/>
      <c r="G1149" s="81"/>
    </row>
    <row r="1150" spans="1:7" s="1" customFormat="1" ht="15.5" x14ac:dyDescent="0.35">
      <c r="A1150" s="154" t="s">
        <v>2285</v>
      </c>
      <c r="B1150" s="19" t="s">
        <v>857</v>
      </c>
      <c r="C1150" s="71" t="s">
        <v>4</v>
      </c>
      <c r="D1150" s="14" t="s">
        <v>4</v>
      </c>
      <c r="E1150" s="172"/>
      <c r="F1150" s="110"/>
      <c r="G1150" s="81"/>
    </row>
    <row r="1151" spans="1:7" x14ac:dyDescent="0.35">
      <c r="A1151" s="152"/>
      <c r="B1151" s="21"/>
      <c r="C1151" s="69"/>
      <c r="D1151" s="13"/>
      <c r="E1151" s="170"/>
      <c r="F1151" s="110"/>
      <c r="G1151" s="81"/>
    </row>
    <row r="1152" spans="1:7" ht="15.5" x14ac:dyDescent="0.35">
      <c r="A1152" s="154" t="s">
        <v>2286</v>
      </c>
      <c r="B1152" s="19" t="s">
        <v>2287</v>
      </c>
      <c r="C1152" s="71" t="s">
        <v>4</v>
      </c>
      <c r="D1152" s="14" t="s">
        <v>4</v>
      </c>
      <c r="E1152" s="172"/>
      <c r="F1152" s="110"/>
      <c r="G1152" s="81"/>
    </row>
    <row r="1153" spans="1:7" s="1" customFormat="1" ht="29" x14ac:dyDescent="0.35">
      <c r="A1153" s="155" t="s">
        <v>2288</v>
      </c>
      <c r="B1153" s="21" t="s">
        <v>2289</v>
      </c>
      <c r="C1153" s="69" t="s">
        <v>33</v>
      </c>
      <c r="D1153" s="13">
        <v>2</v>
      </c>
      <c r="E1153" s="170"/>
      <c r="F1153" s="110">
        <f t="shared" si="30"/>
        <v>0</v>
      </c>
      <c r="G1153" s="81"/>
    </row>
    <row r="1154" spans="1:7" x14ac:dyDescent="0.35">
      <c r="A1154" s="152"/>
      <c r="B1154" s="21"/>
      <c r="C1154" s="69"/>
      <c r="D1154" s="13"/>
      <c r="E1154" s="170"/>
      <c r="F1154" s="110"/>
      <c r="G1154" s="81"/>
    </row>
    <row r="1155" spans="1:7" s="1" customFormat="1" ht="15.5" x14ac:dyDescent="0.35">
      <c r="A1155" s="154" t="s">
        <v>2290</v>
      </c>
      <c r="B1155" s="19" t="s">
        <v>2291</v>
      </c>
      <c r="C1155" s="71" t="s">
        <v>4</v>
      </c>
      <c r="D1155" s="14" t="s">
        <v>4</v>
      </c>
      <c r="E1155" s="172"/>
      <c r="F1155" s="110"/>
      <c r="G1155" s="81"/>
    </row>
    <row r="1156" spans="1:7" x14ac:dyDescent="0.35">
      <c r="A1156" s="152"/>
      <c r="B1156" s="21"/>
      <c r="C1156" s="69"/>
      <c r="D1156" s="13"/>
      <c r="E1156" s="170"/>
      <c r="F1156" s="110"/>
      <c r="G1156" s="81"/>
    </row>
    <row r="1157" spans="1:7" ht="15.5" x14ac:dyDescent="0.35">
      <c r="A1157" s="154" t="s">
        <v>2292</v>
      </c>
      <c r="B1157" s="19" t="s">
        <v>2293</v>
      </c>
      <c r="C1157" s="71" t="s">
        <v>4</v>
      </c>
      <c r="D1157" s="14" t="s">
        <v>4</v>
      </c>
      <c r="E1157" s="172"/>
      <c r="F1157" s="110"/>
      <c r="G1157" s="81"/>
    </row>
    <row r="1158" spans="1:7" x14ac:dyDescent="0.35">
      <c r="A1158" s="155" t="s">
        <v>2294</v>
      </c>
      <c r="B1158" s="21" t="s">
        <v>2295</v>
      </c>
      <c r="C1158" s="69" t="s">
        <v>162</v>
      </c>
      <c r="D1158" s="13"/>
      <c r="E1158" s="170"/>
      <c r="F1158" s="110"/>
      <c r="G1158" s="81"/>
    </row>
    <row r="1159" spans="1:7" ht="29" x14ac:dyDescent="0.35">
      <c r="A1159" s="155" t="s">
        <v>2296</v>
      </c>
      <c r="B1159" s="21" t="s">
        <v>2297</v>
      </c>
      <c r="C1159" s="69" t="s">
        <v>162</v>
      </c>
      <c r="D1159" s="13"/>
      <c r="E1159" s="170"/>
      <c r="F1159" s="110"/>
      <c r="G1159" s="81"/>
    </row>
    <row r="1160" spans="1:7" s="1" customFormat="1" ht="29" x14ac:dyDescent="0.35">
      <c r="A1160" s="155" t="s">
        <v>2298</v>
      </c>
      <c r="B1160" s="21" t="s">
        <v>2299</v>
      </c>
      <c r="C1160" s="69" t="s">
        <v>162</v>
      </c>
      <c r="D1160" s="13"/>
      <c r="E1160" s="170"/>
      <c r="F1160" s="110"/>
      <c r="G1160" s="81"/>
    </row>
    <row r="1161" spans="1:7" x14ac:dyDescent="0.35">
      <c r="A1161" s="152"/>
      <c r="B1161" s="21"/>
      <c r="C1161" s="69"/>
      <c r="D1161" s="13"/>
      <c r="E1161" s="170"/>
      <c r="F1161" s="110"/>
      <c r="G1161" s="81"/>
    </row>
    <row r="1162" spans="1:7" ht="15.5" x14ac:dyDescent="0.35">
      <c r="A1162" s="154" t="s">
        <v>2300</v>
      </c>
      <c r="B1162" s="19" t="s">
        <v>2301</v>
      </c>
      <c r="C1162" s="71" t="s">
        <v>4</v>
      </c>
      <c r="D1162" s="14" t="s">
        <v>4</v>
      </c>
      <c r="E1162" s="172"/>
      <c r="F1162" s="110"/>
      <c r="G1162" s="81"/>
    </row>
    <row r="1163" spans="1:7" ht="29" x14ac:dyDescent="0.35">
      <c r="A1163" s="161" t="s">
        <v>3133</v>
      </c>
      <c r="B1163" s="103" t="s">
        <v>3134</v>
      </c>
      <c r="C1163" s="104" t="s">
        <v>23</v>
      </c>
      <c r="D1163" s="34">
        <v>30</v>
      </c>
      <c r="E1163" s="178"/>
      <c r="F1163" s="112">
        <f t="shared" ref="F1163:F1227" si="32">D1163*E1163</f>
        <v>0</v>
      </c>
      <c r="G1163" s="84" t="s">
        <v>3063</v>
      </c>
    </row>
    <row r="1164" spans="1:7" ht="29" x14ac:dyDescent="0.35">
      <c r="A1164" s="155" t="s">
        <v>2302</v>
      </c>
      <c r="B1164" s="21" t="s">
        <v>3132</v>
      </c>
      <c r="C1164" s="69" t="s">
        <v>23</v>
      </c>
      <c r="D1164" s="13">
        <v>100</v>
      </c>
      <c r="E1164" s="170"/>
      <c r="F1164" s="110">
        <f t="shared" si="32"/>
        <v>0</v>
      </c>
      <c r="G1164" s="81"/>
    </row>
    <row r="1165" spans="1:7" s="1" customFormat="1" ht="43.5" x14ac:dyDescent="0.35">
      <c r="A1165" s="155" t="s">
        <v>2303</v>
      </c>
      <c r="B1165" s="21" t="s">
        <v>2304</v>
      </c>
      <c r="C1165" s="69" t="s">
        <v>95</v>
      </c>
      <c r="D1165" s="13">
        <v>10</v>
      </c>
      <c r="E1165" s="170"/>
      <c r="F1165" s="110">
        <f t="shared" si="32"/>
        <v>0</v>
      </c>
      <c r="G1165" s="81"/>
    </row>
    <row r="1166" spans="1:7" x14ac:dyDescent="0.35">
      <c r="A1166" s="152"/>
      <c r="B1166" s="21"/>
      <c r="C1166" s="69"/>
      <c r="D1166" s="13"/>
      <c r="E1166" s="170"/>
      <c r="F1166" s="110"/>
      <c r="G1166" s="81"/>
    </row>
    <row r="1167" spans="1:7" ht="15.5" x14ac:dyDescent="0.35">
      <c r="A1167" s="154" t="s">
        <v>2305</v>
      </c>
      <c r="B1167" s="19" t="s">
        <v>2306</v>
      </c>
      <c r="C1167" s="71" t="s">
        <v>4</v>
      </c>
      <c r="D1167" s="14" t="s">
        <v>4</v>
      </c>
      <c r="E1167" s="172"/>
      <c r="F1167" s="110"/>
      <c r="G1167" s="81"/>
    </row>
    <row r="1168" spans="1:7" s="1" customFormat="1" ht="43.5" x14ac:dyDescent="0.35">
      <c r="A1168" s="155" t="s">
        <v>2307</v>
      </c>
      <c r="B1168" s="21" t="s">
        <v>2308</v>
      </c>
      <c r="C1168" s="69" t="s">
        <v>95</v>
      </c>
      <c r="D1168" s="13">
        <v>20</v>
      </c>
      <c r="E1168" s="170"/>
      <c r="F1168" s="110">
        <f t="shared" si="32"/>
        <v>0</v>
      </c>
      <c r="G1168" s="81"/>
    </row>
    <row r="1169" spans="1:7" x14ac:dyDescent="0.35">
      <c r="A1169" s="152"/>
      <c r="B1169" s="21"/>
      <c r="C1169" s="69"/>
      <c r="D1169" s="13"/>
      <c r="E1169" s="170"/>
      <c r="F1169" s="110"/>
      <c r="G1169" s="81"/>
    </row>
    <row r="1170" spans="1:7" ht="15.5" x14ac:dyDescent="0.35">
      <c r="A1170" s="154" t="s">
        <v>2309</v>
      </c>
      <c r="B1170" s="19" t="s">
        <v>2310</v>
      </c>
      <c r="C1170" s="71" t="s">
        <v>4</v>
      </c>
      <c r="D1170" s="14" t="s">
        <v>4</v>
      </c>
      <c r="E1170" s="172"/>
      <c r="F1170" s="110"/>
      <c r="G1170" s="81"/>
    </row>
    <row r="1171" spans="1:7" ht="43.5" x14ac:dyDescent="0.35">
      <c r="A1171" s="155" t="s">
        <v>2311</v>
      </c>
      <c r="B1171" s="21" t="s">
        <v>2312</v>
      </c>
      <c r="C1171" s="69" t="s">
        <v>23</v>
      </c>
      <c r="D1171" s="13">
        <v>20</v>
      </c>
      <c r="E1171" s="170"/>
      <c r="F1171" s="110">
        <f t="shared" si="32"/>
        <v>0</v>
      </c>
      <c r="G1171" s="81"/>
    </row>
    <row r="1172" spans="1:7" ht="43.5" x14ac:dyDescent="0.35">
      <c r="A1172" s="155" t="s">
        <v>2313</v>
      </c>
      <c r="B1172" s="21" t="s">
        <v>2314</v>
      </c>
      <c r="C1172" s="69" t="s">
        <v>23</v>
      </c>
      <c r="D1172" s="13">
        <v>20</v>
      </c>
      <c r="E1172" s="170"/>
      <c r="F1172" s="110">
        <f t="shared" si="32"/>
        <v>0</v>
      </c>
      <c r="G1172" s="81"/>
    </row>
    <row r="1173" spans="1:7" ht="29" x14ac:dyDescent="0.35">
      <c r="A1173" s="155" t="s">
        <v>2315</v>
      </c>
      <c r="B1173" s="21" t="s">
        <v>2316</v>
      </c>
      <c r="C1173" s="69" t="s">
        <v>95</v>
      </c>
      <c r="D1173" s="13">
        <v>20</v>
      </c>
      <c r="E1173" s="170"/>
      <c r="F1173" s="110">
        <f t="shared" si="32"/>
        <v>0</v>
      </c>
      <c r="G1173" s="81"/>
    </row>
    <row r="1174" spans="1:7" s="1" customFormat="1" ht="29" x14ac:dyDescent="0.35">
      <c r="A1174" s="155" t="s">
        <v>2317</v>
      </c>
      <c r="B1174" s="21" t="s">
        <v>2318</v>
      </c>
      <c r="C1174" s="69" t="s">
        <v>33</v>
      </c>
      <c r="D1174" s="13">
        <v>5</v>
      </c>
      <c r="E1174" s="170"/>
      <c r="F1174" s="110">
        <f t="shared" si="32"/>
        <v>0</v>
      </c>
      <c r="G1174" s="81"/>
    </row>
    <row r="1175" spans="1:7" x14ac:dyDescent="0.35">
      <c r="A1175" s="152"/>
      <c r="B1175" s="21"/>
      <c r="C1175" s="69"/>
      <c r="D1175" s="13"/>
      <c r="E1175" s="170"/>
      <c r="F1175" s="110"/>
      <c r="G1175" s="81"/>
    </row>
    <row r="1176" spans="1:7" s="1" customFormat="1" ht="15.5" x14ac:dyDescent="0.35">
      <c r="A1176" s="154" t="s">
        <v>2319</v>
      </c>
      <c r="B1176" s="19" t="s">
        <v>2320</v>
      </c>
      <c r="C1176" s="71" t="s">
        <v>4</v>
      </c>
      <c r="D1176" s="14" t="s">
        <v>4</v>
      </c>
      <c r="E1176" s="172"/>
      <c r="F1176" s="110"/>
      <c r="G1176" s="81"/>
    </row>
    <row r="1177" spans="1:7" x14ac:dyDescent="0.35">
      <c r="A1177" s="152"/>
      <c r="B1177" s="21"/>
      <c r="C1177" s="69"/>
      <c r="D1177" s="13"/>
      <c r="E1177" s="170"/>
      <c r="F1177" s="110"/>
      <c r="G1177" s="81"/>
    </row>
    <row r="1178" spans="1:7" ht="15.5" x14ac:dyDescent="0.35">
      <c r="A1178" s="154" t="s">
        <v>2321</v>
      </c>
      <c r="B1178" s="19" t="s">
        <v>2322</v>
      </c>
      <c r="C1178" s="71" t="s">
        <v>4</v>
      </c>
      <c r="D1178" s="14" t="s">
        <v>4</v>
      </c>
      <c r="E1178" s="172"/>
      <c r="F1178" s="110"/>
      <c r="G1178" s="81"/>
    </row>
    <row r="1179" spans="1:7" s="1" customFormat="1" ht="15.5" x14ac:dyDescent="0.35">
      <c r="A1179" s="155" t="s">
        <v>2323</v>
      </c>
      <c r="B1179" s="21" t="s">
        <v>2324</v>
      </c>
      <c r="C1179" s="69" t="s">
        <v>12</v>
      </c>
      <c r="D1179" s="13">
        <v>75</v>
      </c>
      <c r="E1179" s="170"/>
      <c r="F1179" s="110">
        <f t="shared" si="32"/>
        <v>0</v>
      </c>
      <c r="G1179" s="81"/>
    </row>
    <row r="1180" spans="1:7" x14ac:dyDescent="0.35">
      <c r="A1180" s="152"/>
      <c r="B1180" s="21"/>
      <c r="C1180" s="69"/>
      <c r="D1180" s="13"/>
      <c r="E1180" s="170"/>
      <c r="F1180" s="110"/>
      <c r="G1180" s="81"/>
    </row>
    <row r="1181" spans="1:7" ht="15.5" x14ac:dyDescent="0.35">
      <c r="A1181" s="154" t="s">
        <v>2325</v>
      </c>
      <c r="B1181" s="19" t="s">
        <v>2326</v>
      </c>
      <c r="C1181" s="71" t="s">
        <v>4</v>
      </c>
      <c r="D1181" s="14" t="s">
        <v>4</v>
      </c>
      <c r="E1181" s="172"/>
      <c r="F1181" s="110"/>
      <c r="G1181" s="81"/>
    </row>
    <row r="1182" spans="1:7" x14ac:dyDescent="0.35">
      <c r="A1182" s="155" t="s">
        <v>2327</v>
      </c>
      <c r="B1182" s="21" t="s">
        <v>2328</v>
      </c>
      <c r="C1182" s="69" t="s">
        <v>23</v>
      </c>
      <c r="D1182" s="13">
        <v>450</v>
      </c>
      <c r="E1182" s="170"/>
      <c r="F1182" s="110">
        <f t="shared" si="32"/>
        <v>0</v>
      </c>
      <c r="G1182" s="81"/>
    </row>
    <row r="1183" spans="1:7" s="1" customFormat="1" ht="29" x14ac:dyDescent="0.35">
      <c r="A1183" s="155" t="s">
        <v>2329</v>
      </c>
      <c r="B1183" s="21" t="s">
        <v>2330</v>
      </c>
      <c r="C1183" s="69" t="s">
        <v>23</v>
      </c>
      <c r="D1183" s="13">
        <v>450</v>
      </c>
      <c r="E1183" s="170"/>
      <c r="F1183" s="110">
        <f t="shared" si="32"/>
        <v>0</v>
      </c>
      <c r="G1183" s="81"/>
    </row>
    <row r="1184" spans="1:7" x14ac:dyDescent="0.35">
      <c r="A1184" s="152"/>
      <c r="B1184" s="21"/>
      <c r="C1184" s="69"/>
      <c r="D1184" s="13"/>
      <c r="E1184" s="170"/>
      <c r="F1184" s="110"/>
      <c r="G1184" s="81"/>
    </row>
    <row r="1185" spans="1:7" ht="15.5" x14ac:dyDescent="0.35">
      <c r="A1185" s="154" t="s">
        <v>2331</v>
      </c>
      <c r="B1185" s="19" t="s">
        <v>2332</v>
      </c>
      <c r="C1185" s="71" t="s">
        <v>4</v>
      </c>
      <c r="D1185" s="14" t="s">
        <v>4</v>
      </c>
      <c r="E1185" s="172"/>
      <c r="F1185" s="110"/>
      <c r="G1185" s="81"/>
    </row>
    <row r="1186" spans="1:7" ht="43.5" x14ac:dyDescent="0.35">
      <c r="A1186" s="155" t="s">
        <v>2333</v>
      </c>
      <c r="B1186" s="21" t="s">
        <v>2334</v>
      </c>
      <c r="C1186" s="69" t="s">
        <v>162</v>
      </c>
      <c r="D1186" s="13"/>
      <c r="E1186" s="170"/>
      <c r="F1186" s="110"/>
      <c r="G1186" s="81"/>
    </row>
    <row r="1187" spans="1:7" ht="29" x14ac:dyDescent="0.35">
      <c r="A1187" s="155" t="s">
        <v>2335</v>
      </c>
      <c r="B1187" s="21" t="s">
        <v>2336</v>
      </c>
      <c r="C1187" s="69" t="s">
        <v>162</v>
      </c>
      <c r="D1187" s="13"/>
      <c r="E1187" s="170"/>
      <c r="F1187" s="110"/>
      <c r="G1187" s="81"/>
    </row>
    <row r="1188" spans="1:7" x14ac:dyDescent="0.35">
      <c r="A1188" s="155" t="s">
        <v>2337</v>
      </c>
      <c r="B1188" s="21" t="s">
        <v>2338</v>
      </c>
      <c r="C1188" s="69" t="s">
        <v>162</v>
      </c>
      <c r="D1188" s="13"/>
      <c r="E1188" s="170"/>
      <c r="F1188" s="110"/>
      <c r="G1188" s="81"/>
    </row>
    <row r="1189" spans="1:7" ht="29" x14ac:dyDescent="0.35">
      <c r="A1189" s="155" t="s">
        <v>2339</v>
      </c>
      <c r="B1189" s="21" t="s">
        <v>2340</v>
      </c>
      <c r="C1189" s="69" t="s">
        <v>162</v>
      </c>
      <c r="D1189" s="13"/>
      <c r="E1189" s="170"/>
      <c r="F1189" s="110"/>
      <c r="G1189" s="81"/>
    </row>
    <row r="1190" spans="1:7" x14ac:dyDescent="0.35">
      <c r="A1190" s="155" t="s">
        <v>2341</v>
      </c>
      <c r="B1190" s="21" t="s">
        <v>2342</v>
      </c>
      <c r="C1190" s="69" t="s">
        <v>33</v>
      </c>
      <c r="D1190" s="13">
        <v>50</v>
      </c>
      <c r="E1190" s="170"/>
      <c r="F1190" s="110">
        <f t="shared" si="32"/>
        <v>0</v>
      </c>
      <c r="G1190" s="81"/>
    </row>
    <row r="1191" spans="1:7" ht="43.5" x14ac:dyDescent="0.35">
      <c r="A1191" s="155" t="s">
        <v>2343</v>
      </c>
      <c r="B1191" s="21" t="s">
        <v>2344</v>
      </c>
      <c r="C1191" s="69" t="s">
        <v>33</v>
      </c>
      <c r="D1191" s="13">
        <v>10</v>
      </c>
      <c r="E1191" s="170"/>
      <c r="F1191" s="110">
        <f t="shared" si="32"/>
        <v>0</v>
      </c>
      <c r="G1191" s="81"/>
    </row>
    <row r="1192" spans="1:7" ht="43.5" x14ac:dyDescent="0.35">
      <c r="A1192" s="155" t="s">
        <v>2345</v>
      </c>
      <c r="B1192" s="21" t="s">
        <v>2346</v>
      </c>
      <c r="C1192" s="69" t="s">
        <v>33</v>
      </c>
      <c r="D1192" s="13">
        <v>8</v>
      </c>
      <c r="E1192" s="170"/>
      <c r="F1192" s="110">
        <f t="shared" si="32"/>
        <v>0</v>
      </c>
      <c r="G1192" s="81"/>
    </row>
    <row r="1193" spans="1:7" ht="43.5" x14ac:dyDescent="0.35">
      <c r="A1193" s="155" t="s">
        <v>2347</v>
      </c>
      <c r="B1193" s="21" t="s">
        <v>2348</v>
      </c>
      <c r="C1193" s="69" t="s">
        <v>33</v>
      </c>
      <c r="D1193" s="13">
        <v>2</v>
      </c>
      <c r="E1193" s="170"/>
      <c r="F1193" s="110">
        <f t="shared" si="32"/>
        <v>0</v>
      </c>
      <c r="G1193" s="81"/>
    </row>
    <row r="1194" spans="1:7" x14ac:dyDescent="0.35">
      <c r="A1194" s="155" t="s">
        <v>2349</v>
      </c>
      <c r="B1194" s="21" t="s">
        <v>2350</v>
      </c>
      <c r="C1194" s="69" t="s">
        <v>33</v>
      </c>
      <c r="D1194" s="13">
        <v>50</v>
      </c>
      <c r="E1194" s="170"/>
      <c r="F1194" s="110">
        <f t="shared" si="32"/>
        <v>0</v>
      </c>
      <c r="G1194" s="81"/>
    </row>
    <row r="1195" spans="1:7" x14ac:dyDescent="0.35">
      <c r="A1195" s="155" t="s">
        <v>2351</v>
      </c>
      <c r="B1195" s="21" t="s">
        <v>2352</v>
      </c>
      <c r="C1195" s="69" t="s">
        <v>33</v>
      </c>
      <c r="D1195" s="13">
        <v>50</v>
      </c>
      <c r="E1195" s="170"/>
      <c r="F1195" s="110">
        <f t="shared" si="32"/>
        <v>0</v>
      </c>
      <c r="G1195" s="81"/>
    </row>
    <row r="1196" spans="1:7" s="1" customFormat="1" ht="15.5" x14ac:dyDescent="0.35">
      <c r="A1196" s="155" t="s">
        <v>2353</v>
      </c>
      <c r="B1196" s="21" t="s">
        <v>2354</v>
      </c>
      <c r="C1196" s="69" t="s">
        <v>33</v>
      </c>
      <c r="D1196" s="13">
        <v>50</v>
      </c>
      <c r="E1196" s="170"/>
      <c r="F1196" s="110">
        <f t="shared" si="32"/>
        <v>0</v>
      </c>
      <c r="G1196" s="81"/>
    </row>
    <row r="1197" spans="1:7" x14ac:dyDescent="0.35">
      <c r="A1197" s="152"/>
      <c r="B1197" s="21"/>
      <c r="C1197" s="69"/>
      <c r="D1197" s="13"/>
      <c r="E1197" s="170"/>
      <c r="F1197" s="110"/>
      <c r="G1197" s="81"/>
    </row>
    <row r="1198" spans="1:7" ht="15.5" x14ac:dyDescent="0.35">
      <c r="A1198" s="154" t="s">
        <v>2355</v>
      </c>
      <c r="B1198" s="19" t="s">
        <v>2356</v>
      </c>
      <c r="C1198" s="71" t="s">
        <v>4</v>
      </c>
      <c r="D1198" s="14" t="s">
        <v>4</v>
      </c>
      <c r="E1198" s="172"/>
      <c r="F1198" s="110"/>
      <c r="G1198" s="81"/>
    </row>
    <row r="1199" spans="1:7" ht="43.5" x14ac:dyDescent="0.35">
      <c r="A1199" s="155" t="s">
        <v>2357</v>
      </c>
      <c r="B1199" s="21" t="s">
        <v>2358</v>
      </c>
      <c r="C1199" s="69" t="s">
        <v>162</v>
      </c>
      <c r="D1199" s="13"/>
      <c r="E1199" s="170"/>
      <c r="F1199" s="110"/>
      <c r="G1199" s="81"/>
    </row>
    <row r="1200" spans="1:7" ht="29" x14ac:dyDescent="0.35">
      <c r="A1200" s="155" t="s">
        <v>2359</v>
      </c>
      <c r="B1200" s="21" t="s">
        <v>2360</v>
      </c>
      <c r="C1200" s="69" t="s">
        <v>23</v>
      </c>
      <c r="D1200" s="13">
        <v>300</v>
      </c>
      <c r="E1200" s="170"/>
      <c r="F1200" s="110">
        <f t="shared" si="32"/>
        <v>0</v>
      </c>
      <c r="G1200" s="81"/>
    </row>
    <row r="1201" spans="1:7" ht="29" x14ac:dyDescent="0.35">
      <c r="A1201" s="155" t="s">
        <v>2361</v>
      </c>
      <c r="B1201" s="21" t="s">
        <v>2362</v>
      </c>
      <c r="C1201" s="69" t="s">
        <v>23</v>
      </c>
      <c r="D1201" s="13">
        <v>300</v>
      </c>
      <c r="E1201" s="170"/>
      <c r="F1201" s="110">
        <f t="shared" si="32"/>
        <v>0</v>
      </c>
      <c r="G1201" s="81"/>
    </row>
    <row r="1202" spans="1:7" s="1" customFormat="1" ht="159.5" x14ac:dyDescent="0.35">
      <c r="A1202" s="155" t="s">
        <v>2363</v>
      </c>
      <c r="B1202" s="21" t="s">
        <v>2364</v>
      </c>
      <c r="C1202" s="69" t="s">
        <v>23</v>
      </c>
      <c r="D1202" s="13">
        <v>300</v>
      </c>
      <c r="E1202" s="170"/>
      <c r="F1202" s="110">
        <f t="shared" si="32"/>
        <v>0</v>
      </c>
      <c r="G1202" s="81"/>
    </row>
    <row r="1203" spans="1:7" x14ac:dyDescent="0.35">
      <c r="A1203" s="152"/>
      <c r="B1203" s="21"/>
      <c r="C1203" s="69"/>
      <c r="D1203" s="13"/>
      <c r="E1203" s="170"/>
      <c r="F1203" s="110"/>
      <c r="G1203" s="81"/>
    </row>
    <row r="1204" spans="1:7" ht="15.5" x14ac:dyDescent="0.35">
      <c r="A1204" s="154" t="s">
        <v>2365</v>
      </c>
      <c r="B1204" s="19" t="s">
        <v>2366</v>
      </c>
      <c r="C1204" s="71" t="s">
        <v>4</v>
      </c>
      <c r="D1204" s="14" t="s">
        <v>4</v>
      </c>
      <c r="E1204" s="172"/>
      <c r="F1204" s="110"/>
      <c r="G1204" s="81"/>
    </row>
    <row r="1205" spans="1:7" s="1" customFormat="1" ht="29" x14ac:dyDescent="0.35">
      <c r="A1205" s="155" t="s">
        <v>2367</v>
      </c>
      <c r="B1205" s="21" t="s">
        <v>2368</v>
      </c>
      <c r="C1205" s="69" t="s">
        <v>33</v>
      </c>
      <c r="D1205" s="13">
        <v>1</v>
      </c>
      <c r="E1205" s="170"/>
      <c r="F1205" s="110">
        <f t="shared" si="32"/>
        <v>0</v>
      </c>
      <c r="G1205" s="81"/>
    </row>
    <row r="1206" spans="1:7" x14ac:dyDescent="0.35">
      <c r="A1206" s="152"/>
      <c r="B1206" s="21"/>
      <c r="C1206" s="69"/>
      <c r="D1206" s="13"/>
      <c r="E1206" s="170"/>
      <c r="F1206" s="110"/>
      <c r="G1206" s="81"/>
    </row>
    <row r="1207" spans="1:7" s="1" customFormat="1" ht="15.5" x14ac:dyDescent="0.35">
      <c r="A1207" s="154" t="s">
        <v>2369</v>
      </c>
      <c r="B1207" s="19" t="s">
        <v>2370</v>
      </c>
      <c r="C1207" s="71" t="s">
        <v>4</v>
      </c>
      <c r="D1207" s="14" t="s">
        <v>4</v>
      </c>
      <c r="E1207" s="172"/>
      <c r="F1207" s="110"/>
      <c r="G1207" s="81"/>
    </row>
    <row r="1208" spans="1:7" x14ac:dyDescent="0.35">
      <c r="A1208" s="152"/>
      <c r="B1208" s="21"/>
      <c r="C1208" s="69"/>
      <c r="D1208" s="13"/>
      <c r="E1208" s="170"/>
      <c r="F1208" s="110"/>
      <c r="G1208" s="81"/>
    </row>
    <row r="1209" spans="1:7" ht="15.5" x14ac:dyDescent="0.35">
      <c r="A1209" s="154" t="s">
        <v>2371</v>
      </c>
      <c r="B1209" s="19" t="s">
        <v>2372</v>
      </c>
      <c r="C1209" s="71" t="s">
        <v>4</v>
      </c>
      <c r="D1209" s="14" t="s">
        <v>4</v>
      </c>
      <c r="E1209" s="172"/>
      <c r="F1209" s="110"/>
      <c r="G1209" s="81"/>
    </row>
    <row r="1210" spans="1:7" ht="29" x14ac:dyDescent="0.35">
      <c r="A1210" s="155" t="s">
        <v>2373</v>
      </c>
      <c r="B1210" s="21" t="s">
        <v>2374</v>
      </c>
      <c r="C1210" s="69" t="s">
        <v>33</v>
      </c>
      <c r="D1210" s="13">
        <v>3</v>
      </c>
      <c r="E1210" s="170"/>
      <c r="F1210" s="110">
        <f t="shared" si="32"/>
        <v>0</v>
      </c>
      <c r="G1210" s="81"/>
    </row>
    <row r="1211" spans="1:7" ht="29" x14ac:dyDescent="0.35">
      <c r="A1211" s="155" t="s">
        <v>2375</v>
      </c>
      <c r="B1211" s="21" t="s">
        <v>2376</v>
      </c>
      <c r="C1211" s="69" t="s">
        <v>33</v>
      </c>
      <c r="D1211" s="13">
        <v>3</v>
      </c>
      <c r="E1211" s="170"/>
      <c r="F1211" s="110">
        <f t="shared" si="32"/>
        <v>0</v>
      </c>
      <c r="G1211" s="81"/>
    </row>
    <row r="1212" spans="1:7" s="1" customFormat="1" ht="29" x14ac:dyDescent="0.35">
      <c r="A1212" s="155" t="s">
        <v>2377</v>
      </c>
      <c r="B1212" s="21" t="s">
        <v>2378</v>
      </c>
      <c r="C1212" s="69" t="s">
        <v>33</v>
      </c>
      <c r="D1212" s="13">
        <v>3</v>
      </c>
      <c r="E1212" s="170"/>
      <c r="F1212" s="110">
        <f t="shared" si="32"/>
        <v>0</v>
      </c>
      <c r="G1212" s="81"/>
    </row>
    <row r="1213" spans="1:7" x14ac:dyDescent="0.35">
      <c r="A1213" s="152"/>
      <c r="B1213" s="21"/>
      <c r="C1213" s="69"/>
      <c r="D1213" s="13"/>
      <c r="E1213" s="170"/>
      <c r="F1213" s="110"/>
      <c r="G1213" s="81"/>
    </row>
    <row r="1214" spans="1:7" s="1" customFormat="1" ht="15.5" x14ac:dyDescent="0.35">
      <c r="A1214" s="154" t="s">
        <v>2379</v>
      </c>
      <c r="B1214" s="19" t="s">
        <v>2380</v>
      </c>
      <c r="C1214" s="71" t="s">
        <v>4</v>
      </c>
      <c r="D1214" s="14" t="s">
        <v>4</v>
      </c>
      <c r="E1214" s="172"/>
      <c r="F1214" s="110"/>
      <c r="G1214" s="81"/>
    </row>
    <row r="1215" spans="1:7" x14ac:dyDescent="0.35">
      <c r="A1215" s="152"/>
      <c r="B1215" s="21"/>
      <c r="C1215" s="69"/>
      <c r="D1215" s="13"/>
      <c r="E1215" s="170"/>
      <c r="F1215" s="110"/>
      <c r="G1215" s="81"/>
    </row>
    <row r="1216" spans="1:7" ht="15.5" x14ac:dyDescent="0.35">
      <c r="A1216" s="154" t="s">
        <v>2381</v>
      </c>
      <c r="B1216" s="19" t="s">
        <v>2382</v>
      </c>
      <c r="C1216" s="71" t="s">
        <v>4</v>
      </c>
      <c r="D1216" s="14" t="s">
        <v>4</v>
      </c>
      <c r="E1216" s="172"/>
      <c r="F1216" s="110"/>
      <c r="G1216" s="81"/>
    </row>
    <row r="1217" spans="1:7" s="1" customFormat="1" ht="29" x14ac:dyDescent="0.35">
      <c r="A1217" s="155" t="s">
        <v>2383</v>
      </c>
      <c r="B1217" s="21" t="s">
        <v>2384</v>
      </c>
      <c r="C1217" s="69" t="s">
        <v>95</v>
      </c>
      <c r="D1217" s="13">
        <v>70</v>
      </c>
      <c r="E1217" s="170"/>
      <c r="F1217" s="110">
        <f t="shared" si="32"/>
        <v>0</v>
      </c>
      <c r="G1217" s="81"/>
    </row>
    <row r="1218" spans="1:7" x14ac:dyDescent="0.35">
      <c r="A1218" s="152"/>
      <c r="B1218" s="21"/>
      <c r="C1218" s="69"/>
      <c r="D1218" s="13"/>
      <c r="E1218" s="170"/>
      <c r="F1218" s="110"/>
      <c r="G1218" s="81"/>
    </row>
    <row r="1219" spans="1:7" s="1" customFormat="1" ht="15.5" x14ac:dyDescent="0.35">
      <c r="A1219" s="154" t="s">
        <v>2385</v>
      </c>
      <c r="B1219" s="19" t="s">
        <v>2386</v>
      </c>
      <c r="C1219" s="71" t="s">
        <v>4</v>
      </c>
      <c r="D1219" s="14" t="s">
        <v>4</v>
      </c>
      <c r="E1219" s="172"/>
      <c r="F1219" s="110"/>
      <c r="G1219" s="81"/>
    </row>
    <row r="1220" spans="1:7" x14ac:dyDescent="0.35">
      <c r="A1220" s="152"/>
      <c r="B1220" s="21"/>
      <c r="C1220" s="69"/>
      <c r="D1220" s="13"/>
      <c r="E1220" s="170"/>
      <c r="F1220" s="110"/>
      <c r="G1220" s="81"/>
    </row>
    <row r="1221" spans="1:7" ht="15.5" x14ac:dyDescent="0.35">
      <c r="A1221" s="154" t="s">
        <v>2387</v>
      </c>
      <c r="B1221" s="19" t="s">
        <v>958</v>
      </c>
      <c r="C1221" s="71" t="s">
        <v>4</v>
      </c>
      <c r="D1221" s="14" t="s">
        <v>4</v>
      </c>
      <c r="E1221" s="172"/>
      <c r="F1221" s="110"/>
      <c r="G1221" s="81"/>
    </row>
    <row r="1222" spans="1:7" ht="43.5" x14ac:dyDescent="0.35">
      <c r="A1222" s="155" t="s">
        <v>2388</v>
      </c>
      <c r="B1222" s="21" t="s">
        <v>2389</v>
      </c>
      <c r="C1222" s="69" t="s">
        <v>90</v>
      </c>
      <c r="D1222" s="13">
        <v>1</v>
      </c>
      <c r="E1222" s="170"/>
      <c r="F1222" s="110">
        <f t="shared" si="32"/>
        <v>0</v>
      </c>
      <c r="G1222" s="81"/>
    </row>
    <row r="1223" spans="1:7" ht="29" x14ac:dyDescent="0.35">
      <c r="A1223" s="155" t="s">
        <v>2390</v>
      </c>
      <c r="B1223" s="21" t="s">
        <v>2391</v>
      </c>
      <c r="C1223" s="69" t="s">
        <v>90</v>
      </c>
      <c r="D1223" s="13">
        <v>1</v>
      </c>
      <c r="E1223" s="170"/>
      <c r="F1223" s="110">
        <f t="shared" si="32"/>
        <v>0</v>
      </c>
      <c r="G1223" s="81"/>
    </row>
    <row r="1224" spans="1:7" x14ac:dyDescent="0.35">
      <c r="A1224" s="155" t="s">
        <v>2392</v>
      </c>
      <c r="B1224" s="21" t="s">
        <v>2393</v>
      </c>
      <c r="C1224" s="69" t="s">
        <v>33</v>
      </c>
      <c r="D1224" s="13">
        <v>12</v>
      </c>
      <c r="E1224" s="170"/>
      <c r="F1224" s="110">
        <f t="shared" si="32"/>
        <v>0</v>
      </c>
      <c r="G1224" s="81"/>
    </row>
    <row r="1225" spans="1:7" x14ac:dyDescent="0.35">
      <c r="A1225" s="155" t="s">
        <v>2394</v>
      </c>
      <c r="B1225" s="21" t="s">
        <v>2395</v>
      </c>
      <c r="C1225" s="69" t="s">
        <v>162</v>
      </c>
      <c r="D1225" s="13"/>
      <c r="E1225" s="170"/>
      <c r="F1225" s="110"/>
      <c r="G1225" s="81"/>
    </row>
    <row r="1226" spans="1:7" x14ac:dyDescent="0.35">
      <c r="A1226" s="155" t="s">
        <v>2396</v>
      </c>
      <c r="B1226" s="21" t="s">
        <v>2397</v>
      </c>
      <c r="C1226" s="69" t="s">
        <v>33</v>
      </c>
      <c r="D1226" s="13">
        <v>4</v>
      </c>
      <c r="E1226" s="170"/>
      <c r="F1226" s="110">
        <f t="shared" si="32"/>
        <v>0</v>
      </c>
      <c r="G1226" s="81"/>
    </row>
    <row r="1227" spans="1:7" s="1" customFormat="1" ht="29" x14ac:dyDescent="0.35">
      <c r="A1227" s="155" t="s">
        <v>2398</v>
      </c>
      <c r="B1227" s="21" t="s">
        <v>2399</v>
      </c>
      <c r="C1227" s="69" t="s">
        <v>95</v>
      </c>
      <c r="D1227" s="13">
        <v>2</v>
      </c>
      <c r="E1227" s="170"/>
      <c r="F1227" s="110">
        <f t="shared" si="32"/>
        <v>0</v>
      </c>
      <c r="G1227" s="81"/>
    </row>
    <row r="1228" spans="1:7" x14ac:dyDescent="0.35">
      <c r="A1228" s="152"/>
      <c r="B1228" s="21"/>
      <c r="C1228" s="69"/>
      <c r="D1228" s="13"/>
      <c r="E1228" s="170"/>
      <c r="F1228" s="110"/>
      <c r="G1228" s="81"/>
    </row>
    <row r="1229" spans="1:7" s="1" customFormat="1" ht="15.5" x14ac:dyDescent="0.35">
      <c r="A1229" s="154" t="s">
        <v>2400</v>
      </c>
      <c r="B1229" s="19" t="s">
        <v>2401</v>
      </c>
      <c r="C1229" s="71" t="s">
        <v>4</v>
      </c>
      <c r="D1229" s="14" t="s">
        <v>4</v>
      </c>
      <c r="E1229" s="172"/>
      <c r="F1229" s="110"/>
      <c r="G1229" s="81"/>
    </row>
    <row r="1230" spans="1:7" x14ac:dyDescent="0.35">
      <c r="A1230" s="152"/>
      <c r="B1230" s="21"/>
      <c r="C1230" s="69"/>
      <c r="D1230" s="13"/>
      <c r="E1230" s="170"/>
      <c r="F1230" s="110"/>
      <c r="G1230" s="81"/>
    </row>
    <row r="1231" spans="1:7" ht="15.5" x14ac:dyDescent="0.35">
      <c r="A1231" s="154" t="s">
        <v>2402</v>
      </c>
      <c r="B1231" s="19" t="s">
        <v>174</v>
      </c>
      <c r="C1231" s="71" t="s">
        <v>4</v>
      </c>
      <c r="D1231" s="14" t="s">
        <v>4</v>
      </c>
      <c r="E1231" s="172"/>
      <c r="F1231" s="110"/>
      <c r="G1231" s="81"/>
    </row>
    <row r="1232" spans="1:7" s="1" customFormat="1" ht="29" x14ac:dyDescent="0.35">
      <c r="A1232" s="155" t="s">
        <v>2403</v>
      </c>
      <c r="B1232" s="21" t="s">
        <v>2404</v>
      </c>
      <c r="C1232" s="69" t="s">
        <v>33</v>
      </c>
      <c r="D1232" s="13">
        <v>1</v>
      </c>
      <c r="E1232" s="170"/>
      <c r="F1232" s="110">
        <f t="shared" ref="F1232:F1296" si="33">D1232*E1232</f>
        <v>0</v>
      </c>
      <c r="G1232" s="81"/>
    </row>
    <row r="1233" spans="1:7" x14ac:dyDescent="0.35">
      <c r="A1233" s="152"/>
      <c r="B1233" s="21"/>
      <c r="C1233" s="69"/>
      <c r="D1233" s="13"/>
      <c r="E1233" s="170"/>
      <c r="F1233" s="110"/>
      <c r="G1233" s="81"/>
    </row>
    <row r="1234" spans="1:7" ht="15.5" x14ac:dyDescent="0.35">
      <c r="A1234" s="154" t="s">
        <v>2405</v>
      </c>
      <c r="B1234" s="19" t="s">
        <v>2406</v>
      </c>
      <c r="C1234" s="71" t="s">
        <v>4</v>
      </c>
      <c r="D1234" s="14" t="s">
        <v>4</v>
      </c>
      <c r="E1234" s="172"/>
      <c r="F1234" s="110"/>
      <c r="G1234" s="81"/>
    </row>
    <row r="1235" spans="1:7" s="1" customFormat="1" ht="43.5" x14ac:dyDescent="0.35">
      <c r="A1235" s="155" t="s">
        <v>2407</v>
      </c>
      <c r="B1235" s="21" t="s">
        <v>2408</v>
      </c>
      <c r="C1235" s="69" t="s">
        <v>95</v>
      </c>
      <c r="D1235" s="13">
        <v>10</v>
      </c>
      <c r="E1235" s="170"/>
      <c r="F1235" s="110">
        <f t="shared" si="33"/>
        <v>0</v>
      </c>
      <c r="G1235" s="81"/>
    </row>
    <row r="1236" spans="1:7" x14ac:dyDescent="0.35">
      <c r="A1236" s="152"/>
      <c r="B1236" s="21"/>
      <c r="C1236" s="69"/>
      <c r="D1236" s="13"/>
      <c r="E1236" s="170"/>
      <c r="F1236" s="110"/>
      <c r="G1236" s="81"/>
    </row>
    <row r="1237" spans="1:7" s="1" customFormat="1" ht="15.5" x14ac:dyDescent="0.35">
      <c r="A1237" s="154" t="s">
        <v>2409</v>
      </c>
      <c r="B1237" s="19" t="s">
        <v>2410</v>
      </c>
      <c r="C1237" s="71" t="s">
        <v>4</v>
      </c>
      <c r="D1237" s="14" t="s">
        <v>4</v>
      </c>
      <c r="E1237" s="172"/>
      <c r="F1237" s="110"/>
      <c r="G1237" s="81"/>
    </row>
    <row r="1238" spans="1:7" x14ac:dyDescent="0.35">
      <c r="A1238" s="152"/>
      <c r="B1238" s="21"/>
      <c r="C1238" s="69"/>
      <c r="D1238" s="13"/>
      <c r="E1238" s="170"/>
      <c r="F1238" s="110"/>
      <c r="G1238" s="81"/>
    </row>
    <row r="1239" spans="1:7" ht="15.5" x14ac:dyDescent="0.35">
      <c r="A1239" s="154" t="s">
        <v>2411</v>
      </c>
      <c r="B1239" s="19" t="s">
        <v>741</v>
      </c>
      <c r="C1239" s="71" t="s">
        <v>4</v>
      </c>
      <c r="D1239" s="14" t="s">
        <v>4</v>
      </c>
      <c r="E1239" s="172"/>
      <c r="F1239" s="110"/>
      <c r="G1239" s="81"/>
    </row>
    <row r="1240" spans="1:7" ht="43.5" x14ac:dyDescent="0.35">
      <c r="A1240" s="155" t="s">
        <v>2412</v>
      </c>
      <c r="B1240" s="21" t="s">
        <v>2413</v>
      </c>
      <c r="C1240" s="69" t="s">
        <v>23</v>
      </c>
      <c r="D1240" s="13">
        <v>9</v>
      </c>
      <c r="E1240" s="170"/>
      <c r="F1240" s="110">
        <f t="shared" si="33"/>
        <v>0</v>
      </c>
      <c r="G1240" s="81"/>
    </row>
    <row r="1241" spans="1:7" ht="58" x14ac:dyDescent="0.35">
      <c r="A1241" s="155" t="s">
        <v>2414</v>
      </c>
      <c r="B1241" s="21" t="s">
        <v>2415</v>
      </c>
      <c r="C1241" s="69" t="s">
        <v>23</v>
      </c>
      <c r="D1241" s="13">
        <v>9</v>
      </c>
      <c r="E1241" s="170"/>
      <c r="F1241" s="110">
        <f t="shared" si="33"/>
        <v>0</v>
      </c>
      <c r="G1241" s="81"/>
    </row>
    <row r="1242" spans="1:7" s="1" customFormat="1" ht="15.5" x14ac:dyDescent="0.35">
      <c r="A1242" s="155" t="s">
        <v>2416</v>
      </c>
      <c r="B1242" s="21" t="s">
        <v>1418</v>
      </c>
      <c r="C1242" s="69" t="s">
        <v>95</v>
      </c>
      <c r="D1242" s="13">
        <v>5</v>
      </c>
      <c r="E1242" s="170"/>
      <c r="F1242" s="110">
        <f t="shared" si="33"/>
        <v>0</v>
      </c>
      <c r="G1242" s="81"/>
    </row>
    <row r="1243" spans="1:7" x14ac:dyDescent="0.35">
      <c r="A1243" s="152"/>
      <c r="B1243" s="21"/>
      <c r="C1243" s="69"/>
      <c r="D1243" s="13"/>
      <c r="E1243" s="170"/>
      <c r="F1243" s="110"/>
      <c r="G1243" s="81"/>
    </row>
    <row r="1244" spans="1:7" s="1" customFormat="1" ht="15.5" x14ac:dyDescent="0.35">
      <c r="A1244" s="154" t="s">
        <v>2417</v>
      </c>
      <c r="B1244" s="19" t="s">
        <v>2418</v>
      </c>
      <c r="C1244" s="71" t="s">
        <v>4</v>
      </c>
      <c r="D1244" s="14" t="s">
        <v>4</v>
      </c>
      <c r="E1244" s="172"/>
      <c r="F1244" s="110"/>
      <c r="G1244" s="81"/>
    </row>
    <row r="1245" spans="1:7" x14ac:dyDescent="0.35">
      <c r="A1245" s="152"/>
      <c r="B1245" s="21"/>
      <c r="C1245" s="69"/>
      <c r="D1245" s="13"/>
      <c r="E1245" s="170"/>
      <c r="F1245" s="110"/>
      <c r="G1245" s="81"/>
    </row>
    <row r="1246" spans="1:7" ht="15.5" x14ac:dyDescent="0.35">
      <c r="A1246" s="154" t="s">
        <v>2419</v>
      </c>
      <c r="B1246" s="19" t="s">
        <v>2420</v>
      </c>
      <c r="C1246" s="71" t="s">
        <v>4</v>
      </c>
      <c r="D1246" s="14" t="s">
        <v>4</v>
      </c>
      <c r="E1246" s="172"/>
      <c r="F1246" s="110"/>
      <c r="G1246" s="81"/>
    </row>
    <row r="1247" spans="1:7" ht="43.5" x14ac:dyDescent="0.35">
      <c r="A1247" s="161" t="s">
        <v>3130</v>
      </c>
      <c r="B1247" s="103" t="s">
        <v>3131</v>
      </c>
      <c r="C1247" s="102" t="s">
        <v>33</v>
      </c>
      <c r="D1247" s="34">
        <v>1</v>
      </c>
      <c r="E1247" s="175"/>
      <c r="F1247" s="112">
        <f t="shared" si="33"/>
        <v>0</v>
      </c>
      <c r="G1247" s="84" t="s">
        <v>3063</v>
      </c>
    </row>
    <row r="1248" spans="1:7" s="1" customFormat="1" ht="15.5" x14ac:dyDescent="0.35">
      <c r="A1248" s="155" t="s">
        <v>2421</v>
      </c>
      <c r="B1248" s="21" t="s">
        <v>2422</v>
      </c>
      <c r="C1248" s="69" t="s">
        <v>12</v>
      </c>
      <c r="D1248" s="13">
        <v>72</v>
      </c>
      <c r="E1248" s="170"/>
      <c r="F1248" s="110">
        <f t="shared" si="33"/>
        <v>0</v>
      </c>
      <c r="G1248" s="81"/>
    </row>
    <row r="1249" spans="1:7" x14ac:dyDescent="0.35">
      <c r="A1249" s="152"/>
      <c r="B1249" s="21"/>
      <c r="C1249" s="69"/>
      <c r="D1249" s="13"/>
      <c r="E1249" s="170"/>
      <c r="F1249" s="110"/>
      <c r="G1249" s="81"/>
    </row>
    <row r="1250" spans="1:7" s="1" customFormat="1" ht="15.5" x14ac:dyDescent="0.35">
      <c r="A1250" s="154" t="s">
        <v>2423</v>
      </c>
      <c r="B1250" s="19" t="s">
        <v>1488</v>
      </c>
      <c r="C1250" s="71" t="s">
        <v>4</v>
      </c>
      <c r="D1250" s="14" t="s">
        <v>4</v>
      </c>
      <c r="E1250" s="172"/>
      <c r="F1250" s="110"/>
      <c r="G1250" s="81"/>
    </row>
    <row r="1251" spans="1:7" x14ac:dyDescent="0.35">
      <c r="A1251" s="152"/>
      <c r="B1251" s="21"/>
      <c r="C1251" s="69"/>
      <c r="D1251" s="13"/>
      <c r="E1251" s="170"/>
      <c r="F1251" s="110"/>
      <c r="G1251" s="81"/>
    </row>
    <row r="1252" spans="1:7" ht="15.5" x14ac:dyDescent="0.35">
      <c r="A1252" s="154" t="s">
        <v>2424</v>
      </c>
      <c r="B1252" s="19" t="s">
        <v>1490</v>
      </c>
      <c r="C1252" s="71" t="s">
        <v>4</v>
      </c>
      <c r="D1252" s="14" t="s">
        <v>4</v>
      </c>
      <c r="E1252" s="172"/>
      <c r="F1252" s="110"/>
      <c r="G1252" s="81"/>
    </row>
    <row r="1253" spans="1:7" s="1" customFormat="1" ht="29" x14ac:dyDescent="0.35">
      <c r="A1253" s="155" t="s">
        <v>2425</v>
      </c>
      <c r="B1253" s="21" t="s">
        <v>1492</v>
      </c>
      <c r="C1253" s="69" t="s">
        <v>33</v>
      </c>
      <c r="D1253" s="13">
        <v>2</v>
      </c>
      <c r="E1253" s="170"/>
      <c r="F1253" s="110">
        <f t="shared" si="33"/>
        <v>0</v>
      </c>
      <c r="G1253" s="81"/>
    </row>
    <row r="1254" spans="1:7" x14ac:dyDescent="0.35">
      <c r="A1254" s="152"/>
      <c r="B1254" s="21"/>
      <c r="C1254" s="69"/>
      <c r="D1254" s="13"/>
      <c r="E1254" s="170"/>
      <c r="F1254" s="110"/>
      <c r="G1254" s="81"/>
    </row>
    <row r="1255" spans="1:7" ht="15.5" x14ac:dyDescent="0.35">
      <c r="A1255" s="154" t="s">
        <v>2426</v>
      </c>
      <c r="B1255" s="19" t="s">
        <v>1494</v>
      </c>
      <c r="C1255" s="71" t="s">
        <v>4</v>
      </c>
      <c r="D1255" s="14" t="s">
        <v>4</v>
      </c>
      <c r="E1255" s="172"/>
      <c r="F1255" s="110"/>
      <c r="G1255" s="81"/>
    </row>
    <row r="1256" spans="1:7" s="1" customFormat="1" ht="43.5" x14ac:dyDescent="0.35">
      <c r="A1256" s="155" t="s">
        <v>2427</v>
      </c>
      <c r="B1256" s="21" t="s">
        <v>1496</v>
      </c>
      <c r="C1256" s="69" t="s">
        <v>33</v>
      </c>
      <c r="D1256" s="13">
        <v>5</v>
      </c>
      <c r="E1256" s="170"/>
      <c r="F1256" s="110">
        <f t="shared" si="33"/>
        <v>0</v>
      </c>
      <c r="G1256" s="81"/>
    </row>
    <row r="1257" spans="1:7" x14ac:dyDescent="0.35">
      <c r="A1257" s="152"/>
      <c r="B1257" s="21"/>
      <c r="C1257" s="69"/>
      <c r="D1257" s="13"/>
      <c r="E1257" s="170"/>
      <c r="F1257" s="110"/>
      <c r="G1257" s="81"/>
    </row>
    <row r="1258" spans="1:7" ht="15.5" x14ac:dyDescent="0.35">
      <c r="A1258" s="154" t="s">
        <v>2428</v>
      </c>
      <c r="B1258" s="19" t="s">
        <v>1498</v>
      </c>
      <c r="C1258" s="71" t="s">
        <v>4</v>
      </c>
      <c r="D1258" s="14" t="s">
        <v>4</v>
      </c>
      <c r="E1258" s="172"/>
      <c r="F1258" s="110"/>
      <c r="G1258" s="81"/>
    </row>
    <row r="1259" spans="1:7" ht="29" x14ac:dyDescent="0.35">
      <c r="A1259" s="155" t="s">
        <v>2429</v>
      </c>
      <c r="B1259" s="21" t="s">
        <v>1500</v>
      </c>
      <c r="C1259" s="69" t="s">
        <v>162</v>
      </c>
      <c r="D1259" s="13"/>
      <c r="E1259" s="170"/>
      <c r="F1259" s="110"/>
      <c r="G1259" s="81"/>
    </row>
    <row r="1260" spans="1:7" ht="29" x14ac:dyDescent="0.35">
      <c r="A1260" s="155" t="s">
        <v>2430</v>
      </c>
      <c r="B1260" s="21" t="s">
        <v>1502</v>
      </c>
      <c r="C1260" s="69" t="s">
        <v>33</v>
      </c>
      <c r="D1260" s="13">
        <v>2</v>
      </c>
      <c r="E1260" s="170"/>
      <c r="F1260" s="110">
        <f t="shared" si="33"/>
        <v>0</v>
      </c>
      <c r="G1260" s="81"/>
    </row>
    <row r="1261" spans="1:7" s="1" customFormat="1" ht="29" x14ac:dyDescent="0.35">
      <c r="A1261" s="155" t="s">
        <v>2431</v>
      </c>
      <c r="B1261" s="21" t="s">
        <v>1504</v>
      </c>
      <c r="C1261" s="69" t="s">
        <v>33</v>
      </c>
      <c r="D1261" s="13">
        <v>5</v>
      </c>
      <c r="E1261" s="170"/>
      <c r="F1261" s="110">
        <f t="shared" si="33"/>
        <v>0</v>
      </c>
      <c r="G1261" s="81"/>
    </row>
    <row r="1262" spans="1:7" x14ac:dyDescent="0.35">
      <c r="A1262" s="152"/>
      <c r="B1262" s="21"/>
      <c r="C1262" s="69"/>
      <c r="D1262" s="13"/>
      <c r="E1262" s="170"/>
      <c r="F1262" s="110"/>
      <c r="G1262" s="81"/>
    </row>
    <row r="1263" spans="1:7" ht="15.5" x14ac:dyDescent="0.35">
      <c r="A1263" s="154" t="s">
        <v>2432</v>
      </c>
      <c r="B1263" s="19" t="s">
        <v>105</v>
      </c>
      <c r="C1263" s="71" t="s">
        <v>4</v>
      </c>
      <c r="D1263" s="14" t="s">
        <v>4</v>
      </c>
      <c r="E1263" s="172"/>
      <c r="F1263" s="110"/>
      <c r="G1263" s="81"/>
    </row>
    <row r="1264" spans="1:7" s="1" customFormat="1" ht="43.5" x14ac:dyDescent="0.35">
      <c r="A1264" s="155" t="s">
        <v>2433</v>
      </c>
      <c r="B1264" s="21" t="s">
        <v>2434</v>
      </c>
      <c r="C1264" s="69" t="s">
        <v>33</v>
      </c>
      <c r="D1264" s="13">
        <v>1</v>
      </c>
      <c r="E1264" s="170"/>
      <c r="F1264" s="110">
        <f t="shared" si="33"/>
        <v>0</v>
      </c>
      <c r="G1264" s="81"/>
    </row>
    <row r="1265" spans="1:7" x14ac:dyDescent="0.35">
      <c r="A1265" s="152"/>
      <c r="B1265" s="21"/>
      <c r="C1265" s="69"/>
      <c r="D1265" s="13"/>
      <c r="E1265" s="170"/>
      <c r="F1265" s="110"/>
      <c r="G1265" s="81"/>
    </row>
    <row r="1266" spans="1:7" s="1" customFormat="1" ht="15.5" x14ac:dyDescent="0.35">
      <c r="A1266" s="154" t="s">
        <v>2435</v>
      </c>
      <c r="B1266" s="19" t="s">
        <v>1134</v>
      </c>
      <c r="C1266" s="71" t="s">
        <v>4</v>
      </c>
      <c r="D1266" s="14" t="s">
        <v>4</v>
      </c>
      <c r="E1266" s="172"/>
      <c r="F1266" s="110"/>
      <c r="G1266" s="81"/>
    </row>
    <row r="1267" spans="1:7" x14ac:dyDescent="0.35">
      <c r="A1267" s="152"/>
      <c r="B1267" s="21"/>
      <c r="C1267" s="69"/>
      <c r="D1267" s="13"/>
      <c r="E1267" s="170"/>
      <c r="F1267" s="110"/>
      <c r="G1267" s="81"/>
    </row>
    <row r="1268" spans="1:7" ht="15.5" x14ac:dyDescent="0.35">
      <c r="A1268" s="154" t="s">
        <v>2436</v>
      </c>
      <c r="B1268" s="19" t="s">
        <v>2437</v>
      </c>
      <c r="C1268" s="71" t="s">
        <v>4</v>
      </c>
      <c r="D1268" s="14" t="s">
        <v>4</v>
      </c>
      <c r="E1268" s="172"/>
      <c r="F1268" s="110"/>
      <c r="G1268" s="81"/>
    </row>
    <row r="1269" spans="1:7" x14ac:dyDescent="0.35">
      <c r="A1269" s="155" t="s">
        <v>2438</v>
      </c>
      <c r="B1269" s="21" t="s">
        <v>932</v>
      </c>
      <c r="C1269" s="69" t="s">
        <v>90</v>
      </c>
      <c r="D1269" s="13">
        <v>1</v>
      </c>
      <c r="E1269" s="170"/>
      <c r="F1269" s="110">
        <f t="shared" si="33"/>
        <v>0</v>
      </c>
      <c r="G1269" s="81"/>
    </row>
    <row r="1270" spans="1:7" s="1" customFormat="1" ht="15.5" x14ac:dyDescent="0.35">
      <c r="A1270" s="155" t="s">
        <v>2439</v>
      </c>
      <c r="B1270" s="21" t="s">
        <v>933</v>
      </c>
      <c r="C1270" s="69" t="s">
        <v>90</v>
      </c>
      <c r="D1270" s="13">
        <v>1</v>
      </c>
      <c r="E1270" s="170"/>
      <c r="F1270" s="110">
        <f t="shared" si="33"/>
        <v>0</v>
      </c>
      <c r="G1270" s="81"/>
    </row>
    <row r="1271" spans="1:7" x14ac:dyDescent="0.35">
      <c r="A1271" s="152"/>
      <c r="B1271" s="21"/>
      <c r="C1271" s="69"/>
      <c r="D1271" s="13"/>
      <c r="E1271" s="170"/>
      <c r="F1271" s="110"/>
      <c r="G1271" s="81"/>
    </row>
    <row r="1272" spans="1:7" ht="15.5" x14ac:dyDescent="0.35">
      <c r="A1272" s="154" t="s">
        <v>2440</v>
      </c>
      <c r="B1272" s="19" t="s">
        <v>2441</v>
      </c>
      <c r="C1272" s="71" t="s">
        <v>4</v>
      </c>
      <c r="D1272" s="14" t="s">
        <v>4</v>
      </c>
      <c r="E1272" s="172"/>
      <c r="F1272" s="110"/>
      <c r="G1272" s="81"/>
    </row>
    <row r="1273" spans="1:7" x14ac:dyDescent="0.35">
      <c r="A1273" s="155" t="s">
        <v>2442</v>
      </c>
      <c r="B1273" s="21" t="s">
        <v>935</v>
      </c>
      <c r="C1273" s="69" t="s">
        <v>90</v>
      </c>
      <c r="D1273" s="13">
        <v>1</v>
      </c>
      <c r="E1273" s="170"/>
      <c r="F1273" s="110">
        <f t="shared" si="33"/>
        <v>0</v>
      </c>
      <c r="G1273" s="81"/>
    </row>
    <row r="1274" spans="1:7" x14ac:dyDescent="0.35">
      <c r="A1274" s="155" t="s">
        <v>2443</v>
      </c>
      <c r="B1274" s="21" t="s">
        <v>936</v>
      </c>
      <c r="C1274" s="69" t="s">
        <v>90</v>
      </c>
      <c r="D1274" s="13">
        <v>1</v>
      </c>
      <c r="E1274" s="170"/>
      <c r="F1274" s="110">
        <f t="shared" si="33"/>
        <v>0</v>
      </c>
      <c r="G1274" s="81"/>
    </row>
    <row r="1275" spans="1:7" x14ac:dyDescent="0.35">
      <c r="A1275" s="155" t="s">
        <v>2444</v>
      </c>
      <c r="B1275" s="21" t="s">
        <v>937</v>
      </c>
      <c r="C1275" s="69" t="s">
        <v>90</v>
      </c>
      <c r="D1275" s="13">
        <v>1</v>
      </c>
      <c r="E1275" s="170"/>
      <c r="F1275" s="110">
        <f t="shared" si="33"/>
        <v>0</v>
      </c>
      <c r="G1275" s="81"/>
    </row>
    <row r="1276" spans="1:7" s="1" customFormat="1" ht="58" x14ac:dyDescent="0.35">
      <c r="A1276" s="158" t="s">
        <v>3156</v>
      </c>
      <c r="B1276" s="150" t="s">
        <v>3162</v>
      </c>
      <c r="C1276" s="148" t="s">
        <v>90</v>
      </c>
      <c r="D1276" s="149">
        <v>1</v>
      </c>
      <c r="E1276" s="174"/>
      <c r="F1276" s="145">
        <f t="shared" ref="F1276:F1280" si="34">E1276*D1276</f>
        <v>0</v>
      </c>
      <c r="G1276" s="145"/>
    </row>
    <row r="1277" spans="1:7" s="1" customFormat="1" ht="29" x14ac:dyDescent="0.35">
      <c r="A1277" s="158" t="s">
        <v>3157</v>
      </c>
      <c r="B1277" s="150" t="s">
        <v>3154</v>
      </c>
      <c r="C1277" s="148" t="s">
        <v>33</v>
      </c>
      <c r="D1277" s="149">
        <v>26</v>
      </c>
      <c r="E1277" s="174"/>
      <c r="F1277" s="145">
        <f t="shared" si="34"/>
        <v>0</v>
      </c>
      <c r="G1277" s="145"/>
    </row>
    <row r="1278" spans="1:7" s="1" customFormat="1" ht="15.5" x14ac:dyDescent="0.35">
      <c r="A1278" s="158" t="s">
        <v>3158</v>
      </c>
      <c r="B1278" s="150" t="s">
        <v>3161</v>
      </c>
      <c r="C1278" s="148" t="s">
        <v>33</v>
      </c>
      <c r="D1278" s="149">
        <v>6</v>
      </c>
      <c r="E1278" s="174"/>
      <c r="F1278" s="145">
        <f t="shared" si="34"/>
        <v>0</v>
      </c>
      <c r="G1278" s="145"/>
    </row>
    <row r="1279" spans="1:7" s="1" customFormat="1" ht="101.5" x14ac:dyDescent="0.35">
      <c r="A1279" s="158" t="s">
        <v>3159</v>
      </c>
      <c r="B1279" s="150" t="s">
        <v>3163</v>
      </c>
      <c r="C1279" s="148" t="s">
        <v>90</v>
      </c>
      <c r="D1279" s="149">
        <v>1</v>
      </c>
      <c r="E1279" s="174"/>
      <c r="F1279" s="145">
        <f t="shared" si="34"/>
        <v>0</v>
      </c>
      <c r="G1279" s="145"/>
    </row>
    <row r="1280" spans="1:7" s="1" customFormat="1" ht="15.5" x14ac:dyDescent="0.35">
      <c r="A1280" s="158" t="s">
        <v>3160</v>
      </c>
      <c r="B1280" s="150" t="s">
        <v>1521</v>
      </c>
      <c r="C1280" s="148" t="s">
        <v>33</v>
      </c>
      <c r="D1280" s="149">
        <v>26</v>
      </c>
      <c r="E1280" s="174"/>
      <c r="F1280" s="145">
        <f t="shared" si="34"/>
        <v>0</v>
      </c>
      <c r="G1280" s="145"/>
    </row>
    <row r="1281" spans="1:7" x14ac:dyDescent="0.35">
      <c r="A1281" s="152"/>
      <c r="B1281" s="21"/>
      <c r="C1281" s="69"/>
      <c r="D1281" s="13"/>
      <c r="E1281" s="170"/>
      <c r="F1281" s="110"/>
      <c r="G1281" s="81"/>
    </row>
    <row r="1282" spans="1:7" s="1" customFormat="1" ht="15.5" x14ac:dyDescent="0.35">
      <c r="A1282" s="154" t="s">
        <v>2445</v>
      </c>
      <c r="B1282" s="19" t="s">
        <v>2446</v>
      </c>
      <c r="C1282" s="71" t="s">
        <v>4</v>
      </c>
      <c r="D1282" s="14" t="s">
        <v>4</v>
      </c>
      <c r="E1282" s="172"/>
      <c r="F1282" s="110"/>
      <c r="G1282" s="81"/>
    </row>
    <row r="1283" spans="1:7" x14ac:dyDescent="0.35">
      <c r="A1283" s="152"/>
      <c r="B1283" s="21"/>
      <c r="C1283" s="69"/>
      <c r="D1283" s="13"/>
      <c r="E1283" s="170"/>
      <c r="F1283" s="110"/>
      <c r="G1283" s="81"/>
    </row>
    <row r="1284" spans="1:7" s="1" customFormat="1" ht="15.5" x14ac:dyDescent="0.35">
      <c r="A1284" s="154" t="s">
        <v>2447</v>
      </c>
      <c r="B1284" s="19" t="s">
        <v>18</v>
      </c>
      <c r="C1284" s="71" t="s">
        <v>4</v>
      </c>
      <c r="D1284" s="14" t="s">
        <v>4</v>
      </c>
      <c r="E1284" s="172"/>
      <c r="F1284" s="110"/>
      <c r="G1284" s="81"/>
    </row>
    <row r="1285" spans="1:7" x14ac:dyDescent="0.35">
      <c r="A1285" s="152"/>
      <c r="B1285" s="21"/>
      <c r="C1285" s="69"/>
      <c r="D1285" s="13"/>
      <c r="E1285" s="170"/>
      <c r="F1285" s="110"/>
      <c r="G1285" s="81"/>
    </row>
    <row r="1286" spans="1:7" ht="15.5" x14ac:dyDescent="0.35">
      <c r="A1286" s="154" t="s">
        <v>2448</v>
      </c>
      <c r="B1286" s="19" t="s">
        <v>55</v>
      </c>
      <c r="C1286" s="71" t="s">
        <v>4</v>
      </c>
      <c r="D1286" s="14" t="s">
        <v>4</v>
      </c>
      <c r="E1286" s="172"/>
      <c r="F1286" s="110"/>
      <c r="G1286" s="81"/>
    </row>
    <row r="1287" spans="1:7" x14ac:dyDescent="0.35">
      <c r="A1287" s="155" t="s">
        <v>2449</v>
      </c>
      <c r="B1287" s="21" t="s">
        <v>2450</v>
      </c>
      <c r="C1287" s="69" t="s">
        <v>33</v>
      </c>
      <c r="D1287" s="13">
        <v>30</v>
      </c>
      <c r="E1287" s="170"/>
      <c r="F1287" s="110">
        <f t="shared" si="33"/>
        <v>0</v>
      </c>
      <c r="G1287" s="81"/>
    </row>
    <row r="1288" spans="1:7" s="1" customFormat="1" ht="29" x14ac:dyDescent="0.35">
      <c r="A1288" s="155" t="s">
        <v>2451</v>
      </c>
      <c r="B1288" s="21" t="s">
        <v>1862</v>
      </c>
      <c r="C1288" s="69" t="s">
        <v>23</v>
      </c>
      <c r="D1288" s="13">
        <v>5</v>
      </c>
      <c r="E1288" s="170"/>
      <c r="F1288" s="110">
        <f t="shared" si="33"/>
        <v>0</v>
      </c>
      <c r="G1288" s="81"/>
    </row>
    <row r="1289" spans="1:7" x14ac:dyDescent="0.35">
      <c r="A1289" s="152"/>
      <c r="B1289" s="21"/>
      <c r="C1289" s="69"/>
      <c r="D1289" s="13"/>
      <c r="E1289" s="170"/>
      <c r="F1289" s="110"/>
      <c r="G1289" s="81"/>
    </row>
    <row r="1290" spans="1:7" ht="15.5" x14ac:dyDescent="0.35">
      <c r="A1290" s="154" t="s">
        <v>2452</v>
      </c>
      <c r="B1290" s="19" t="s">
        <v>1864</v>
      </c>
      <c r="C1290" s="71" t="s">
        <v>4</v>
      </c>
      <c r="D1290" s="14" t="s">
        <v>4</v>
      </c>
      <c r="E1290" s="172"/>
      <c r="F1290" s="110"/>
      <c r="G1290" s="81"/>
    </row>
    <row r="1291" spans="1:7" s="1" customFormat="1" ht="15.5" x14ac:dyDescent="0.35">
      <c r="A1291" s="155" t="s">
        <v>2453</v>
      </c>
      <c r="B1291" s="21" t="s">
        <v>2454</v>
      </c>
      <c r="C1291" s="69" t="s">
        <v>23</v>
      </c>
      <c r="D1291" s="13">
        <v>10</v>
      </c>
      <c r="E1291" s="170"/>
      <c r="F1291" s="110">
        <f t="shared" si="33"/>
        <v>0</v>
      </c>
      <c r="G1291" s="81"/>
    </row>
    <row r="1292" spans="1:7" x14ac:dyDescent="0.35">
      <c r="A1292" s="152"/>
      <c r="B1292" s="21"/>
      <c r="C1292" s="69"/>
      <c r="D1292" s="13"/>
      <c r="E1292" s="170"/>
      <c r="F1292" s="110"/>
      <c r="G1292" s="81"/>
    </row>
    <row r="1293" spans="1:7" s="1" customFormat="1" ht="15.5" x14ac:dyDescent="0.35">
      <c r="A1293" s="154" t="s">
        <v>2455</v>
      </c>
      <c r="B1293" s="19" t="s">
        <v>707</v>
      </c>
      <c r="C1293" s="71" t="s">
        <v>4</v>
      </c>
      <c r="D1293" s="14" t="s">
        <v>4</v>
      </c>
      <c r="E1293" s="172"/>
      <c r="F1293" s="110"/>
      <c r="G1293" s="81"/>
    </row>
    <row r="1294" spans="1:7" x14ac:dyDescent="0.35">
      <c r="A1294" s="152"/>
      <c r="B1294" s="21"/>
      <c r="C1294" s="69"/>
      <c r="D1294" s="13"/>
      <c r="E1294" s="170"/>
      <c r="F1294" s="110"/>
      <c r="G1294" s="81"/>
    </row>
    <row r="1295" spans="1:7" ht="15.5" x14ac:dyDescent="0.35">
      <c r="A1295" s="154" t="s">
        <v>2456</v>
      </c>
      <c r="B1295" s="19" t="s">
        <v>707</v>
      </c>
      <c r="C1295" s="71" t="s">
        <v>4</v>
      </c>
      <c r="D1295" s="14" t="s">
        <v>4</v>
      </c>
      <c r="E1295" s="172"/>
      <c r="F1295" s="110"/>
      <c r="G1295" s="81"/>
    </row>
    <row r="1296" spans="1:7" ht="29" x14ac:dyDescent="0.35">
      <c r="A1296" s="155" t="s">
        <v>2457</v>
      </c>
      <c r="B1296" s="21" t="s">
        <v>2458</v>
      </c>
      <c r="C1296" s="69" t="s">
        <v>26</v>
      </c>
      <c r="D1296" s="13">
        <v>2.91</v>
      </c>
      <c r="E1296" s="170"/>
      <c r="F1296" s="110">
        <f t="shared" si="33"/>
        <v>0</v>
      </c>
      <c r="G1296" s="81"/>
    </row>
    <row r="1297" spans="1:7" x14ac:dyDescent="0.35">
      <c r="A1297" s="155" t="s">
        <v>2459</v>
      </c>
      <c r="B1297" s="21" t="s">
        <v>2460</v>
      </c>
      <c r="C1297" s="69" t="s">
        <v>26</v>
      </c>
      <c r="D1297" s="13">
        <v>2.91</v>
      </c>
      <c r="E1297" s="170"/>
      <c r="F1297" s="110">
        <f t="shared" ref="F1297:F1307" si="35">D1297*E1297</f>
        <v>0</v>
      </c>
      <c r="G1297" s="81"/>
    </row>
    <row r="1298" spans="1:7" x14ac:dyDescent="0.35">
      <c r="A1298" s="155" t="s">
        <v>2461</v>
      </c>
      <c r="B1298" s="21" t="s">
        <v>1401</v>
      </c>
      <c r="C1298" s="69" t="s">
        <v>26</v>
      </c>
      <c r="D1298" s="13">
        <v>2.91</v>
      </c>
      <c r="E1298" s="170"/>
      <c r="F1298" s="110">
        <f t="shared" si="35"/>
        <v>0</v>
      </c>
      <c r="G1298" s="81"/>
    </row>
    <row r="1299" spans="1:7" ht="29" x14ac:dyDescent="0.35">
      <c r="A1299" s="162" t="s">
        <v>2462</v>
      </c>
      <c r="B1299" s="22" t="s">
        <v>2463</v>
      </c>
      <c r="C1299" s="116" t="s">
        <v>33</v>
      </c>
      <c r="D1299" s="114">
        <v>1</v>
      </c>
      <c r="E1299" s="170"/>
      <c r="F1299" s="110">
        <f t="shared" si="35"/>
        <v>0</v>
      </c>
      <c r="G1299" s="81"/>
    </row>
    <row r="1300" spans="1:7" x14ac:dyDescent="0.35">
      <c r="A1300" s="163"/>
      <c r="B1300" s="120"/>
      <c r="C1300" s="117"/>
      <c r="D1300" s="115"/>
      <c r="E1300" s="170"/>
      <c r="F1300" s="106"/>
      <c r="G1300" s="81"/>
    </row>
    <row r="1301" spans="1:7" ht="15.5" x14ac:dyDescent="0.35">
      <c r="A1301" s="164" t="s">
        <v>3052</v>
      </c>
      <c r="B1301" s="121" t="s">
        <v>2471</v>
      </c>
      <c r="C1301" s="127"/>
      <c r="D1301" s="128"/>
      <c r="E1301" s="178"/>
      <c r="F1301" s="108"/>
      <c r="G1301" s="84"/>
    </row>
    <row r="1302" spans="1:7" x14ac:dyDescent="0.35">
      <c r="A1302" s="165" t="s">
        <v>2472</v>
      </c>
      <c r="B1302" s="118" t="s">
        <v>2473</v>
      </c>
      <c r="C1302" s="118" t="s">
        <v>2474</v>
      </c>
      <c r="D1302" s="128">
        <v>400</v>
      </c>
      <c r="E1302" s="178"/>
      <c r="F1302" s="108">
        <f t="shared" si="35"/>
        <v>0</v>
      </c>
      <c r="G1302" s="129" t="s">
        <v>3063</v>
      </c>
    </row>
    <row r="1303" spans="1:7" s="86" customFormat="1" x14ac:dyDescent="0.35">
      <c r="A1303" s="166"/>
      <c r="B1303" s="119"/>
      <c r="C1303" s="119"/>
      <c r="D1303" s="113"/>
      <c r="E1303" s="179"/>
      <c r="F1303" s="109"/>
      <c r="G1303" s="85"/>
    </row>
    <row r="1304" spans="1:7" ht="21" x14ac:dyDescent="0.35">
      <c r="A1304" s="123" t="s">
        <v>3061</v>
      </c>
      <c r="B1304" s="122"/>
      <c r="C1304" s="127"/>
      <c r="D1304" s="128"/>
      <c r="E1304" s="178"/>
      <c r="F1304" s="108"/>
      <c r="G1304" s="129" t="s">
        <v>3063</v>
      </c>
    </row>
    <row r="1305" spans="1:7" ht="72.5" x14ac:dyDescent="0.35">
      <c r="A1305" s="167">
        <v>7.1</v>
      </c>
      <c r="B1305" s="130" t="s">
        <v>3057</v>
      </c>
      <c r="C1305" s="127" t="s">
        <v>3053</v>
      </c>
      <c r="D1305" s="128">
        <v>1</v>
      </c>
      <c r="E1305" s="178"/>
      <c r="F1305" s="108">
        <f t="shared" si="35"/>
        <v>0</v>
      </c>
      <c r="G1305" s="84"/>
    </row>
    <row r="1306" spans="1:7" ht="29" x14ac:dyDescent="0.35">
      <c r="A1306" s="167">
        <v>7.2</v>
      </c>
      <c r="B1306" s="130" t="s">
        <v>3054</v>
      </c>
      <c r="C1306" s="127" t="s">
        <v>3053</v>
      </c>
      <c r="D1306" s="128">
        <v>1</v>
      </c>
      <c r="E1306" s="178"/>
      <c r="F1306" s="108">
        <f t="shared" si="35"/>
        <v>0</v>
      </c>
      <c r="G1306" s="84"/>
    </row>
    <row r="1307" spans="1:7" ht="29" x14ac:dyDescent="0.35">
      <c r="A1307" s="167">
        <v>7.3</v>
      </c>
      <c r="B1307" s="130" t="s">
        <v>3055</v>
      </c>
      <c r="C1307" s="127" t="s">
        <v>3056</v>
      </c>
      <c r="D1307" s="128">
        <v>7</v>
      </c>
      <c r="E1307" s="178"/>
      <c r="F1307" s="108">
        <f t="shared" si="35"/>
        <v>0</v>
      </c>
      <c r="G1307" s="84"/>
    </row>
    <row r="1309" spans="1:7" x14ac:dyDescent="0.35">
      <c r="E1309" s="180" t="s">
        <v>2465</v>
      </c>
      <c r="F1309" s="88">
        <f>SUM(F2:F1308)</f>
        <v>0</v>
      </c>
    </row>
  </sheetData>
  <sheetProtection algorithmName="SHA-512" hashValue="vwponF2N7kVooGpOb9Vabl4C23uoZ3slrWuUx3HZ2/WCoORpSAN/7v4ZCD1XjdzmMSAqg1I3S8q9Evy8bb1PGA==" saltValue="6L3YYbSnVwsJfRckKvhEOA==" spinCount="100000" sheet="1" objects="1" scenarios="1"/>
  <autoFilter ref="A1:G1"/>
  <pageMargins left="0.75" right="0.75" top="1" bottom="1" header="0.5" footer="0.5"/>
  <pageSetup paperSize="9" orientation="portrait"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6"/>
  <sheetViews>
    <sheetView rightToLeft="1" zoomScale="55" zoomScaleNormal="55" workbookViewId="0">
      <pane ySplit="1" topLeftCell="A2" activePane="bottomLeft" state="frozen"/>
      <selection pane="bottomLeft" activeCell="B11" sqref="B11"/>
    </sheetView>
  </sheetViews>
  <sheetFormatPr defaultColWidth="9.1796875" defaultRowHeight="14.5" x14ac:dyDescent="0.35"/>
  <cols>
    <col min="1" max="1" width="13.1796875" style="6" customWidth="1"/>
    <col min="2" max="2" width="81.54296875" style="23" customWidth="1"/>
    <col min="3" max="3" width="9.1796875" style="2" customWidth="1"/>
    <col min="4" max="4" width="9.1796875" style="12" customWidth="1"/>
    <col min="5" max="5" width="17.26953125" style="181" customWidth="1"/>
    <col min="6" max="7" width="19.54296875" style="76" customWidth="1"/>
  </cols>
  <sheetData>
    <row r="1" spans="1:7" ht="15.5" thickTop="1" thickBot="1" x14ac:dyDescent="0.4">
      <c r="A1" s="8" t="s">
        <v>0</v>
      </c>
      <c r="B1" s="18" t="s">
        <v>1</v>
      </c>
      <c r="C1" s="4" t="s">
        <v>2</v>
      </c>
      <c r="D1" s="11" t="s">
        <v>3</v>
      </c>
      <c r="E1" s="169" t="s">
        <v>2464</v>
      </c>
      <c r="F1" s="75" t="s">
        <v>2465</v>
      </c>
      <c r="G1" s="75" t="s">
        <v>3064</v>
      </c>
    </row>
    <row r="2" spans="1:7" ht="15" thickTop="1" x14ac:dyDescent="0.35">
      <c r="A2" s="7"/>
      <c r="B2" s="193" t="s">
        <v>3164</v>
      </c>
      <c r="C2" s="3"/>
      <c r="D2" s="13"/>
      <c r="E2" s="182"/>
      <c r="F2" s="126"/>
      <c r="G2" s="106"/>
    </row>
    <row r="3" spans="1:7" s="28" customFormat="1" ht="21" x14ac:dyDescent="0.5">
      <c r="A3" s="15" t="s">
        <v>938</v>
      </c>
      <c r="B3" s="20" t="s">
        <v>939</v>
      </c>
      <c r="C3" s="26" t="s">
        <v>4</v>
      </c>
      <c r="D3" s="27" t="s">
        <v>4</v>
      </c>
      <c r="E3" s="183"/>
      <c r="F3" s="111"/>
      <c r="G3" s="124"/>
    </row>
    <row r="4" spans="1:7" x14ac:dyDescent="0.35">
      <c r="A4" s="7"/>
      <c r="B4" s="21"/>
      <c r="C4" s="3"/>
      <c r="D4" s="13"/>
      <c r="E4" s="182"/>
      <c r="F4" s="110"/>
      <c r="G4" s="106"/>
    </row>
    <row r="5" spans="1:7" s="1" customFormat="1" ht="15.5" x14ac:dyDescent="0.35">
      <c r="A5" s="9" t="s">
        <v>940</v>
      </c>
      <c r="B5" s="19" t="s">
        <v>18</v>
      </c>
      <c r="C5" s="5" t="s">
        <v>4</v>
      </c>
      <c r="D5" s="14" t="s">
        <v>4</v>
      </c>
      <c r="E5" s="184"/>
      <c r="F5" s="110"/>
      <c r="G5" s="106"/>
    </row>
    <row r="6" spans="1:7" x14ac:dyDescent="0.35">
      <c r="A6" s="7"/>
      <c r="B6" s="21"/>
      <c r="C6" s="3"/>
      <c r="D6" s="13"/>
      <c r="E6" s="182"/>
      <c r="F6" s="110"/>
      <c r="G6" s="106"/>
    </row>
    <row r="7" spans="1:7" s="1" customFormat="1" ht="15.5" x14ac:dyDescent="0.35">
      <c r="A7" s="9" t="s">
        <v>941</v>
      </c>
      <c r="B7" s="19" t="s">
        <v>28</v>
      </c>
      <c r="C7" s="5" t="s">
        <v>4</v>
      </c>
      <c r="D7" s="14" t="s">
        <v>4</v>
      </c>
      <c r="E7" s="184"/>
      <c r="F7" s="110"/>
      <c r="G7" s="106"/>
    </row>
    <row r="8" spans="1:7" ht="58" x14ac:dyDescent="0.35">
      <c r="A8" s="10" t="s">
        <v>942</v>
      </c>
      <c r="B8" s="21" t="s">
        <v>943</v>
      </c>
      <c r="C8" s="3" t="s">
        <v>12</v>
      </c>
      <c r="D8" s="13">
        <v>10</v>
      </c>
      <c r="E8" s="182"/>
      <c r="F8" s="110">
        <f t="shared" ref="F8:F52" si="0">D8*E8</f>
        <v>0</v>
      </c>
      <c r="G8" s="106"/>
    </row>
    <row r="9" spans="1:7" x14ac:dyDescent="0.35">
      <c r="A9" s="7"/>
      <c r="B9" s="21"/>
      <c r="C9" s="3"/>
      <c r="D9" s="13"/>
      <c r="E9" s="182"/>
      <c r="F9" s="110"/>
      <c r="G9" s="106"/>
    </row>
    <row r="10" spans="1:7" s="1" customFormat="1" ht="15.5" x14ac:dyDescent="0.35">
      <c r="A10" s="9" t="s">
        <v>944</v>
      </c>
      <c r="B10" s="19" t="s">
        <v>47</v>
      </c>
      <c r="C10" s="5" t="s">
        <v>4</v>
      </c>
      <c r="D10" s="14" t="s">
        <v>4</v>
      </c>
      <c r="E10" s="184"/>
      <c r="F10" s="110"/>
      <c r="G10" s="106"/>
    </row>
    <row r="11" spans="1:7" x14ac:dyDescent="0.35">
      <c r="A11" s="10" t="s">
        <v>945</v>
      </c>
      <c r="B11" s="21" t="s">
        <v>946</v>
      </c>
      <c r="C11" s="3" t="s">
        <v>33</v>
      </c>
      <c r="D11" s="13">
        <v>4</v>
      </c>
      <c r="E11" s="182"/>
      <c r="F11" s="110">
        <f t="shared" si="0"/>
        <v>0</v>
      </c>
      <c r="G11" s="106"/>
    </row>
    <row r="12" spans="1:7" ht="43.5" x14ac:dyDescent="0.35">
      <c r="A12" s="10" t="s">
        <v>947</v>
      </c>
      <c r="B12" s="21" t="s">
        <v>948</v>
      </c>
      <c r="C12" s="3" t="s">
        <v>162</v>
      </c>
      <c r="D12" s="13"/>
      <c r="E12" s="182"/>
      <c r="F12" s="110"/>
      <c r="G12" s="106"/>
    </row>
    <row r="13" spans="1:7" x14ac:dyDescent="0.35">
      <c r="A13" s="7"/>
      <c r="B13" s="21"/>
      <c r="C13" s="3"/>
      <c r="D13" s="13"/>
      <c r="E13" s="182"/>
      <c r="F13" s="110"/>
      <c r="G13" s="106"/>
    </row>
    <row r="14" spans="1:7" s="1" customFormat="1" ht="15.5" x14ac:dyDescent="0.35">
      <c r="A14" s="9" t="s">
        <v>949</v>
      </c>
      <c r="B14" s="19" t="s">
        <v>69</v>
      </c>
      <c r="C14" s="5" t="s">
        <v>4</v>
      </c>
      <c r="D14" s="14" t="s">
        <v>4</v>
      </c>
      <c r="E14" s="184"/>
      <c r="F14" s="110"/>
      <c r="G14" s="106"/>
    </row>
    <row r="15" spans="1:7" x14ac:dyDescent="0.35">
      <c r="A15" s="7"/>
      <c r="B15" s="21"/>
      <c r="C15" s="3"/>
      <c r="D15" s="13"/>
      <c r="E15" s="182"/>
      <c r="F15" s="110"/>
      <c r="G15" s="106"/>
    </row>
    <row r="16" spans="1:7" s="1" customFormat="1" ht="15.5" x14ac:dyDescent="0.35">
      <c r="A16" s="9" t="s">
        <v>950</v>
      </c>
      <c r="B16" s="19" t="s">
        <v>951</v>
      </c>
      <c r="C16" s="5" t="s">
        <v>4</v>
      </c>
      <c r="D16" s="14" t="s">
        <v>4</v>
      </c>
      <c r="E16" s="184"/>
      <c r="F16" s="110"/>
      <c r="G16" s="106"/>
    </row>
    <row r="17" spans="1:7" ht="29" x14ac:dyDescent="0.35">
      <c r="A17" s="10" t="s">
        <v>952</v>
      </c>
      <c r="B17" s="21" t="s">
        <v>953</v>
      </c>
      <c r="C17" s="3" t="s">
        <v>162</v>
      </c>
      <c r="D17" s="13"/>
      <c r="E17" s="182"/>
      <c r="F17" s="110"/>
      <c r="G17" s="106"/>
    </row>
    <row r="18" spans="1:7" x14ac:dyDescent="0.35">
      <c r="A18" s="7"/>
      <c r="B18" s="21"/>
      <c r="C18" s="3"/>
      <c r="D18" s="13"/>
      <c r="E18" s="182"/>
      <c r="F18" s="110"/>
      <c r="G18" s="106"/>
    </row>
    <row r="19" spans="1:7" s="1" customFormat="1" ht="15.5" x14ac:dyDescent="0.35">
      <c r="A19" s="9" t="s">
        <v>954</v>
      </c>
      <c r="B19" s="19" t="s">
        <v>71</v>
      </c>
      <c r="C19" s="5" t="s">
        <v>4</v>
      </c>
      <c r="D19" s="14" t="s">
        <v>4</v>
      </c>
      <c r="E19" s="184"/>
      <c r="F19" s="110"/>
      <c r="G19" s="106"/>
    </row>
    <row r="20" spans="1:7" ht="72.5" x14ac:dyDescent="0.35">
      <c r="A20" s="10" t="s">
        <v>955</v>
      </c>
      <c r="B20" s="21" t="s">
        <v>956</v>
      </c>
      <c r="C20" s="3" t="s">
        <v>33</v>
      </c>
      <c r="D20" s="13">
        <v>4</v>
      </c>
      <c r="E20" s="182"/>
      <c r="F20" s="110">
        <f t="shared" si="0"/>
        <v>0</v>
      </c>
      <c r="G20" s="106"/>
    </row>
    <row r="21" spans="1:7" x14ac:dyDescent="0.35">
      <c r="A21" s="7"/>
      <c r="B21" s="21"/>
      <c r="C21" s="3"/>
      <c r="D21" s="13"/>
      <c r="E21" s="182"/>
      <c r="F21" s="110"/>
      <c r="G21" s="106"/>
    </row>
    <row r="22" spans="1:7" s="1" customFormat="1" ht="15.5" x14ac:dyDescent="0.35">
      <c r="A22" s="9" t="s">
        <v>957</v>
      </c>
      <c r="B22" s="19" t="s">
        <v>958</v>
      </c>
      <c r="C22" s="5" t="s">
        <v>4</v>
      </c>
      <c r="D22" s="14" t="s">
        <v>4</v>
      </c>
      <c r="E22" s="184"/>
      <c r="F22" s="110"/>
      <c r="G22" s="106"/>
    </row>
    <row r="23" spans="1:7" ht="43.5" x14ac:dyDescent="0.35">
      <c r="A23" s="10" t="s">
        <v>959</v>
      </c>
      <c r="B23" s="21" t="s">
        <v>960</v>
      </c>
      <c r="C23" s="3" t="s">
        <v>90</v>
      </c>
      <c r="D23" s="13">
        <v>2</v>
      </c>
      <c r="E23" s="182"/>
      <c r="F23" s="110">
        <f t="shared" si="0"/>
        <v>0</v>
      </c>
      <c r="G23" s="106"/>
    </row>
    <row r="24" spans="1:7" ht="29" x14ac:dyDescent="0.35">
      <c r="A24" s="10" t="s">
        <v>961</v>
      </c>
      <c r="B24" s="21" t="s">
        <v>962</v>
      </c>
      <c r="C24" s="3" t="s">
        <v>90</v>
      </c>
      <c r="D24" s="13">
        <v>2</v>
      </c>
      <c r="E24" s="182"/>
      <c r="F24" s="110">
        <f t="shared" si="0"/>
        <v>0</v>
      </c>
      <c r="G24" s="106"/>
    </row>
    <row r="25" spans="1:7" x14ac:dyDescent="0.35">
      <c r="A25" s="7"/>
      <c r="B25" s="21"/>
      <c r="C25" s="3"/>
      <c r="D25" s="13"/>
      <c r="E25" s="182"/>
      <c r="F25" s="110"/>
      <c r="G25" s="106"/>
    </row>
    <row r="26" spans="1:7" s="1" customFormat="1" ht="15.5" x14ac:dyDescent="0.35">
      <c r="A26" s="9" t="s">
        <v>963</v>
      </c>
      <c r="B26" s="19" t="s">
        <v>83</v>
      </c>
      <c r="C26" s="5" t="s">
        <v>4</v>
      </c>
      <c r="D26" s="14" t="s">
        <v>4</v>
      </c>
      <c r="E26" s="184"/>
      <c r="F26" s="110"/>
      <c r="G26" s="106"/>
    </row>
    <row r="27" spans="1:7" ht="58" x14ac:dyDescent="0.35">
      <c r="A27" s="10" t="s">
        <v>964</v>
      </c>
      <c r="B27" s="21" t="s">
        <v>965</v>
      </c>
      <c r="C27" s="3" t="s">
        <v>33</v>
      </c>
      <c r="D27" s="13">
        <v>4</v>
      </c>
      <c r="E27" s="182"/>
      <c r="F27" s="110">
        <f t="shared" si="0"/>
        <v>0</v>
      </c>
      <c r="G27" s="106"/>
    </row>
    <row r="28" spans="1:7" ht="58" x14ac:dyDescent="0.35">
      <c r="A28" s="10" t="s">
        <v>966</v>
      </c>
      <c r="B28" s="21" t="s">
        <v>967</v>
      </c>
      <c r="C28" s="3" t="s">
        <v>33</v>
      </c>
      <c r="D28" s="13">
        <v>2</v>
      </c>
      <c r="E28" s="182"/>
      <c r="F28" s="110">
        <f t="shared" si="0"/>
        <v>0</v>
      </c>
      <c r="G28" s="106"/>
    </row>
    <row r="29" spans="1:7" x14ac:dyDescent="0.35">
      <c r="A29" s="7"/>
      <c r="B29" s="21"/>
      <c r="C29" s="3"/>
      <c r="D29" s="13"/>
      <c r="E29" s="182"/>
      <c r="F29" s="110"/>
      <c r="G29" s="106"/>
    </row>
    <row r="30" spans="1:7" s="1" customFormat="1" ht="15.5" x14ac:dyDescent="0.35">
      <c r="A30" s="9" t="s">
        <v>968</v>
      </c>
      <c r="B30" s="19" t="s">
        <v>105</v>
      </c>
      <c r="C30" s="5" t="s">
        <v>4</v>
      </c>
      <c r="D30" s="14" t="s">
        <v>4</v>
      </c>
      <c r="E30" s="184"/>
      <c r="F30" s="110"/>
      <c r="G30" s="106"/>
    </row>
    <row r="31" spans="1:7" x14ac:dyDescent="0.35">
      <c r="A31" s="7"/>
      <c r="B31" s="21"/>
      <c r="C31" s="3"/>
      <c r="D31" s="13"/>
      <c r="E31" s="182"/>
      <c r="F31" s="110"/>
      <c r="G31" s="106"/>
    </row>
    <row r="32" spans="1:7" s="1" customFormat="1" ht="15.5" x14ac:dyDescent="0.35">
      <c r="A32" s="9" t="s">
        <v>969</v>
      </c>
      <c r="B32" s="19" t="s">
        <v>107</v>
      </c>
      <c r="C32" s="5" t="s">
        <v>4</v>
      </c>
      <c r="D32" s="14" t="s">
        <v>4</v>
      </c>
      <c r="E32" s="184"/>
      <c r="F32" s="110"/>
      <c r="G32" s="106"/>
    </row>
    <row r="33" spans="1:7" ht="29" x14ac:dyDescent="0.35">
      <c r="A33" s="10" t="s">
        <v>970</v>
      </c>
      <c r="B33" s="21" t="s">
        <v>113</v>
      </c>
      <c r="C33" s="3" t="s">
        <v>90</v>
      </c>
      <c r="D33" s="13">
        <v>1</v>
      </c>
      <c r="E33" s="182"/>
      <c r="F33" s="110">
        <f t="shared" si="0"/>
        <v>0</v>
      </c>
      <c r="G33" s="106"/>
    </row>
    <row r="34" spans="1:7" ht="29" x14ac:dyDescent="0.35">
      <c r="A34" s="10" t="s">
        <v>971</v>
      </c>
      <c r="B34" s="21" t="s">
        <v>115</v>
      </c>
      <c r="C34" s="3" t="s">
        <v>95</v>
      </c>
      <c r="D34" s="13">
        <v>600</v>
      </c>
      <c r="E34" s="182"/>
      <c r="F34" s="110">
        <f t="shared" si="0"/>
        <v>0</v>
      </c>
      <c r="G34" s="106"/>
    </row>
    <row r="35" spans="1:7" ht="29" x14ac:dyDescent="0.35">
      <c r="A35" s="10" t="s">
        <v>972</v>
      </c>
      <c r="B35" s="21" t="s">
        <v>117</v>
      </c>
      <c r="C35" s="3" t="s">
        <v>95</v>
      </c>
      <c r="D35" s="13">
        <v>80</v>
      </c>
      <c r="E35" s="182"/>
      <c r="F35" s="110">
        <f t="shared" si="0"/>
        <v>0</v>
      </c>
      <c r="G35" s="106"/>
    </row>
    <row r="36" spans="1:7" ht="29" x14ac:dyDescent="0.35">
      <c r="A36" s="10" t="s">
        <v>973</v>
      </c>
      <c r="B36" s="21" t="s">
        <v>119</v>
      </c>
      <c r="C36" s="3" t="s">
        <v>95</v>
      </c>
      <c r="D36" s="13">
        <v>45</v>
      </c>
      <c r="E36" s="182"/>
      <c r="F36" s="110">
        <f t="shared" si="0"/>
        <v>0</v>
      </c>
      <c r="G36" s="106"/>
    </row>
    <row r="37" spans="1:7" ht="29" x14ac:dyDescent="0.35">
      <c r="A37" s="10" t="s">
        <v>974</v>
      </c>
      <c r="B37" s="21" t="s">
        <v>121</v>
      </c>
      <c r="C37" s="3" t="s">
        <v>95</v>
      </c>
      <c r="D37" s="13">
        <v>220</v>
      </c>
      <c r="E37" s="182"/>
      <c r="F37" s="110">
        <f t="shared" si="0"/>
        <v>0</v>
      </c>
      <c r="G37" s="106"/>
    </row>
    <row r="38" spans="1:7" x14ac:dyDescent="0.35">
      <c r="A38" s="10" t="s">
        <v>975</v>
      </c>
      <c r="B38" s="21" t="s">
        <v>123</v>
      </c>
      <c r="C38" s="3" t="s">
        <v>33</v>
      </c>
      <c r="D38" s="13">
        <v>20</v>
      </c>
      <c r="E38" s="182"/>
      <c r="F38" s="110">
        <f t="shared" si="0"/>
        <v>0</v>
      </c>
      <c r="G38" s="106"/>
    </row>
    <row r="39" spans="1:7" x14ac:dyDescent="0.35">
      <c r="A39" s="10" t="s">
        <v>976</v>
      </c>
      <c r="B39" s="21" t="s">
        <v>125</v>
      </c>
      <c r="C39" s="3" t="s">
        <v>33</v>
      </c>
      <c r="D39" s="13">
        <v>60</v>
      </c>
      <c r="E39" s="182"/>
      <c r="F39" s="110">
        <f t="shared" si="0"/>
        <v>0</v>
      </c>
      <c r="G39" s="106"/>
    </row>
    <row r="40" spans="1:7" x14ac:dyDescent="0.35">
      <c r="A40" s="7"/>
      <c r="B40" s="21"/>
      <c r="C40" s="3"/>
      <c r="D40" s="13"/>
      <c r="E40" s="182"/>
      <c r="F40" s="110"/>
      <c r="G40" s="106"/>
    </row>
    <row r="41" spans="1:7" s="1" customFormat="1" ht="15.5" x14ac:dyDescent="0.35">
      <c r="A41" s="9" t="s">
        <v>977</v>
      </c>
      <c r="B41" s="19" t="s">
        <v>143</v>
      </c>
      <c r="C41" s="5" t="s">
        <v>4</v>
      </c>
      <c r="D41" s="14" t="s">
        <v>4</v>
      </c>
      <c r="E41" s="184"/>
      <c r="F41" s="110"/>
      <c r="G41" s="106"/>
    </row>
    <row r="42" spans="1:7" ht="29" x14ac:dyDescent="0.35">
      <c r="A42" s="10" t="s">
        <v>978</v>
      </c>
      <c r="B42" s="21" t="s">
        <v>145</v>
      </c>
      <c r="C42" s="3" t="s">
        <v>95</v>
      </c>
      <c r="D42" s="13">
        <v>10</v>
      </c>
      <c r="E42" s="182"/>
      <c r="F42" s="110">
        <f t="shared" si="0"/>
        <v>0</v>
      </c>
      <c r="G42" s="106"/>
    </row>
    <row r="43" spans="1:7" ht="29" x14ac:dyDescent="0.35">
      <c r="A43" s="10" t="s">
        <v>979</v>
      </c>
      <c r="B43" s="21" t="s">
        <v>149</v>
      </c>
      <c r="C43" s="3" t="s">
        <v>95</v>
      </c>
      <c r="D43" s="13">
        <v>10</v>
      </c>
      <c r="E43" s="182"/>
      <c r="F43" s="110">
        <f t="shared" si="0"/>
        <v>0</v>
      </c>
      <c r="G43" s="106"/>
    </row>
    <row r="44" spans="1:7" x14ac:dyDescent="0.35">
      <c r="A44" s="7"/>
      <c r="B44" s="21"/>
      <c r="C44" s="3"/>
      <c r="D44" s="13"/>
      <c r="E44" s="182"/>
      <c r="F44" s="110"/>
      <c r="G44" s="106"/>
    </row>
    <row r="45" spans="1:7" s="1" customFormat="1" ht="15.5" x14ac:dyDescent="0.35">
      <c r="A45" s="9" t="s">
        <v>980</v>
      </c>
      <c r="B45" s="19" t="s">
        <v>151</v>
      </c>
      <c r="C45" s="5" t="s">
        <v>4</v>
      </c>
      <c r="D45" s="14" t="s">
        <v>4</v>
      </c>
      <c r="E45" s="184"/>
      <c r="F45" s="110"/>
      <c r="G45" s="106"/>
    </row>
    <row r="46" spans="1:7" ht="29" x14ac:dyDescent="0.35">
      <c r="A46" s="10" t="s">
        <v>981</v>
      </c>
      <c r="B46" s="21" t="s">
        <v>153</v>
      </c>
      <c r="C46" s="3" t="s">
        <v>33</v>
      </c>
      <c r="D46" s="13">
        <v>4</v>
      </c>
      <c r="E46" s="182"/>
      <c r="F46" s="110">
        <f t="shared" si="0"/>
        <v>0</v>
      </c>
      <c r="G46" s="106"/>
    </row>
    <row r="47" spans="1:7" ht="29" x14ac:dyDescent="0.35">
      <c r="A47" s="10" t="s">
        <v>982</v>
      </c>
      <c r="B47" s="21" t="s">
        <v>157</v>
      </c>
      <c r="C47" s="3" t="s">
        <v>33</v>
      </c>
      <c r="D47" s="13">
        <v>5</v>
      </c>
      <c r="E47" s="182"/>
      <c r="F47" s="110">
        <f t="shared" si="0"/>
        <v>0</v>
      </c>
      <c r="G47" s="106"/>
    </row>
    <row r="48" spans="1:7" x14ac:dyDescent="0.35">
      <c r="A48" s="7"/>
      <c r="B48" s="21"/>
      <c r="C48" s="3"/>
      <c r="D48" s="13"/>
      <c r="E48" s="182"/>
      <c r="F48" s="110"/>
      <c r="G48" s="106"/>
    </row>
    <row r="49" spans="1:7" s="1" customFormat="1" ht="15.5" x14ac:dyDescent="0.35">
      <c r="A49" s="9" t="s">
        <v>983</v>
      </c>
      <c r="B49" s="19" t="s">
        <v>159</v>
      </c>
      <c r="C49" s="5" t="s">
        <v>4</v>
      </c>
      <c r="D49" s="14" t="s">
        <v>4</v>
      </c>
      <c r="E49" s="184"/>
      <c r="F49" s="110"/>
      <c r="G49" s="106"/>
    </row>
    <row r="50" spans="1:7" ht="72.5" x14ac:dyDescent="0.35">
      <c r="A50" s="10" t="s">
        <v>984</v>
      </c>
      <c r="B50" s="21" t="s">
        <v>161</v>
      </c>
      <c r="C50" s="3" t="s">
        <v>162</v>
      </c>
      <c r="D50" s="13"/>
      <c r="E50" s="182"/>
      <c r="F50" s="110"/>
      <c r="G50" s="106"/>
    </row>
    <row r="51" spans="1:7" ht="29" x14ac:dyDescent="0.35">
      <c r="A51" s="10" t="s">
        <v>985</v>
      </c>
      <c r="B51" s="21" t="s">
        <v>166</v>
      </c>
      <c r="C51" s="3" t="s">
        <v>33</v>
      </c>
      <c r="D51" s="13">
        <v>5</v>
      </c>
      <c r="E51" s="182"/>
      <c r="F51" s="110">
        <f t="shared" si="0"/>
        <v>0</v>
      </c>
      <c r="G51" s="106"/>
    </row>
    <row r="52" spans="1:7" ht="29" x14ac:dyDescent="0.35">
      <c r="A52" s="10" t="s">
        <v>986</v>
      </c>
      <c r="B52" s="21" t="s">
        <v>172</v>
      </c>
      <c r="C52" s="3" t="s">
        <v>90</v>
      </c>
      <c r="D52" s="13">
        <v>5</v>
      </c>
      <c r="E52" s="182"/>
      <c r="F52" s="110">
        <f t="shared" si="0"/>
        <v>0</v>
      </c>
      <c r="G52" s="106"/>
    </row>
    <row r="53" spans="1:7" x14ac:dyDescent="0.35">
      <c r="A53" s="7"/>
      <c r="B53" s="21"/>
      <c r="C53" s="3"/>
      <c r="D53" s="13"/>
      <c r="E53" s="182"/>
      <c r="F53" s="110"/>
      <c r="G53" s="106"/>
    </row>
    <row r="54" spans="1:7" s="1" customFormat="1" ht="15.5" x14ac:dyDescent="0.35">
      <c r="A54" s="9" t="s">
        <v>987</v>
      </c>
      <c r="B54" s="19" t="s">
        <v>174</v>
      </c>
      <c r="C54" s="5" t="s">
        <v>4</v>
      </c>
      <c r="D54" s="14" t="s">
        <v>4</v>
      </c>
      <c r="E54" s="184"/>
      <c r="F54" s="110"/>
      <c r="G54" s="106"/>
    </row>
    <row r="55" spans="1:7" ht="87" x14ac:dyDescent="0.35">
      <c r="A55" s="10" t="s">
        <v>988</v>
      </c>
      <c r="B55" s="21" t="s">
        <v>989</v>
      </c>
      <c r="C55" s="3" t="s">
        <v>162</v>
      </c>
      <c r="D55" s="13"/>
      <c r="E55" s="182"/>
      <c r="F55" s="110"/>
      <c r="G55" s="106"/>
    </row>
    <row r="56" spans="1:7" x14ac:dyDescent="0.35">
      <c r="A56" s="7"/>
      <c r="B56" s="21"/>
      <c r="C56" s="3"/>
      <c r="D56" s="13"/>
      <c r="E56" s="182"/>
      <c r="F56" s="110"/>
      <c r="G56" s="106"/>
    </row>
    <row r="57" spans="1:7" s="1" customFormat="1" ht="15.5" x14ac:dyDescent="0.35">
      <c r="A57" s="9" t="s">
        <v>990</v>
      </c>
      <c r="B57" s="19" t="s">
        <v>991</v>
      </c>
      <c r="C57" s="5" t="s">
        <v>4</v>
      </c>
      <c r="D57" s="14" t="s">
        <v>4</v>
      </c>
      <c r="E57" s="184"/>
      <c r="F57" s="110"/>
      <c r="G57" s="106"/>
    </row>
    <row r="58" spans="1:7" ht="29" x14ac:dyDescent="0.35">
      <c r="A58" s="10" t="s">
        <v>992</v>
      </c>
      <c r="B58" s="21" t="s">
        <v>993</v>
      </c>
      <c r="C58" s="3" t="s">
        <v>33</v>
      </c>
      <c r="D58" s="13">
        <v>2</v>
      </c>
      <c r="E58" s="182"/>
      <c r="F58" s="110">
        <f t="shared" ref="F58:F118" si="1">D58*E58</f>
        <v>0</v>
      </c>
      <c r="G58" s="106"/>
    </row>
    <row r="59" spans="1:7" ht="29" x14ac:dyDescent="0.35">
      <c r="A59" s="10" t="s">
        <v>994</v>
      </c>
      <c r="B59" s="21" t="s">
        <v>995</v>
      </c>
      <c r="C59" s="3" t="s">
        <v>33</v>
      </c>
      <c r="D59" s="13">
        <v>2</v>
      </c>
      <c r="E59" s="182"/>
      <c r="F59" s="110">
        <f t="shared" si="1"/>
        <v>0</v>
      </c>
      <c r="G59" s="106"/>
    </row>
    <row r="60" spans="1:7" x14ac:dyDescent="0.35">
      <c r="A60" s="7"/>
      <c r="B60" s="21"/>
      <c r="C60" s="3"/>
      <c r="D60" s="13"/>
      <c r="E60" s="182"/>
      <c r="F60" s="110"/>
      <c r="G60" s="106"/>
    </row>
    <row r="61" spans="1:7" s="1" customFormat="1" ht="15.5" x14ac:dyDescent="0.35">
      <c r="A61" s="9" t="s">
        <v>996</v>
      </c>
      <c r="B61" s="19" t="s">
        <v>196</v>
      </c>
      <c r="C61" s="5" t="s">
        <v>4</v>
      </c>
      <c r="D61" s="14" t="s">
        <v>4</v>
      </c>
      <c r="E61" s="184"/>
      <c r="F61" s="110"/>
      <c r="G61" s="106"/>
    </row>
    <row r="62" spans="1:7" ht="29" x14ac:dyDescent="0.35">
      <c r="A62" s="10" t="s">
        <v>997</v>
      </c>
      <c r="B62" s="21" t="s">
        <v>198</v>
      </c>
      <c r="C62" s="3" t="s">
        <v>33</v>
      </c>
      <c r="D62" s="13">
        <v>300</v>
      </c>
      <c r="E62" s="182"/>
      <c r="F62" s="110">
        <f t="shared" si="1"/>
        <v>0</v>
      </c>
      <c r="G62" s="106"/>
    </row>
    <row r="63" spans="1:7" x14ac:dyDescent="0.35">
      <c r="A63" s="7"/>
      <c r="B63" s="21"/>
      <c r="C63" s="3"/>
      <c r="D63" s="13"/>
      <c r="E63" s="182"/>
      <c r="F63" s="110"/>
      <c r="G63" s="106"/>
    </row>
    <row r="64" spans="1:7" s="1" customFormat="1" ht="15.5" x14ac:dyDescent="0.35">
      <c r="A64" s="9" t="s">
        <v>998</v>
      </c>
      <c r="B64" s="19" t="s">
        <v>999</v>
      </c>
      <c r="C64" s="5" t="s">
        <v>4</v>
      </c>
      <c r="D64" s="14" t="s">
        <v>4</v>
      </c>
      <c r="E64" s="184"/>
      <c r="F64" s="110"/>
      <c r="G64" s="106"/>
    </row>
    <row r="65" spans="1:7" ht="29" x14ac:dyDescent="0.35">
      <c r="A65" s="10" t="s">
        <v>1000</v>
      </c>
      <c r="B65" s="21" t="s">
        <v>1001</v>
      </c>
      <c r="C65" s="3" t="s">
        <v>90</v>
      </c>
      <c r="D65" s="13">
        <v>1</v>
      </c>
      <c r="E65" s="182"/>
      <c r="F65" s="110">
        <f t="shared" si="1"/>
        <v>0</v>
      </c>
      <c r="G65" s="106"/>
    </row>
    <row r="66" spans="1:7" x14ac:dyDescent="0.35">
      <c r="A66" s="7"/>
      <c r="B66" s="21"/>
      <c r="C66" s="3"/>
      <c r="D66" s="13"/>
      <c r="E66" s="182"/>
      <c r="F66" s="110"/>
      <c r="G66" s="106"/>
    </row>
    <row r="67" spans="1:7" s="1" customFormat="1" ht="15.5" x14ac:dyDescent="0.35">
      <c r="A67" s="9" t="s">
        <v>1002</v>
      </c>
      <c r="B67" s="19" t="s">
        <v>475</v>
      </c>
      <c r="C67" s="5" t="s">
        <v>4</v>
      </c>
      <c r="D67" s="14" t="s">
        <v>4</v>
      </c>
      <c r="E67" s="184"/>
      <c r="F67" s="110"/>
      <c r="G67" s="106"/>
    </row>
    <row r="68" spans="1:7" x14ac:dyDescent="0.35">
      <c r="A68" s="7"/>
      <c r="B68" s="21"/>
      <c r="C68" s="3"/>
      <c r="D68" s="13"/>
      <c r="E68" s="182"/>
      <c r="F68" s="110"/>
      <c r="G68" s="106"/>
    </row>
    <row r="69" spans="1:7" s="1" customFormat="1" ht="15.5" x14ac:dyDescent="0.35">
      <c r="A69" s="9" t="s">
        <v>1003</v>
      </c>
      <c r="B69" s="19" t="s">
        <v>477</v>
      </c>
      <c r="C69" s="5" t="s">
        <v>4</v>
      </c>
      <c r="D69" s="14" t="s">
        <v>4</v>
      </c>
      <c r="E69" s="184"/>
      <c r="F69" s="110"/>
      <c r="G69" s="106"/>
    </row>
    <row r="70" spans="1:7" x14ac:dyDescent="0.35">
      <c r="A70" s="10" t="s">
        <v>1004</v>
      </c>
      <c r="B70" s="21" t="s">
        <v>1005</v>
      </c>
      <c r="C70" s="3" t="s">
        <v>23</v>
      </c>
      <c r="D70" s="13">
        <v>80</v>
      </c>
      <c r="E70" s="182"/>
      <c r="F70" s="110">
        <f t="shared" si="1"/>
        <v>0</v>
      </c>
      <c r="G70" s="106"/>
    </row>
    <row r="71" spans="1:7" x14ac:dyDescent="0.35">
      <c r="A71" s="7"/>
      <c r="B71" s="21"/>
      <c r="C71" s="3"/>
      <c r="D71" s="13"/>
      <c r="E71" s="182"/>
      <c r="F71" s="110"/>
      <c r="G71" s="106"/>
    </row>
    <row r="72" spans="1:7" s="1" customFormat="1" ht="15.5" x14ac:dyDescent="0.35">
      <c r="A72" s="9" t="s">
        <v>1006</v>
      </c>
      <c r="B72" s="19" t="s">
        <v>489</v>
      </c>
      <c r="C72" s="5" t="s">
        <v>4</v>
      </c>
      <c r="D72" s="14" t="s">
        <v>4</v>
      </c>
      <c r="E72" s="184"/>
      <c r="F72" s="110"/>
      <c r="G72" s="106"/>
    </row>
    <row r="73" spans="1:7" ht="29" x14ac:dyDescent="0.35">
      <c r="A73" s="10" t="s">
        <v>1007</v>
      </c>
      <c r="B73" s="21" t="s">
        <v>493</v>
      </c>
      <c r="C73" s="3" t="s">
        <v>23</v>
      </c>
      <c r="D73" s="13">
        <v>50</v>
      </c>
      <c r="E73" s="182"/>
      <c r="F73" s="110">
        <f t="shared" si="1"/>
        <v>0</v>
      </c>
      <c r="G73" s="106"/>
    </row>
    <row r="74" spans="1:7" x14ac:dyDescent="0.35">
      <c r="A74" s="7"/>
      <c r="B74" s="21"/>
      <c r="C74" s="3"/>
      <c r="D74" s="13"/>
      <c r="E74" s="182"/>
      <c r="F74" s="110"/>
      <c r="G74" s="106"/>
    </row>
    <row r="75" spans="1:7" s="1" customFormat="1" ht="15.5" x14ac:dyDescent="0.35">
      <c r="A75" s="9" t="s">
        <v>1008</v>
      </c>
      <c r="B75" s="19" t="s">
        <v>511</v>
      </c>
      <c r="C75" s="5" t="s">
        <v>4</v>
      </c>
      <c r="D75" s="14" t="s">
        <v>4</v>
      </c>
      <c r="E75" s="184"/>
      <c r="F75" s="110"/>
      <c r="G75" s="106"/>
    </row>
    <row r="76" spans="1:7" x14ac:dyDescent="0.35">
      <c r="A76" s="7"/>
      <c r="B76" s="21"/>
      <c r="C76" s="3"/>
      <c r="D76" s="13"/>
      <c r="E76" s="182"/>
      <c r="F76" s="110"/>
      <c r="G76" s="106"/>
    </row>
    <row r="77" spans="1:7" s="1" customFormat="1" ht="15.5" x14ac:dyDescent="0.35">
      <c r="A77" s="9" t="s">
        <v>1009</v>
      </c>
      <c r="B77" s="19" t="s">
        <v>519</v>
      </c>
      <c r="C77" s="5" t="s">
        <v>4</v>
      </c>
      <c r="D77" s="14" t="s">
        <v>4</v>
      </c>
      <c r="E77" s="184"/>
      <c r="F77" s="110"/>
      <c r="G77" s="106"/>
    </row>
    <row r="78" spans="1:7" ht="29" x14ac:dyDescent="0.35">
      <c r="A78" s="10" t="s">
        <v>1010</v>
      </c>
      <c r="B78" s="21" t="s">
        <v>521</v>
      </c>
      <c r="C78" s="3" t="s">
        <v>23</v>
      </c>
      <c r="D78" s="13">
        <v>100</v>
      </c>
      <c r="E78" s="182"/>
      <c r="F78" s="110">
        <f t="shared" si="1"/>
        <v>0</v>
      </c>
      <c r="G78" s="106"/>
    </row>
    <row r="79" spans="1:7" ht="43.5" x14ac:dyDescent="0.35">
      <c r="A79" s="10" t="s">
        <v>1011</v>
      </c>
      <c r="B79" s="21" t="s">
        <v>1012</v>
      </c>
      <c r="C79" s="3" t="s">
        <v>23</v>
      </c>
      <c r="D79" s="13">
        <v>770</v>
      </c>
      <c r="E79" s="182"/>
      <c r="F79" s="110">
        <f t="shared" si="1"/>
        <v>0</v>
      </c>
      <c r="G79" s="106"/>
    </row>
    <row r="80" spans="1:7" ht="29" x14ac:dyDescent="0.35">
      <c r="A80" s="10" t="s">
        <v>1013</v>
      </c>
      <c r="B80" s="21" t="s">
        <v>1014</v>
      </c>
      <c r="C80" s="3" t="s">
        <v>23</v>
      </c>
      <c r="D80" s="13">
        <v>3082</v>
      </c>
      <c r="E80" s="182"/>
      <c r="F80" s="110">
        <f t="shared" si="1"/>
        <v>0</v>
      </c>
      <c r="G80" s="106"/>
    </row>
    <row r="81" spans="1:7" x14ac:dyDescent="0.35">
      <c r="A81" s="7"/>
      <c r="B81" s="21"/>
      <c r="C81" s="3"/>
      <c r="D81" s="13"/>
      <c r="E81" s="182"/>
      <c r="F81" s="110"/>
      <c r="G81" s="106"/>
    </row>
    <row r="82" spans="1:7" s="1" customFormat="1" ht="15.5" x14ac:dyDescent="0.35">
      <c r="A82" s="9" t="s">
        <v>1015</v>
      </c>
      <c r="B82" s="19" t="s">
        <v>1016</v>
      </c>
      <c r="C82" s="5" t="s">
        <v>4</v>
      </c>
      <c r="D82" s="14" t="s">
        <v>4</v>
      </c>
      <c r="E82" s="184"/>
      <c r="F82" s="110"/>
      <c r="G82" s="106"/>
    </row>
    <row r="83" spans="1:7" x14ac:dyDescent="0.35">
      <c r="A83" s="7"/>
      <c r="B83" s="21"/>
      <c r="C83" s="3"/>
      <c r="D83" s="13"/>
      <c r="E83" s="182"/>
      <c r="F83" s="110"/>
      <c r="G83" s="106"/>
    </row>
    <row r="84" spans="1:7" s="1" customFormat="1" ht="15.5" x14ac:dyDescent="0.35">
      <c r="A84" s="9" t="s">
        <v>1017</v>
      </c>
      <c r="B84" s="19" t="s">
        <v>565</v>
      </c>
      <c r="C84" s="5" t="s">
        <v>4</v>
      </c>
      <c r="D84" s="14" t="s">
        <v>4</v>
      </c>
      <c r="E84" s="184"/>
      <c r="F84" s="110"/>
      <c r="G84" s="106"/>
    </row>
    <row r="85" spans="1:7" ht="29" x14ac:dyDescent="0.35">
      <c r="A85" s="10" t="s">
        <v>1018</v>
      </c>
      <c r="B85" s="21" t="s">
        <v>1019</v>
      </c>
      <c r="C85" s="3" t="s">
        <v>90</v>
      </c>
      <c r="D85" s="13">
        <v>1</v>
      </c>
      <c r="E85" s="182"/>
      <c r="F85" s="110">
        <f t="shared" si="1"/>
        <v>0</v>
      </c>
      <c r="G85" s="106"/>
    </row>
    <row r="86" spans="1:7" x14ac:dyDescent="0.35">
      <c r="A86" s="7"/>
      <c r="B86" s="21"/>
      <c r="C86" s="3"/>
      <c r="D86" s="13"/>
      <c r="E86" s="182"/>
      <c r="F86" s="110"/>
      <c r="G86" s="106"/>
    </row>
    <row r="87" spans="1:7" s="1" customFormat="1" ht="15.5" x14ac:dyDescent="0.35">
      <c r="A87" s="9" t="s">
        <v>1020</v>
      </c>
      <c r="B87" s="19" t="s">
        <v>1021</v>
      </c>
      <c r="C87" s="5" t="s">
        <v>4</v>
      </c>
      <c r="D87" s="14" t="s">
        <v>4</v>
      </c>
      <c r="E87" s="184"/>
      <c r="F87" s="110"/>
      <c r="G87" s="106"/>
    </row>
    <row r="88" spans="1:7" x14ac:dyDescent="0.35">
      <c r="A88" s="10" t="s">
        <v>1022</v>
      </c>
      <c r="B88" s="21" t="s">
        <v>1023</v>
      </c>
      <c r="C88" s="3" t="s">
        <v>23</v>
      </c>
      <c r="D88" s="13">
        <v>70</v>
      </c>
      <c r="E88" s="182"/>
      <c r="F88" s="110">
        <f t="shared" si="1"/>
        <v>0</v>
      </c>
      <c r="G88" s="106"/>
    </row>
    <row r="89" spans="1:7" x14ac:dyDescent="0.35">
      <c r="A89" s="7"/>
      <c r="B89" s="21"/>
      <c r="C89" s="3"/>
      <c r="D89" s="13"/>
      <c r="E89" s="182"/>
      <c r="F89" s="110"/>
      <c r="G89" s="106"/>
    </row>
    <row r="90" spans="1:7" s="1" customFormat="1" ht="15.5" x14ac:dyDescent="0.35">
      <c r="A90" s="9" t="s">
        <v>1024</v>
      </c>
      <c r="B90" s="19" t="s">
        <v>1025</v>
      </c>
      <c r="C90" s="5" t="s">
        <v>4</v>
      </c>
      <c r="D90" s="14" t="s">
        <v>4</v>
      </c>
      <c r="E90" s="184"/>
      <c r="F90" s="110"/>
      <c r="G90" s="106"/>
    </row>
    <row r="91" spans="1:7" x14ac:dyDescent="0.35">
      <c r="A91" s="10" t="s">
        <v>1026</v>
      </c>
      <c r="B91" s="21" t="s">
        <v>1027</v>
      </c>
      <c r="C91" s="3" t="s">
        <v>33</v>
      </c>
      <c r="D91" s="13">
        <v>4</v>
      </c>
      <c r="E91" s="182"/>
      <c r="F91" s="110">
        <f t="shared" si="1"/>
        <v>0</v>
      </c>
      <c r="G91" s="106"/>
    </row>
    <row r="92" spans="1:7" x14ac:dyDescent="0.35">
      <c r="A92" s="10" t="s">
        <v>1028</v>
      </c>
      <c r="B92" s="21" t="s">
        <v>1029</v>
      </c>
      <c r="C92" s="3" t="s">
        <v>33</v>
      </c>
      <c r="D92" s="13">
        <v>1</v>
      </c>
      <c r="E92" s="182"/>
      <c r="F92" s="110">
        <f t="shared" si="1"/>
        <v>0</v>
      </c>
      <c r="G92" s="106"/>
    </row>
    <row r="93" spans="1:7" x14ac:dyDescent="0.35">
      <c r="A93" s="7"/>
      <c r="B93" s="21"/>
      <c r="C93" s="3"/>
      <c r="D93" s="13"/>
      <c r="E93" s="182"/>
      <c r="F93" s="110"/>
      <c r="G93" s="106"/>
    </row>
    <row r="94" spans="1:7" s="1" customFormat="1" ht="15.5" x14ac:dyDescent="0.35">
      <c r="A94" s="9" t="s">
        <v>1030</v>
      </c>
      <c r="B94" s="19" t="s">
        <v>663</v>
      </c>
      <c r="C94" s="5" t="s">
        <v>4</v>
      </c>
      <c r="D94" s="14" t="s">
        <v>4</v>
      </c>
      <c r="E94" s="184"/>
      <c r="F94" s="110"/>
      <c r="G94" s="106"/>
    </row>
    <row r="95" spans="1:7" ht="43.5" x14ac:dyDescent="0.35">
      <c r="A95" s="10" t="s">
        <v>1031</v>
      </c>
      <c r="B95" s="21" t="s">
        <v>1032</v>
      </c>
      <c r="C95" s="3" t="s">
        <v>90</v>
      </c>
      <c r="D95" s="13">
        <v>1</v>
      </c>
      <c r="E95" s="182"/>
      <c r="F95" s="110">
        <f t="shared" si="1"/>
        <v>0</v>
      </c>
      <c r="G95" s="106"/>
    </row>
    <row r="96" spans="1:7" ht="29" x14ac:dyDescent="0.35">
      <c r="A96" s="10" t="s">
        <v>1033</v>
      </c>
      <c r="B96" s="21" t="s">
        <v>1034</v>
      </c>
      <c r="C96" s="3" t="s">
        <v>90</v>
      </c>
      <c r="D96" s="13">
        <v>1</v>
      </c>
      <c r="E96" s="182"/>
      <c r="F96" s="110">
        <f t="shared" si="1"/>
        <v>0</v>
      </c>
      <c r="G96" s="106"/>
    </row>
    <row r="97" spans="1:7" x14ac:dyDescent="0.35">
      <c r="A97" s="7"/>
      <c r="B97" s="21"/>
      <c r="C97" s="3"/>
      <c r="D97" s="13"/>
      <c r="E97" s="182"/>
      <c r="F97" s="110"/>
      <c r="G97" s="106"/>
    </row>
    <row r="98" spans="1:7" s="1" customFormat="1" ht="15.5" x14ac:dyDescent="0.35">
      <c r="A98" s="9" t="s">
        <v>1035</v>
      </c>
      <c r="B98" s="19" t="s">
        <v>707</v>
      </c>
      <c r="C98" s="5" t="s">
        <v>4</v>
      </c>
      <c r="D98" s="14" t="s">
        <v>4</v>
      </c>
      <c r="E98" s="184"/>
      <c r="F98" s="110"/>
      <c r="G98" s="106"/>
    </row>
    <row r="99" spans="1:7" x14ac:dyDescent="0.35">
      <c r="A99" s="7"/>
      <c r="B99" s="21"/>
      <c r="C99" s="3"/>
      <c r="D99" s="13"/>
      <c r="E99" s="182"/>
      <c r="F99" s="110"/>
      <c r="G99" s="106"/>
    </row>
    <row r="100" spans="1:7" s="1" customFormat="1" ht="15.5" x14ac:dyDescent="0.35">
      <c r="A100" s="9" t="s">
        <v>1036</v>
      </c>
      <c r="B100" s="19" t="s">
        <v>707</v>
      </c>
      <c r="C100" s="5" t="s">
        <v>4</v>
      </c>
      <c r="D100" s="14" t="s">
        <v>4</v>
      </c>
      <c r="E100" s="184"/>
      <c r="F100" s="110"/>
      <c r="G100" s="106"/>
    </row>
    <row r="101" spans="1:7" ht="43.5" x14ac:dyDescent="0.35">
      <c r="A101" s="10" t="s">
        <v>1037</v>
      </c>
      <c r="B101" s="21" t="s">
        <v>1038</v>
      </c>
      <c r="C101" s="3" t="s">
        <v>26</v>
      </c>
      <c r="D101" s="13">
        <v>6.8</v>
      </c>
      <c r="E101" s="182"/>
      <c r="F101" s="110">
        <f t="shared" si="1"/>
        <v>0</v>
      </c>
      <c r="G101" s="106"/>
    </row>
    <row r="102" spans="1:7" x14ac:dyDescent="0.35">
      <c r="A102" s="7"/>
      <c r="B102" s="21"/>
      <c r="C102" s="3"/>
      <c r="D102" s="13"/>
      <c r="E102" s="182"/>
      <c r="F102" s="110"/>
      <c r="G102" s="106"/>
    </row>
    <row r="103" spans="1:7" s="1" customFormat="1" ht="15.5" x14ac:dyDescent="0.35">
      <c r="A103" s="9" t="s">
        <v>1039</v>
      </c>
      <c r="B103" s="19" t="s">
        <v>712</v>
      </c>
      <c r="C103" s="5" t="s">
        <v>4</v>
      </c>
      <c r="D103" s="14" t="s">
        <v>4</v>
      </c>
      <c r="E103" s="184"/>
      <c r="F103" s="110"/>
      <c r="G103" s="106"/>
    </row>
    <row r="104" spans="1:7" ht="29" x14ac:dyDescent="0.35">
      <c r="A104" s="10" t="s">
        <v>1040</v>
      </c>
      <c r="B104" s="21" t="s">
        <v>1041</v>
      </c>
      <c r="C104" s="3" t="s">
        <v>23</v>
      </c>
      <c r="D104" s="13">
        <v>40</v>
      </c>
      <c r="E104" s="182"/>
      <c r="F104" s="110">
        <f t="shared" si="1"/>
        <v>0</v>
      </c>
      <c r="G104" s="106"/>
    </row>
    <row r="105" spans="1:7" x14ac:dyDescent="0.35">
      <c r="A105" s="7"/>
      <c r="B105" s="21"/>
      <c r="C105" s="3"/>
      <c r="D105" s="13"/>
      <c r="E105" s="182"/>
      <c r="F105" s="110"/>
      <c r="G105" s="106"/>
    </row>
    <row r="106" spans="1:7" s="1" customFormat="1" ht="15.5" x14ac:dyDescent="0.35">
      <c r="A106" s="9" t="s">
        <v>1042</v>
      </c>
      <c r="B106" s="19" t="s">
        <v>734</v>
      </c>
      <c r="C106" s="5" t="s">
        <v>4</v>
      </c>
      <c r="D106" s="14" t="s">
        <v>4</v>
      </c>
      <c r="E106" s="184"/>
      <c r="F106" s="110"/>
      <c r="G106" s="106"/>
    </row>
    <row r="107" spans="1:7" x14ac:dyDescent="0.35">
      <c r="A107" s="7"/>
      <c r="B107" s="21"/>
      <c r="C107" s="3"/>
      <c r="D107" s="13"/>
      <c r="E107" s="182"/>
      <c r="F107" s="110"/>
      <c r="G107" s="106"/>
    </row>
    <row r="108" spans="1:7" s="1" customFormat="1" ht="15.5" x14ac:dyDescent="0.35">
      <c r="A108" s="9" t="s">
        <v>1043</v>
      </c>
      <c r="B108" s="19" t="s">
        <v>736</v>
      </c>
      <c r="C108" s="5" t="s">
        <v>4</v>
      </c>
      <c r="D108" s="14" t="s">
        <v>4</v>
      </c>
      <c r="E108" s="184"/>
      <c r="F108" s="110"/>
      <c r="G108" s="106"/>
    </row>
    <row r="109" spans="1:7" ht="29" x14ac:dyDescent="0.35">
      <c r="A109" s="10" t="s">
        <v>1044</v>
      </c>
      <c r="B109" s="21" t="s">
        <v>232</v>
      </c>
      <c r="C109" s="3" t="s">
        <v>162</v>
      </c>
      <c r="D109" s="13"/>
      <c r="E109" s="182"/>
      <c r="F109" s="110"/>
      <c r="G109" s="106"/>
    </row>
    <row r="110" spans="1:7" x14ac:dyDescent="0.35">
      <c r="A110" s="10" t="s">
        <v>1045</v>
      </c>
      <c r="B110" s="21" t="s">
        <v>1046</v>
      </c>
      <c r="C110" s="3" t="s">
        <v>162</v>
      </c>
      <c r="D110" s="13"/>
      <c r="E110" s="182"/>
      <c r="F110" s="110"/>
      <c r="G110" s="106"/>
    </row>
    <row r="111" spans="1:7" ht="29" x14ac:dyDescent="0.35">
      <c r="A111" s="10" t="s">
        <v>1047</v>
      </c>
      <c r="B111" s="21" t="s">
        <v>739</v>
      </c>
      <c r="C111" s="3" t="s">
        <v>162</v>
      </c>
      <c r="D111" s="13"/>
      <c r="E111" s="182"/>
      <c r="F111" s="110"/>
      <c r="G111" s="106"/>
    </row>
    <row r="112" spans="1:7" x14ac:dyDescent="0.35">
      <c r="A112" s="7"/>
      <c r="B112" s="21"/>
      <c r="C112" s="3"/>
      <c r="D112" s="13"/>
      <c r="E112" s="182"/>
      <c r="F112" s="110"/>
      <c r="G112" s="106"/>
    </row>
    <row r="113" spans="1:7" s="1" customFormat="1" ht="15.5" x14ac:dyDescent="0.35">
      <c r="A113" s="9" t="s">
        <v>1048</v>
      </c>
      <c r="B113" s="19" t="s">
        <v>741</v>
      </c>
      <c r="C113" s="5" t="s">
        <v>4</v>
      </c>
      <c r="D113" s="14" t="s">
        <v>4</v>
      </c>
      <c r="E113" s="184"/>
      <c r="F113" s="110"/>
      <c r="G113" s="106"/>
    </row>
    <row r="114" spans="1:7" ht="58" x14ac:dyDescent="0.35">
      <c r="A114" s="10" t="s">
        <v>1049</v>
      </c>
      <c r="B114" s="21" t="s">
        <v>743</v>
      </c>
      <c r="C114" s="3" t="s">
        <v>162</v>
      </c>
      <c r="D114" s="13"/>
      <c r="E114" s="182"/>
      <c r="F114" s="110"/>
      <c r="G114" s="106"/>
    </row>
    <row r="115" spans="1:7" ht="43.5" x14ac:dyDescent="0.35">
      <c r="A115" s="10" t="s">
        <v>1050</v>
      </c>
      <c r="B115" s="21" t="s">
        <v>1051</v>
      </c>
      <c r="C115" s="3" t="s">
        <v>23</v>
      </c>
      <c r="D115" s="13">
        <v>20</v>
      </c>
      <c r="E115" s="182"/>
      <c r="F115" s="110">
        <f t="shared" si="1"/>
        <v>0</v>
      </c>
      <c r="G115" s="106"/>
    </row>
    <row r="116" spans="1:7" x14ac:dyDescent="0.35">
      <c r="A116" s="10" t="s">
        <v>1052</v>
      </c>
      <c r="B116" s="21" t="s">
        <v>1053</v>
      </c>
      <c r="C116" s="3" t="s">
        <v>23</v>
      </c>
      <c r="D116" s="13">
        <v>20</v>
      </c>
      <c r="E116" s="182"/>
      <c r="F116" s="110">
        <f t="shared" si="1"/>
        <v>0</v>
      </c>
      <c r="G116" s="106"/>
    </row>
    <row r="117" spans="1:7" ht="29" x14ac:dyDescent="0.35">
      <c r="A117" s="10" t="s">
        <v>1054</v>
      </c>
      <c r="B117" s="21" t="s">
        <v>1055</v>
      </c>
      <c r="C117" s="3" t="s">
        <v>95</v>
      </c>
      <c r="D117" s="13">
        <v>16</v>
      </c>
      <c r="E117" s="182"/>
      <c r="F117" s="110">
        <f t="shared" si="1"/>
        <v>0</v>
      </c>
      <c r="G117" s="106"/>
    </row>
    <row r="118" spans="1:7" ht="43.5" x14ac:dyDescent="0.35">
      <c r="A118" s="10" t="s">
        <v>1056</v>
      </c>
      <c r="B118" s="21" t="s">
        <v>1057</v>
      </c>
      <c r="C118" s="3" t="s">
        <v>95</v>
      </c>
      <c r="D118" s="13">
        <v>2</v>
      </c>
      <c r="E118" s="182"/>
      <c r="F118" s="110">
        <f t="shared" si="1"/>
        <v>0</v>
      </c>
      <c r="G118" s="106"/>
    </row>
    <row r="119" spans="1:7" x14ac:dyDescent="0.35">
      <c r="A119" s="7"/>
      <c r="B119" s="21"/>
      <c r="C119" s="3"/>
      <c r="D119" s="13"/>
      <c r="E119" s="182"/>
      <c r="F119" s="110"/>
      <c r="G119" s="106"/>
    </row>
    <row r="120" spans="1:7" s="1" customFormat="1" ht="15.5" x14ac:dyDescent="0.35">
      <c r="A120" s="9" t="s">
        <v>1058</v>
      </c>
      <c r="B120" s="19" t="s">
        <v>769</v>
      </c>
      <c r="C120" s="5" t="s">
        <v>4</v>
      </c>
      <c r="D120" s="14" t="s">
        <v>4</v>
      </c>
      <c r="E120" s="184"/>
      <c r="F120" s="110"/>
      <c r="G120" s="106"/>
    </row>
    <row r="121" spans="1:7" ht="43.5" x14ac:dyDescent="0.35">
      <c r="A121" s="10" t="s">
        <v>1059</v>
      </c>
      <c r="B121" s="21" t="s">
        <v>1060</v>
      </c>
      <c r="C121" s="3" t="s">
        <v>23</v>
      </c>
      <c r="D121" s="13">
        <v>134</v>
      </c>
      <c r="E121" s="182"/>
      <c r="F121" s="110">
        <f t="shared" ref="F121:F179" si="2">D121*E121</f>
        <v>0</v>
      </c>
      <c r="G121" s="106"/>
    </row>
    <row r="122" spans="1:7" ht="43.5" x14ac:dyDescent="0.35">
      <c r="A122" s="10" t="s">
        <v>1061</v>
      </c>
      <c r="B122" s="21" t="s">
        <v>1062</v>
      </c>
      <c r="C122" s="3" t="s">
        <v>23</v>
      </c>
      <c r="D122" s="13">
        <v>44</v>
      </c>
      <c r="E122" s="182"/>
      <c r="F122" s="110">
        <f t="shared" si="2"/>
        <v>0</v>
      </c>
      <c r="G122" s="106"/>
    </row>
    <row r="123" spans="1:7" x14ac:dyDescent="0.35">
      <c r="A123" s="7"/>
      <c r="B123" s="21"/>
      <c r="C123" s="3"/>
      <c r="D123" s="13"/>
      <c r="E123" s="182"/>
      <c r="F123" s="110"/>
      <c r="G123" s="106"/>
    </row>
    <row r="124" spans="1:7" s="1" customFormat="1" ht="15.5" x14ac:dyDescent="0.35">
      <c r="A124" s="9" t="s">
        <v>1063</v>
      </c>
      <c r="B124" s="19" t="s">
        <v>773</v>
      </c>
      <c r="C124" s="5" t="s">
        <v>4</v>
      </c>
      <c r="D124" s="14" t="s">
        <v>4</v>
      </c>
      <c r="E124" s="184"/>
      <c r="F124" s="110"/>
      <c r="G124" s="106"/>
    </row>
    <row r="125" spans="1:7" ht="43.5" x14ac:dyDescent="0.35">
      <c r="A125" s="10" t="s">
        <v>1064</v>
      </c>
      <c r="B125" s="21" t="s">
        <v>1065</v>
      </c>
      <c r="C125" s="3" t="s">
        <v>23</v>
      </c>
      <c r="D125" s="13">
        <v>11</v>
      </c>
      <c r="E125" s="182"/>
      <c r="F125" s="110">
        <f t="shared" si="2"/>
        <v>0</v>
      </c>
      <c r="G125" s="106"/>
    </row>
    <row r="126" spans="1:7" ht="43.5" x14ac:dyDescent="0.35">
      <c r="A126" s="10" t="s">
        <v>1066</v>
      </c>
      <c r="B126" s="21" t="s">
        <v>1067</v>
      </c>
      <c r="C126" s="3" t="s">
        <v>23</v>
      </c>
      <c r="D126" s="13">
        <v>189</v>
      </c>
      <c r="E126" s="182"/>
      <c r="F126" s="110">
        <f t="shared" si="2"/>
        <v>0</v>
      </c>
      <c r="G126" s="106"/>
    </row>
    <row r="127" spans="1:7" ht="58" x14ac:dyDescent="0.35">
      <c r="A127" s="10" t="s">
        <v>1068</v>
      </c>
      <c r="B127" s="21" t="s">
        <v>1069</v>
      </c>
      <c r="C127" s="3" t="s">
        <v>23</v>
      </c>
      <c r="D127" s="13">
        <v>530</v>
      </c>
      <c r="E127" s="182"/>
      <c r="F127" s="110">
        <f t="shared" si="2"/>
        <v>0</v>
      </c>
      <c r="G127" s="106"/>
    </row>
    <row r="128" spans="1:7" ht="72.5" x14ac:dyDescent="0.35">
      <c r="A128" s="10" t="s">
        <v>1070</v>
      </c>
      <c r="B128" s="21" t="s">
        <v>1071</v>
      </c>
      <c r="C128" s="3" t="s">
        <v>23</v>
      </c>
      <c r="D128" s="13">
        <v>105</v>
      </c>
      <c r="E128" s="182"/>
      <c r="F128" s="110">
        <f t="shared" si="2"/>
        <v>0</v>
      </c>
      <c r="G128" s="106"/>
    </row>
    <row r="129" spans="1:7" x14ac:dyDescent="0.35">
      <c r="A129" s="7"/>
      <c r="B129" s="21"/>
      <c r="C129" s="3"/>
      <c r="D129" s="13"/>
      <c r="E129" s="182"/>
      <c r="F129" s="110"/>
      <c r="G129" s="106"/>
    </row>
    <row r="130" spans="1:7" s="1" customFormat="1" ht="15.5" x14ac:dyDescent="0.35">
      <c r="A130" s="9" t="s">
        <v>1072</v>
      </c>
      <c r="B130" s="19" t="s">
        <v>1073</v>
      </c>
      <c r="C130" s="5" t="s">
        <v>4</v>
      </c>
      <c r="D130" s="14" t="s">
        <v>4</v>
      </c>
      <c r="E130" s="184"/>
      <c r="F130" s="110"/>
      <c r="G130" s="106"/>
    </row>
    <row r="131" spans="1:7" ht="87" x14ac:dyDescent="0.35">
      <c r="A131" s="10" t="s">
        <v>1074</v>
      </c>
      <c r="B131" s="21" t="s">
        <v>1075</v>
      </c>
      <c r="C131" s="3" t="s">
        <v>90</v>
      </c>
      <c r="D131" s="13">
        <v>2</v>
      </c>
      <c r="E131" s="182"/>
      <c r="F131" s="110">
        <f t="shared" si="2"/>
        <v>0</v>
      </c>
      <c r="G131" s="106"/>
    </row>
    <row r="132" spans="1:7" x14ac:dyDescent="0.35">
      <c r="A132" s="7"/>
      <c r="B132" s="21"/>
      <c r="C132" s="3"/>
      <c r="D132" s="13"/>
      <c r="E132" s="182"/>
      <c r="F132" s="110"/>
      <c r="G132" s="106"/>
    </row>
    <row r="133" spans="1:7" s="1" customFormat="1" ht="15.5" x14ac:dyDescent="0.35">
      <c r="A133" s="9" t="s">
        <v>1076</v>
      </c>
      <c r="B133" s="19" t="s">
        <v>1077</v>
      </c>
      <c r="C133" s="5" t="s">
        <v>4</v>
      </c>
      <c r="D133" s="14" t="s">
        <v>4</v>
      </c>
      <c r="E133" s="184"/>
      <c r="F133" s="110"/>
      <c r="G133" s="106"/>
    </row>
    <row r="134" spans="1:7" ht="58" x14ac:dyDescent="0.35">
      <c r="A134" s="10" t="s">
        <v>1078</v>
      </c>
      <c r="B134" s="21" t="s">
        <v>1079</v>
      </c>
      <c r="C134" s="3" t="s">
        <v>33</v>
      </c>
      <c r="D134" s="13">
        <v>1</v>
      </c>
      <c r="E134" s="182"/>
      <c r="F134" s="110">
        <f t="shared" si="2"/>
        <v>0</v>
      </c>
      <c r="G134" s="106"/>
    </row>
    <row r="135" spans="1:7" x14ac:dyDescent="0.35">
      <c r="A135" s="7"/>
      <c r="B135" s="21"/>
      <c r="C135" s="3"/>
      <c r="D135" s="13"/>
      <c r="E135" s="182"/>
      <c r="F135" s="110"/>
      <c r="G135" s="106"/>
    </row>
    <row r="136" spans="1:7" s="1" customFormat="1" ht="15.5" x14ac:dyDescent="0.35">
      <c r="A136" s="9" t="s">
        <v>1080</v>
      </c>
      <c r="B136" s="19" t="s">
        <v>793</v>
      </c>
      <c r="C136" s="5" t="s">
        <v>4</v>
      </c>
      <c r="D136" s="14" t="s">
        <v>4</v>
      </c>
      <c r="E136" s="184"/>
      <c r="F136" s="110"/>
      <c r="G136" s="106"/>
    </row>
    <row r="137" spans="1:7" x14ac:dyDescent="0.35">
      <c r="A137" s="7"/>
      <c r="B137" s="21"/>
      <c r="C137" s="3"/>
      <c r="D137" s="13"/>
      <c r="E137" s="182"/>
      <c r="F137" s="110"/>
      <c r="G137" s="106"/>
    </row>
    <row r="138" spans="1:7" s="1" customFormat="1" ht="15.5" x14ac:dyDescent="0.35">
      <c r="A138" s="9" t="s">
        <v>1081</v>
      </c>
      <c r="B138" s="19" t="s">
        <v>805</v>
      </c>
      <c r="C138" s="5" t="s">
        <v>4</v>
      </c>
      <c r="D138" s="14" t="s">
        <v>4</v>
      </c>
      <c r="E138" s="184"/>
      <c r="F138" s="110"/>
      <c r="G138" s="106"/>
    </row>
    <row r="139" spans="1:7" x14ac:dyDescent="0.35">
      <c r="A139" s="10" t="s">
        <v>1082</v>
      </c>
      <c r="B139" s="21" t="s">
        <v>1083</v>
      </c>
      <c r="C139" s="3" t="s">
        <v>23</v>
      </c>
      <c r="D139" s="13">
        <v>80</v>
      </c>
      <c r="E139" s="182"/>
      <c r="F139" s="110">
        <f t="shared" si="2"/>
        <v>0</v>
      </c>
      <c r="G139" s="106"/>
    </row>
    <row r="140" spans="1:7" x14ac:dyDescent="0.35">
      <c r="A140" s="7"/>
      <c r="B140" s="21"/>
      <c r="C140" s="3"/>
      <c r="D140" s="13"/>
      <c r="E140" s="182"/>
      <c r="F140" s="110"/>
      <c r="G140" s="106"/>
    </row>
    <row r="141" spans="1:7" s="1" customFormat="1" ht="15.5" x14ac:dyDescent="0.35">
      <c r="A141" s="9" t="s">
        <v>1084</v>
      </c>
      <c r="B141" s="19" t="s">
        <v>1085</v>
      </c>
      <c r="C141" s="5" t="s">
        <v>4</v>
      </c>
      <c r="D141" s="14" t="s">
        <v>4</v>
      </c>
      <c r="E141" s="184"/>
      <c r="F141" s="110"/>
      <c r="G141" s="106"/>
    </row>
    <row r="142" spans="1:7" x14ac:dyDescent="0.35">
      <c r="A142" s="10" t="s">
        <v>1086</v>
      </c>
      <c r="B142" s="21" t="s">
        <v>1087</v>
      </c>
      <c r="C142" s="3" t="s">
        <v>23</v>
      </c>
      <c r="D142" s="13">
        <v>189</v>
      </c>
      <c r="E142" s="182"/>
      <c r="F142" s="110">
        <f t="shared" si="2"/>
        <v>0</v>
      </c>
      <c r="G142" s="106"/>
    </row>
    <row r="143" spans="1:7" x14ac:dyDescent="0.35">
      <c r="A143" s="7"/>
      <c r="B143" s="21"/>
      <c r="C143" s="3"/>
      <c r="D143" s="13"/>
      <c r="E143" s="182"/>
      <c r="F143" s="110"/>
      <c r="G143" s="106"/>
    </row>
    <row r="144" spans="1:7" s="1" customFormat="1" ht="15.5" x14ac:dyDescent="0.35">
      <c r="A144" s="9" t="s">
        <v>1088</v>
      </c>
      <c r="B144" s="19" t="s">
        <v>1089</v>
      </c>
      <c r="C144" s="5" t="s">
        <v>4</v>
      </c>
      <c r="D144" s="14" t="s">
        <v>4</v>
      </c>
      <c r="E144" s="184"/>
      <c r="F144" s="110"/>
      <c r="G144" s="106"/>
    </row>
    <row r="145" spans="1:7" ht="29" x14ac:dyDescent="0.35">
      <c r="A145" s="10" t="s">
        <v>1090</v>
      </c>
      <c r="B145" s="21" t="s">
        <v>1091</v>
      </c>
      <c r="C145" s="3" t="s">
        <v>95</v>
      </c>
      <c r="D145" s="13">
        <v>10</v>
      </c>
      <c r="E145" s="182"/>
      <c r="F145" s="110">
        <f t="shared" si="2"/>
        <v>0</v>
      </c>
      <c r="G145" s="106"/>
    </row>
    <row r="146" spans="1:7" x14ac:dyDescent="0.35">
      <c r="A146" s="7"/>
      <c r="B146" s="21"/>
      <c r="C146" s="3"/>
      <c r="D146" s="13"/>
      <c r="E146" s="182"/>
      <c r="F146" s="110"/>
      <c r="G146" s="106"/>
    </row>
    <row r="147" spans="1:7" s="1" customFormat="1" ht="15.5" x14ac:dyDescent="0.35">
      <c r="A147" s="9" t="s">
        <v>1092</v>
      </c>
      <c r="B147" s="19" t="s">
        <v>819</v>
      </c>
      <c r="C147" s="5" t="s">
        <v>4</v>
      </c>
      <c r="D147" s="14" t="s">
        <v>4</v>
      </c>
      <c r="E147" s="184"/>
      <c r="F147" s="110"/>
      <c r="G147" s="106"/>
    </row>
    <row r="148" spans="1:7" x14ac:dyDescent="0.35">
      <c r="A148" s="10" t="s">
        <v>1093</v>
      </c>
      <c r="B148" s="21" t="s">
        <v>821</v>
      </c>
      <c r="C148" s="3" t="s">
        <v>33</v>
      </c>
      <c r="D148" s="13">
        <v>6</v>
      </c>
      <c r="E148" s="182"/>
      <c r="F148" s="110">
        <f t="shared" si="2"/>
        <v>0</v>
      </c>
      <c r="G148" s="106"/>
    </row>
    <row r="149" spans="1:7" ht="29" x14ac:dyDescent="0.35">
      <c r="A149" s="10" t="s">
        <v>1094</v>
      </c>
      <c r="B149" s="21" t="s">
        <v>823</v>
      </c>
      <c r="C149" s="3" t="s">
        <v>33</v>
      </c>
      <c r="D149" s="13">
        <v>5</v>
      </c>
      <c r="E149" s="182"/>
      <c r="F149" s="110">
        <f t="shared" si="2"/>
        <v>0</v>
      </c>
      <c r="G149" s="106"/>
    </row>
    <row r="150" spans="1:7" x14ac:dyDescent="0.35">
      <c r="A150" s="10" t="s">
        <v>1095</v>
      </c>
      <c r="B150" s="21" t="s">
        <v>1096</v>
      </c>
      <c r="C150" s="3" t="s">
        <v>95</v>
      </c>
      <c r="D150" s="13">
        <v>8</v>
      </c>
      <c r="E150" s="182"/>
      <c r="F150" s="110">
        <f t="shared" si="2"/>
        <v>0</v>
      </c>
      <c r="G150" s="106"/>
    </row>
    <row r="151" spans="1:7" x14ac:dyDescent="0.35">
      <c r="A151" s="10" t="s">
        <v>1097</v>
      </c>
      <c r="B151" s="21" t="s">
        <v>1098</v>
      </c>
      <c r="C151" s="3" t="s">
        <v>95</v>
      </c>
      <c r="D151" s="13">
        <v>2</v>
      </c>
      <c r="E151" s="182"/>
      <c r="F151" s="110">
        <f t="shared" si="2"/>
        <v>0</v>
      </c>
      <c r="G151" s="106"/>
    </row>
    <row r="152" spans="1:7" x14ac:dyDescent="0.35">
      <c r="A152" s="7"/>
      <c r="B152" s="21"/>
      <c r="C152" s="3"/>
      <c r="D152" s="13"/>
      <c r="E152" s="182"/>
      <c r="F152" s="110"/>
      <c r="G152" s="106"/>
    </row>
    <row r="153" spans="1:7" s="1" customFormat="1" ht="15.5" x14ac:dyDescent="0.35">
      <c r="A153" s="9" t="s">
        <v>1099</v>
      </c>
      <c r="B153" s="19" t="s">
        <v>825</v>
      </c>
      <c r="C153" s="5" t="s">
        <v>4</v>
      </c>
      <c r="D153" s="14" t="s">
        <v>4</v>
      </c>
      <c r="E153" s="184"/>
      <c r="F153" s="110"/>
      <c r="G153" s="106"/>
    </row>
    <row r="154" spans="1:7" x14ac:dyDescent="0.35">
      <c r="A154" s="10" t="s">
        <v>1100</v>
      </c>
      <c r="B154" s="21" t="s">
        <v>1101</v>
      </c>
      <c r="C154" s="3" t="s">
        <v>33</v>
      </c>
      <c r="D154" s="13">
        <v>1</v>
      </c>
      <c r="E154" s="182"/>
      <c r="F154" s="110">
        <f t="shared" si="2"/>
        <v>0</v>
      </c>
      <c r="G154" s="106"/>
    </row>
    <row r="155" spans="1:7" x14ac:dyDescent="0.35">
      <c r="A155" s="10" t="s">
        <v>1102</v>
      </c>
      <c r="B155" s="21" t="s">
        <v>829</v>
      </c>
      <c r="C155" s="3" t="s">
        <v>33</v>
      </c>
      <c r="D155" s="13">
        <v>6</v>
      </c>
      <c r="E155" s="182"/>
      <c r="F155" s="110">
        <f t="shared" si="2"/>
        <v>0</v>
      </c>
      <c r="G155" s="106"/>
    </row>
    <row r="156" spans="1:7" x14ac:dyDescent="0.35">
      <c r="A156" s="10" t="s">
        <v>1103</v>
      </c>
      <c r="B156" s="21" t="s">
        <v>831</v>
      </c>
      <c r="C156" s="3" t="s">
        <v>33</v>
      </c>
      <c r="D156" s="13">
        <v>7</v>
      </c>
      <c r="E156" s="182"/>
      <c r="F156" s="110">
        <f t="shared" si="2"/>
        <v>0</v>
      </c>
      <c r="G156" s="106"/>
    </row>
    <row r="157" spans="1:7" x14ac:dyDescent="0.35">
      <c r="A157" s="7"/>
      <c r="B157" s="21"/>
      <c r="C157" s="3"/>
      <c r="D157" s="13"/>
      <c r="E157" s="182"/>
      <c r="F157" s="110"/>
      <c r="G157" s="106"/>
    </row>
    <row r="158" spans="1:7" s="1" customFormat="1" ht="15.5" x14ac:dyDescent="0.35">
      <c r="A158" s="9" t="s">
        <v>1104</v>
      </c>
      <c r="B158" s="19" t="s">
        <v>1105</v>
      </c>
      <c r="C158" s="5" t="s">
        <v>4</v>
      </c>
      <c r="D158" s="14" t="s">
        <v>4</v>
      </c>
      <c r="E158" s="184"/>
      <c r="F158" s="110"/>
      <c r="G158" s="106"/>
    </row>
    <row r="159" spans="1:7" x14ac:dyDescent="0.35">
      <c r="A159" s="10" t="s">
        <v>1106</v>
      </c>
      <c r="B159" s="21" t="s">
        <v>1107</v>
      </c>
      <c r="C159" s="3" t="s">
        <v>90</v>
      </c>
      <c r="D159" s="13">
        <v>1</v>
      </c>
      <c r="E159" s="182"/>
      <c r="F159" s="110">
        <f t="shared" si="2"/>
        <v>0</v>
      </c>
      <c r="G159" s="106"/>
    </row>
    <row r="160" spans="1:7" x14ac:dyDescent="0.35">
      <c r="A160" s="10" t="s">
        <v>1108</v>
      </c>
      <c r="B160" s="21" t="s">
        <v>1109</v>
      </c>
      <c r="C160" s="3" t="s">
        <v>23</v>
      </c>
      <c r="D160" s="13">
        <v>60</v>
      </c>
      <c r="E160" s="182"/>
      <c r="F160" s="110">
        <f t="shared" si="2"/>
        <v>0</v>
      </c>
      <c r="G160" s="106"/>
    </row>
    <row r="161" spans="1:7" x14ac:dyDescent="0.35">
      <c r="A161" s="7"/>
      <c r="B161" s="21"/>
      <c r="C161" s="3"/>
      <c r="D161" s="13"/>
      <c r="E161" s="182"/>
      <c r="F161" s="110"/>
      <c r="G161" s="106"/>
    </row>
    <row r="162" spans="1:7" s="1" customFormat="1" ht="15.5" x14ac:dyDescent="0.35">
      <c r="A162" s="9" t="s">
        <v>1110</v>
      </c>
      <c r="B162" s="19" t="s">
        <v>839</v>
      </c>
      <c r="C162" s="5" t="s">
        <v>4</v>
      </c>
      <c r="D162" s="14" t="s">
        <v>4</v>
      </c>
      <c r="E162" s="184"/>
      <c r="F162" s="110"/>
      <c r="G162" s="106"/>
    </row>
    <row r="163" spans="1:7" x14ac:dyDescent="0.35">
      <c r="A163" s="7"/>
      <c r="B163" s="21"/>
      <c r="C163" s="3"/>
      <c r="D163" s="13"/>
      <c r="E163" s="182"/>
      <c r="F163" s="110"/>
      <c r="G163" s="106"/>
    </row>
    <row r="164" spans="1:7" s="1" customFormat="1" ht="15.5" x14ac:dyDescent="0.35">
      <c r="A164" s="9" t="s">
        <v>1111</v>
      </c>
      <c r="B164" s="19" t="s">
        <v>847</v>
      </c>
      <c r="C164" s="5" t="s">
        <v>4</v>
      </c>
      <c r="D164" s="14" t="s">
        <v>4</v>
      </c>
      <c r="E164" s="184"/>
      <c r="F164" s="110"/>
      <c r="G164" s="106"/>
    </row>
    <row r="165" spans="1:7" ht="43.5" x14ac:dyDescent="0.35">
      <c r="A165" s="10" t="s">
        <v>1112</v>
      </c>
      <c r="B165" s="21" t="s">
        <v>1113</v>
      </c>
      <c r="C165" s="3" t="s">
        <v>33</v>
      </c>
      <c r="D165" s="13">
        <v>2</v>
      </c>
      <c r="E165" s="182"/>
      <c r="F165" s="110">
        <f t="shared" si="2"/>
        <v>0</v>
      </c>
      <c r="G165" s="106"/>
    </row>
    <row r="166" spans="1:7" x14ac:dyDescent="0.35">
      <c r="A166" s="7"/>
      <c r="B166" s="21"/>
      <c r="C166" s="3"/>
      <c r="D166" s="13"/>
      <c r="E166" s="182"/>
      <c r="F166" s="110"/>
      <c r="G166" s="106"/>
    </row>
    <row r="167" spans="1:7" s="1" customFormat="1" ht="15.5" x14ac:dyDescent="0.35">
      <c r="A167" s="9" t="s">
        <v>1114</v>
      </c>
      <c r="B167" s="19" t="s">
        <v>857</v>
      </c>
      <c r="C167" s="5" t="s">
        <v>4</v>
      </c>
      <c r="D167" s="14" t="s">
        <v>4</v>
      </c>
      <c r="E167" s="184"/>
      <c r="F167" s="110"/>
      <c r="G167" s="106"/>
    </row>
    <row r="168" spans="1:7" x14ac:dyDescent="0.35">
      <c r="A168" s="7"/>
      <c r="B168" s="21"/>
      <c r="C168" s="3"/>
      <c r="D168" s="13"/>
      <c r="E168" s="182"/>
      <c r="F168" s="110"/>
      <c r="G168" s="106"/>
    </row>
    <row r="169" spans="1:7" s="1" customFormat="1" ht="15.5" x14ac:dyDescent="0.35">
      <c r="A169" s="9" t="s">
        <v>1115</v>
      </c>
      <c r="B169" s="19" t="s">
        <v>174</v>
      </c>
      <c r="C169" s="5" t="s">
        <v>4</v>
      </c>
      <c r="D169" s="14" t="s">
        <v>4</v>
      </c>
      <c r="E169" s="184"/>
      <c r="F169" s="110"/>
      <c r="G169" s="106"/>
    </row>
    <row r="170" spans="1:7" ht="43.5" x14ac:dyDescent="0.35">
      <c r="A170" s="10" t="s">
        <v>1116</v>
      </c>
      <c r="B170" s="21" t="s">
        <v>1117</v>
      </c>
      <c r="C170" s="3" t="s">
        <v>95</v>
      </c>
      <c r="D170" s="13">
        <v>2</v>
      </c>
      <c r="E170" s="182"/>
      <c r="F170" s="110">
        <f t="shared" si="2"/>
        <v>0</v>
      </c>
      <c r="G170" s="106"/>
    </row>
    <row r="171" spans="1:7" x14ac:dyDescent="0.35">
      <c r="A171" s="7"/>
      <c r="B171" s="21"/>
      <c r="C171" s="3"/>
      <c r="D171" s="13"/>
      <c r="E171" s="182"/>
      <c r="F171" s="110"/>
      <c r="G171" s="106"/>
    </row>
    <row r="172" spans="1:7" s="1" customFormat="1" ht="15.5" x14ac:dyDescent="0.35">
      <c r="A172" s="9" t="s">
        <v>1118</v>
      </c>
      <c r="B172" s="19" t="s">
        <v>1119</v>
      </c>
      <c r="C172" s="5" t="s">
        <v>4</v>
      </c>
      <c r="D172" s="14" t="s">
        <v>4</v>
      </c>
      <c r="E172" s="184"/>
      <c r="F172" s="110"/>
      <c r="G172" s="106"/>
    </row>
    <row r="173" spans="1:7" x14ac:dyDescent="0.35">
      <c r="A173" s="10" t="s">
        <v>1120</v>
      </c>
      <c r="B173" s="21" t="s">
        <v>1121</v>
      </c>
      <c r="C173" s="3" t="s">
        <v>33</v>
      </c>
      <c r="D173" s="13">
        <v>50</v>
      </c>
      <c r="E173" s="182"/>
      <c r="F173" s="110">
        <f t="shared" si="2"/>
        <v>0</v>
      </c>
      <c r="G173" s="106"/>
    </row>
    <row r="174" spans="1:7" x14ac:dyDescent="0.35">
      <c r="A174" s="7"/>
      <c r="B174" s="21"/>
      <c r="C174" s="3"/>
      <c r="D174" s="13"/>
      <c r="E174" s="182"/>
      <c r="F174" s="110"/>
      <c r="G174" s="106"/>
    </row>
    <row r="175" spans="1:7" s="1" customFormat="1" ht="15.5" x14ac:dyDescent="0.35">
      <c r="A175" s="9" t="s">
        <v>1122</v>
      </c>
      <c r="B175" s="19" t="s">
        <v>1123</v>
      </c>
      <c r="C175" s="5" t="s">
        <v>4</v>
      </c>
      <c r="D175" s="14" t="s">
        <v>4</v>
      </c>
      <c r="E175" s="184"/>
      <c r="F175" s="110"/>
      <c r="G175" s="106"/>
    </row>
    <row r="176" spans="1:7" x14ac:dyDescent="0.35">
      <c r="A176" s="7"/>
      <c r="B176" s="21"/>
      <c r="C176" s="3"/>
      <c r="D176" s="13"/>
      <c r="E176" s="182"/>
      <c r="F176" s="110"/>
      <c r="G176" s="106"/>
    </row>
    <row r="177" spans="1:7" s="1" customFormat="1" ht="15.5" x14ac:dyDescent="0.35">
      <c r="A177" s="9" t="s">
        <v>1124</v>
      </c>
      <c r="B177" s="19" t="s">
        <v>1125</v>
      </c>
      <c r="C177" s="5" t="s">
        <v>4</v>
      </c>
      <c r="D177" s="14" t="s">
        <v>4</v>
      </c>
      <c r="E177" s="184"/>
      <c r="F177" s="110"/>
      <c r="G177" s="106"/>
    </row>
    <row r="178" spans="1:7" ht="43.5" x14ac:dyDescent="0.35">
      <c r="A178" s="10" t="s">
        <v>1126</v>
      </c>
      <c r="B178" s="21" t="s">
        <v>1127</v>
      </c>
      <c r="C178" s="3" t="s">
        <v>23</v>
      </c>
      <c r="D178" s="13">
        <v>410</v>
      </c>
      <c r="E178" s="182"/>
      <c r="F178" s="110">
        <f t="shared" si="2"/>
        <v>0</v>
      </c>
      <c r="G178" s="106"/>
    </row>
    <row r="179" spans="1:7" ht="43.5" x14ac:dyDescent="0.35">
      <c r="A179" s="10" t="s">
        <v>1128</v>
      </c>
      <c r="B179" s="21" t="s">
        <v>1129</v>
      </c>
      <c r="C179" s="3" t="s">
        <v>23</v>
      </c>
      <c r="D179" s="13">
        <v>185</v>
      </c>
      <c r="E179" s="182"/>
      <c r="F179" s="110">
        <f t="shared" si="2"/>
        <v>0</v>
      </c>
      <c r="G179" s="106"/>
    </row>
    <row r="180" spans="1:7" x14ac:dyDescent="0.35">
      <c r="A180" s="7"/>
      <c r="B180" s="21"/>
      <c r="C180" s="3"/>
      <c r="D180" s="13"/>
      <c r="E180" s="182"/>
      <c r="F180" s="110"/>
      <c r="G180" s="106"/>
    </row>
    <row r="181" spans="1:7" s="1" customFormat="1" ht="15.5" x14ac:dyDescent="0.35">
      <c r="A181" s="9" t="s">
        <v>1130</v>
      </c>
      <c r="B181" s="19" t="s">
        <v>862</v>
      </c>
      <c r="C181" s="5" t="s">
        <v>4</v>
      </c>
      <c r="D181" s="14" t="s">
        <v>4</v>
      </c>
      <c r="E181" s="184"/>
      <c r="F181" s="110"/>
      <c r="G181" s="106"/>
    </row>
    <row r="182" spans="1:7" x14ac:dyDescent="0.35">
      <c r="A182" s="7"/>
      <c r="B182" s="21"/>
      <c r="C182" s="3"/>
      <c r="D182" s="13"/>
      <c r="E182" s="182"/>
      <c r="F182" s="110"/>
      <c r="G182" s="106"/>
    </row>
    <row r="183" spans="1:7" s="1" customFormat="1" ht="15.5" x14ac:dyDescent="0.35">
      <c r="A183" s="9" t="s">
        <v>1131</v>
      </c>
      <c r="B183" s="19" t="s">
        <v>878</v>
      </c>
      <c r="C183" s="5" t="s">
        <v>4</v>
      </c>
      <c r="D183" s="14" t="s">
        <v>4</v>
      </c>
      <c r="E183" s="184"/>
      <c r="F183" s="110"/>
      <c r="G183" s="106"/>
    </row>
    <row r="184" spans="1:7" ht="29" x14ac:dyDescent="0.35">
      <c r="A184" s="10" t="s">
        <v>1132</v>
      </c>
      <c r="B184" s="21" t="s">
        <v>880</v>
      </c>
      <c r="C184" s="3" t="s">
        <v>90</v>
      </c>
      <c r="D184" s="13">
        <v>3</v>
      </c>
      <c r="E184" s="182"/>
      <c r="F184" s="110">
        <f t="shared" ref="F184:F191" si="3">D184*E184</f>
        <v>0</v>
      </c>
      <c r="G184" s="106"/>
    </row>
    <row r="185" spans="1:7" x14ac:dyDescent="0.35">
      <c r="A185" s="7"/>
      <c r="B185" s="21"/>
      <c r="C185" s="3"/>
      <c r="D185" s="13"/>
      <c r="E185" s="182"/>
      <c r="F185" s="110"/>
      <c r="G185" s="106"/>
    </row>
    <row r="186" spans="1:7" s="1" customFormat="1" ht="15.5" x14ac:dyDescent="0.35">
      <c r="A186" s="9" t="s">
        <v>1133</v>
      </c>
      <c r="B186" s="19" t="s">
        <v>1134</v>
      </c>
      <c r="C186" s="5" t="s">
        <v>4</v>
      </c>
      <c r="D186" s="14" t="s">
        <v>4</v>
      </c>
      <c r="E186" s="184"/>
      <c r="F186" s="110"/>
      <c r="G186" s="106"/>
    </row>
    <row r="187" spans="1:7" x14ac:dyDescent="0.35">
      <c r="A187" s="7"/>
      <c r="B187" s="21"/>
      <c r="C187" s="3"/>
      <c r="D187" s="13"/>
      <c r="E187" s="182"/>
      <c r="F187" s="110"/>
      <c r="G187" s="106"/>
    </row>
    <row r="188" spans="1:7" s="1" customFormat="1" ht="15.5" x14ac:dyDescent="0.35">
      <c r="A188" s="9" t="s">
        <v>1135</v>
      </c>
      <c r="B188" s="19" t="s">
        <v>934</v>
      </c>
      <c r="C188" s="5" t="s">
        <v>4</v>
      </c>
      <c r="D188" s="14" t="s">
        <v>4</v>
      </c>
      <c r="E188" s="184"/>
      <c r="F188" s="110"/>
      <c r="G188" s="106"/>
    </row>
    <row r="189" spans="1:7" x14ac:dyDescent="0.35">
      <c r="A189" s="10" t="s">
        <v>1136</v>
      </c>
      <c r="B189" s="21" t="s">
        <v>935</v>
      </c>
      <c r="C189" s="3" t="s">
        <v>90</v>
      </c>
      <c r="D189" s="13">
        <v>1</v>
      </c>
      <c r="E189" s="182"/>
      <c r="F189" s="110">
        <f t="shared" si="3"/>
        <v>0</v>
      </c>
      <c r="G189" s="106"/>
    </row>
    <row r="190" spans="1:7" x14ac:dyDescent="0.35">
      <c r="A190" s="10" t="s">
        <v>1137</v>
      </c>
      <c r="B190" s="21" t="s">
        <v>1138</v>
      </c>
      <c r="C190" s="3" t="s">
        <v>90</v>
      </c>
      <c r="D190" s="13">
        <v>1</v>
      </c>
      <c r="E190" s="182"/>
      <c r="F190" s="110">
        <f t="shared" si="3"/>
        <v>0</v>
      </c>
      <c r="G190" s="106"/>
    </row>
    <row r="191" spans="1:7" x14ac:dyDescent="0.35">
      <c r="A191" s="10" t="s">
        <v>1139</v>
      </c>
      <c r="B191" s="21" t="s">
        <v>936</v>
      </c>
      <c r="C191" s="3" t="s">
        <v>90</v>
      </c>
      <c r="D191" s="13">
        <v>1</v>
      </c>
      <c r="E191" s="182"/>
      <c r="F191" s="110">
        <f t="shared" si="3"/>
        <v>0</v>
      </c>
      <c r="G191" s="106"/>
    </row>
    <row r="192" spans="1:7" x14ac:dyDescent="0.35">
      <c r="A192" s="7"/>
      <c r="B192" s="21"/>
      <c r="C192" s="3"/>
      <c r="D192" s="13"/>
      <c r="E192" s="182"/>
      <c r="F192" s="110"/>
      <c r="G192" s="106"/>
    </row>
    <row r="193" spans="1:7" ht="15.5" x14ac:dyDescent="0.35">
      <c r="A193" s="24" t="s">
        <v>3051</v>
      </c>
      <c r="B193" s="30" t="s">
        <v>2471</v>
      </c>
      <c r="C193" s="66"/>
      <c r="D193" s="13"/>
      <c r="E193" s="185"/>
      <c r="F193" s="77"/>
      <c r="G193" s="107"/>
    </row>
    <row r="194" spans="1:7" x14ac:dyDescent="0.35">
      <c r="A194" s="67" t="s">
        <v>2472</v>
      </c>
      <c r="B194" s="33" t="s">
        <v>2473</v>
      </c>
      <c r="C194" s="33" t="s">
        <v>2474</v>
      </c>
      <c r="D194" s="34">
        <v>50</v>
      </c>
      <c r="E194" s="186"/>
      <c r="F194" s="78">
        <f>D194*E194</f>
        <v>0</v>
      </c>
      <c r="G194" s="125" t="s">
        <v>3063</v>
      </c>
    </row>
    <row r="196" spans="1:7" x14ac:dyDescent="0.35">
      <c r="E196" s="187" t="s">
        <v>2465</v>
      </c>
      <c r="F196" s="87">
        <f>SUM(F2:F195)</f>
        <v>0</v>
      </c>
    </row>
  </sheetData>
  <sheetProtection algorithmName="SHA-512" hashValue="9sr3AuANj4SPlQBDLPaah8sPLkJEkBEwygHzU91pViymaVQIdyWBKCsRnC9TDUFHzjjixqPCHpwoLiP6DjY6JQ==" saltValue="Sufs1Afkpvb5lM+E1w64gw==" spinCount="100000" sheet="1" objects="1" scenarios="1"/>
  <autoFilter ref="A1:G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92"/>
  <sheetViews>
    <sheetView rightToLeft="1" tabSelected="1" zoomScale="70" zoomScaleNormal="70" workbookViewId="0">
      <pane ySplit="1" topLeftCell="A2" activePane="bottomLeft" state="frozen"/>
      <selection pane="bottomLeft" activeCell="A2" sqref="A2"/>
    </sheetView>
  </sheetViews>
  <sheetFormatPr defaultColWidth="9.1796875" defaultRowHeight="14.5" x14ac:dyDescent="0.35"/>
  <cols>
    <col min="1" max="1" width="13.1796875" style="6" customWidth="1"/>
    <col min="2" max="2" width="81.54296875" style="23" customWidth="1"/>
    <col min="3" max="3" width="9.1796875" style="2" customWidth="1"/>
    <col min="4" max="4" width="9.1796875" style="12" customWidth="1"/>
    <col min="5" max="5" width="19.54296875" style="181" customWidth="1"/>
    <col min="6" max="7" width="21.7265625" style="76" customWidth="1"/>
  </cols>
  <sheetData>
    <row r="1" spans="1:7" ht="15.5" thickTop="1" thickBot="1" x14ac:dyDescent="0.4">
      <c r="A1" s="8" t="s">
        <v>0</v>
      </c>
      <c r="B1" s="18" t="s">
        <v>1</v>
      </c>
      <c r="C1" s="4" t="s">
        <v>2</v>
      </c>
      <c r="D1" s="11" t="s">
        <v>3</v>
      </c>
      <c r="E1" s="169" t="s">
        <v>2464</v>
      </c>
      <c r="F1" s="75" t="s">
        <v>2465</v>
      </c>
      <c r="G1" s="75" t="s">
        <v>3062</v>
      </c>
    </row>
    <row r="2" spans="1:7" ht="15" thickTop="1" x14ac:dyDescent="0.35">
      <c r="A2" s="7"/>
      <c r="B2" s="193" t="s">
        <v>3164</v>
      </c>
      <c r="C2" s="3"/>
      <c r="D2" s="13"/>
    </row>
    <row r="3" spans="1:7" s="1" customFormat="1" ht="21" x14ac:dyDescent="0.5">
      <c r="A3" s="15" t="s">
        <v>5</v>
      </c>
      <c r="B3" s="20" t="s">
        <v>2466</v>
      </c>
      <c r="C3" s="16" t="s">
        <v>4</v>
      </c>
      <c r="D3" s="17" t="s">
        <v>4</v>
      </c>
      <c r="E3" s="188" t="s">
        <v>4</v>
      </c>
      <c r="F3" s="89"/>
      <c r="G3" s="89"/>
    </row>
    <row r="4" spans="1:7" x14ac:dyDescent="0.35">
      <c r="A4" s="7"/>
      <c r="B4" s="21"/>
      <c r="C4" s="3"/>
      <c r="D4" s="13"/>
    </row>
    <row r="5" spans="1:7" s="1" customFormat="1" ht="15.5" x14ac:dyDescent="0.35">
      <c r="A5" s="9" t="s">
        <v>6</v>
      </c>
      <c r="B5" s="19" t="s">
        <v>7</v>
      </c>
      <c r="C5" s="5" t="s">
        <v>4</v>
      </c>
      <c r="D5" s="14" t="s">
        <v>4</v>
      </c>
      <c r="E5" s="189" t="s">
        <v>4</v>
      </c>
      <c r="F5" s="79"/>
      <c r="G5" s="79"/>
    </row>
    <row r="6" spans="1:7" x14ac:dyDescent="0.35">
      <c r="A6" s="7"/>
      <c r="B6" s="21"/>
      <c r="C6" s="3"/>
      <c r="D6" s="13"/>
    </row>
    <row r="7" spans="1:7" s="1" customFormat="1" ht="15.5" x14ac:dyDescent="0.35">
      <c r="A7" s="9" t="s">
        <v>8</v>
      </c>
      <c r="B7" s="19" t="s">
        <v>9</v>
      </c>
      <c r="C7" s="5" t="s">
        <v>4</v>
      </c>
      <c r="D7" s="14" t="s">
        <v>4</v>
      </c>
      <c r="E7" s="189" t="s">
        <v>4</v>
      </c>
      <c r="F7" s="79"/>
      <c r="G7" s="79"/>
    </row>
    <row r="8" spans="1:7" ht="29" x14ac:dyDescent="0.35">
      <c r="A8" s="10" t="s">
        <v>10</v>
      </c>
      <c r="B8" s="21" t="s">
        <v>11</v>
      </c>
      <c r="C8" s="3" t="s">
        <v>12</v>
      </c>
      <c r="D8" s="13">
        <v>3.5</v>
      </c>
      <c r="F8" s="76">
        <f>D8*E8</f>
        <v>0</v>
      </c>
    </row>
    <row r="9" spans="1:7" x14ac:dyDescent="0.35">
      <c r="A9" s="7"/>
      <c r="B9" s="21"/>
      <c r="C9" s="3"/>
      <c r="D9" s="13"/>
    </row>
    <row r="10" spans="1:7" s="1" customFormat="1" ht="15.5" x14ac:dyDescent="0.35">
      <c r="A10" s="9" t="s">
        <v>13</v>
      </c>
      <c r="B10" s="19" t="s">
        <v>14</v>
      </c>
      <c r="C10" s="5" t="s">
        <v>4</v>
      </c>
      <c r="D10" s="14" t="s">
        <v>4</v>
      </c>
      <c r="E10" s="189" t="s">
        <v>4</v>
      </c>
      <c r="F10" s="76"/>
      <c r="G10" s="76"/>
    </row>
    <row r="11" spans="1:7" ht="29" x14ac:dyDescent="0.35">
      <c r="A11" s="10" t="s">
        <v>15</v>
      </c>
      <c r="B11" s="21" t="s">
        <v>16</v>
      </c>
      <c r="C11" s="3" t="s">
        <v>12</v>
      </c>
      <c r="D11" s="13">
        <v>2</v>
      </c>
      <c r="F11" s="76">
        <f t="shared" ref="F11:F74" si="0">D11*E11</f>
        <v>0</v>
      </c>
    </row>
    <row r="12" spans="1:7" x14ac:dyDescent="0.35">
      <c r="A12" s="7"/>
      <c r="B12" s="21"/>
      <c r="C12" s="3"/>
      <c r="D12" s="13"/>
    </row>
    <row r="13" spans="1:7" s="1" customFormat="1" ht="15.5" x14ac:dyDescent="0.35">
      <c r="A13" s="9" t="s">
        <v>17</v>
      </c>
      <c r="B13" s="19" t="s">
        <v>18</v>
      </c>
      <c r="C13" s="5" t="s">
        <v>4</v>
      </c>
      <c r="D13" s="14" t="s">
        <v>4</v>
      </c>
      <c r="E13" s="189" t="s">
        <v>4</v>
      </c>
      <c r="F13" s="76"/>
      <c r="G13" s="76"/>
    </row>
    <row r="14" spans="1:7" x14ac:dyDescent="0.35">
      <c r="A14" s="7"/>
      <c r="B14" s="21"/>
      <c r="C14" s="3"/>
      <c r="D14" s="13"/>
    </row>
    <row r="15" spans="1:7" s="1" customFormat="1" ht="15.5" x14ac:dyDescent="0.35">
      <c r="A15" s="9" t="s">
        <v>19</v>
      </c>
      <c r="B15" s="19" t="s">
        <v>20</v>
      </c>
      <c r="C15" s="5" t="s">
        <v>4</v>
      </c>
      <c r="D15" s="14" t="s">
        <v>4</v>
      </c>
      <c r="E15" s="189" t="s">
        <v>4</v>
      </c>
      <c r="F15" s="76"/>
      <c r="G15" s="76"/>
    </row>
    <row r="16" spans="1:7" ht="43.5" x14ac:dyDescent="0.35">
      <c r="A16" s="10" t="s">
        <v>21</v>
      </c>
      <c r="B16" s="21" t="s">
        <v>22</v>
      </c>
      <c r="C16" s="3" t="s">
        <v>23</v>
      </c>
      <c r="D16" s="13">
        <v>6</v>
      </c>
      <c r="F16" s="76">
        <f t="shared" si="0"/>
        <v>0</v>
      </c>
    </row>
    <row r="17" spans="1:7" x14ac:dyDescent="0.35">
      <c r="A17" s="10" t="s">
        <v>24</v>
      </c>
      <c r="B17" s="21" t="s">
        <v>25</v>
      </c>
      <c r="C17" s="3" t="s">
        <v>26</v>
      </c>
      <c r="D17" s="13">
        <v>2</v>
      </c>
      <c r="F17" s="76">
        <f t="shared" si="0"/>
        <v>0</v>
      </c>
    </row>
    <row r="18" spans="1:7" x14ac:dyDescent="0.35">
      <c r="A18" s="7"/>
      <c r="B18" s="21"/>
      <c r="C18" s="3"/>
      <c r="D18" s="13"/>
    </row>
    <row r="19" spans="1:7" s="1" customFormat="1" ht="15.5" x14ac:dyDescent="0.35">
      <c r="A19" s="9" t="s">
        <v>27</v>
      </c>
      <c r="B19" s="19" t="s">
        <v>28</v>
      </c>
      <c r="C19" s="5" t="s">
        <v>4</v>
      </c>
      <c r="D19" s="14" t="s">
        <v>4</v>
      </c>
      <c r="E19" s="189" t="s">
        <v>4</v>
      </c>
      <c r="F19" s="76"/>
      <c r="G19" s="76"/>
    </row>
    <row r="20" spans="1:7" ht="29" x14ac:dyDescent="0.35">
      <c r="A20" s="10" t="s">
        <v>29</v>
      </c>
      <c r="B20" s="21" t="s">
        <v>30</v>
      </c>
      <c r="C20" s="3" t="s">
        <v>12</v>
      </c>
      <c r="D20" s="13">
        <v>3</v>
      </c>
      <c r="F20" s="76">
        <f t="shared" si="0"/>
        <v>0</v>
      </c>
    </row>
    <row r="21" spans="1:7" ht="43.5" x14ac:dyDescent="0.35">
      <c r="A21" s="10" t="s">
        <v>31</v>
      </c>
      <c r="B21" s="21" t="s">
        <v>32</v>
      </c>
      <c r="C21" s="3" t="s">
        <v>33</v>
      </c>
      <c r="D21" s="13">
        <v>70</v>
      </c>
      <c r="F21" s="76">
        <f t="shared" si="0"/>
        <v>0</v>
      </c>
    </row>
    <row r="22" spans="1:7" x14ac:dyDescent="0.35">
      <c r="A22" s="7"/>
      <c r="B22" s="21"/>
      <c r="C22" s="3"/>
      <c r="D22" s="13"/>
    </row>
    <row r="23" spans="1:7" s="1" customFormat="1" ht="15.5" x14ac:dyDescent="0.35">
      <c r="A23" s="9" t="s">
        <v>34</v>
      </c>
      <c r="B23" s="19" t="s">
        <v>35</v>
      </c>
      <c r="C23" s="5" t="s">
        <v>4</v>
      </c>
      <c r="D23" s="14" t="s">
        <v>4</v>
      </c>
      <c r="E23" s="189" t="s">
        <v>4</v>
      </c>
      <c r="F23" s="76"/>
      <c r="G23" s="76"/>
    </row>
    <row r="24" spans="1:7" ht="29" x14ac:dyDescent="0.35">
      <c r="A24" s="10" t="s">
        <v>36</v>
      </c>
      <c r="B24" s="21" t="s">
        <v>37</v>
      </c>
      <c r="C24" s="3" t="s">
        <v>12</v>
      </c>
      <c r="D24" s="13">
        <v>6</v>
      </c>
      <c r="F24" s="76">
        <f t="shared" si="0"/>
        <v>0</v>
      </c>
    </row>
    <row r="25" spans="1:7" x14ac:dyDescent="0.35">
      <c r="A25" s="7"/>
      <c r="B25" s="21"/>
      <c r="C25" s="3"/>
      <c r="D25" s="13"/>
    </row>
    <row r="26" spans="1:7" s="1" customFormat="1" ht="15.5" x14ac:dyDescent="0.35">
      <c r="A26" s="9" t="s">
        <v>38</v>
      </c>
      <c r="B26" s="19" t="s">
        <v>39</v>
      </c>
      <c r="C26" s="5" t="s">
        <v>4</v>
      </c>
      <c r="D26" s="14" t="s">
        <v>4</v>
      </c>
      <c r="E26" s="189" t="s">
        <v>4</v>
      </c>
      <c r="F26" s="76"/>
      <c r="G26" s="76"/>
    </row>
    <row r="27" spans="1:7" ht="29" x14ac:dyDescent="0.35">
      <c r="A27" s="10" t="s">
        <v>40</v>
      </c>
      <c r="B27" s="21" t="s">
        <v>41</v>
      </c>
      <c r="C27" s="3" t="s">
        <v>23</v>
      </c>
      <c r="D27" s="13">
        <v>25</v>
      </c>
      <c r="F27" s="76">
        <f t="shared" si="0"/>
        <v>0</v>
      </c>
    </row>
    <row r="28" spans="1:7" ht="43.5" x14ac:dyDescent="0.35">
      <c r="A28" s="10" t="s">
        <v>42</v>
      </c>
      <c r="B28" s="21" t="s">
        <v>43</v>
      </c>
      <c r="C28" s="3" t="s">
        <v>23</v>
      </c>
      <c r="D28" s="13">
        <v>100</v>
      </c>
      <c r="F28" s="76">
        <f t="shared" si="0"/>
        <v>0</v>
      </c>
    </row>
    <row r="29" spans="1:7" ht="29" x14ac:dyDescent="0.35">
      <c r="A29" s="10" t="s">
        <v>44</v>
      </c>
      <c r="B29" s="21" t="s">
        <v>45</v>
      </c>
      <c r="C29" s="3" t="s">
        <v>23</v>
      </c>
      <c r="D29" s="13">
        <v>60</v>
      </c>
      <c r="F29" s="76">
        <f t="shared" si="0"/>
        <v>0</v>
      </c>
    </row>
    <row r="30" spans="1:7" x14ac:dyDescent="0.35">
      <c r="A30" s="7"/>
      <c r="B30" s="21"/>
      <c r="C30" s="3"/>
      <c r="D30" s="13"/>
    </row>
    <row r="31" spans="1:7" s="1" customFormat="1" ht="15.5" x14ac:dyDescent="0.35">
      <c r="A31" s="9" t="s">
        <v>46</v>
      </c>
      <c r="B31" s="19" t="s">
        <v>47</v>
      </c>
      <c r="C31" s="5" t="s">
        <v>4</v>
      </c>
      <c r="D31" s="14" t="s">
        <v>4</v>
      </c>
      <c r="E31" s="189" t="s">
        <v>4</v>
      </c>
      <c r="F31" s="76"/>
      <c r="G31" s="76"/>
    </row>
    <row r="32" spans="1:7" x14ac:dyDescent="0.35">
      <c r="A32" s="10" t="s">
        <v>48</v>
      </c>
      <c r="B32" s="21" t="s">
        <v>49</v>
      </c>
      <c r="C32" s="3" t="s">
        <v>12</v>
      </c>
      <c r="D32" s="13">
        <v>1</v>
      </c>
      <c r="F32" s="76">
        <f t="shared" si="0"/>
        <v>0</v>
      </c>
    </row>
    <row r="33" spans="1:7" x14ac:dyDescent="0.35">
      <c r="A33" s="7"/>
      <c r="B33" s="21"/>
      <c r="C33" s="3"/>
      <c r="D33" s="13"/>
    </row>
    <row r="34" spans="1:7" s="1" customFormat="1" ht="15.5" x14ac:dyDescent="0.35">
      <c r="A34" s="9" t="s">
        <v>50</v>
      </c>
      <c r="B34" s="19" t="s">
        <v>51</v>
      </c>
      <c r="C34" s="5" t="s">
        <v>4</v>
      </c>
      <c r="D34" s="14" t="s">
        <v>4</v>
      </c>
      <c r="E34" s="189" t="s">
        <v>4</v>
      </c>
      <c r="F34" s="76"/>
      <c r="G34" s="76"/>
    </row>
    <row r="35" spans="1:7" x14ac:dyDescent="0.35">
      <c r="A35" s="10" t="s">
        <v>52</v>
      </c>
      <c r="B35" s="21" t="s">
        <v>53</v>
      </c>
      <c r="C35" s="3" t="s">
        <v>12</v>
      </c>
      <c r="D35" s="13">
        <v>20</v>
      </c>
      <c r="F35" s="76">
        <f t="shared" si="0"/>
        <v>0</v>
      </c>
    </row>
    <row r="36" spans="1:7" x14ac:dyDescent="0.35">
      <c r="A36" s="7"/>
      <c r="B36" s="21"/>
      <c r="C36" s="3"/>
      <c r="D36" s="13"/>
    </row>
    <row r="37" spans="1:7" s="1" customFormat="1" ht="15.5" x14ac:dyDescent="0.35">
      <c r="A37" s="9" t="s">
        <v>54</v>
      </c>
      <c r="B37" s="19" t="s">
        <v>55</v>
      </c>
      <c r="C37" s="5" t="s">
        <v>4</v>
      </c>
      <c r="D37" s="14" t="s">
        <v>4</v>
      </c>
      <c r="E37" s="189" t="s">
        <v>4</v>
      </c>
      <c r="F37" s="76"/>
      <c r="G37" s="76"/>
    </row>
    <row r="38" spans="1:7" ht="29" x14ac:dyDescent="0.35">
      <c r="A38" s="10" t="s">
        <v>56</v>
      </c>
      <c r="B38" s="21" t="s">
        <v>57</v>
      </c>
      <c r="C38" s="3" t="s">
        <v>33</v>
      </c>
      <c r="D38" s="13">
        <v>120</v>
      </c>
      <c r="F38" s="76">
        <f t="shared" si="0"/>
        <v>0</v>
      </c>
    </row>
    <row r="39" spans="1:7" ht="29" x14ac:dyDescent="0.35">
      <c r="A39" s="10" t="s">
        <v>58</v>
      </c>
      <c r="B39" s="21" t="s">
        <v>59</v>
      </c>
      <c r="C39" s="3" t="s">
        <v>33</v>
      </c>
      <c r="D39" s="13">
        <v>15</v>
      </c>
      <c r="F39" s="76">
        <f t="shared" si="0"/>
        <v>0</v>
      </c>
    </row>
    <row r="40" spans="1:7" ht="29" x14ac:dyDescent="0.35">
      <c r="A40" s="10" t="s">
        <v>60</v>
      </c>
      <c r="B40" s="21" t="s">
        <v>61</v>
      </c>
      <c r="C40" s="3" t="s">
        <v>23</v>
      </c>
      <c r="D40" s="13">
        <v>25</v>
      </c>
      <c r="F40" s="76">
        <f t="shared" si="0"/>
        <v>0</v>
      </c>
    </row>
    <row r="41" spans="1:7" x14ac:dyDescent="0.35">
      <c r="A41" s="7"/>
      <c r="B41" s="21"/>
      <c r="C41" s="3"/>
      <c r="D41" s="13"/>
    </row>
    <row r="42" spans="1:7" s="1" customFormat="1" ht="15.5" x14ac:dyDescent="0.35">
      <c r="A42" s="9" t="s">
        <v>62</v>
      </c>
      <c r="B42" s="19" t="s">
        <v>63</v>
      </c>
      <c r="C42" s="5" t="s">
        <v>4</v>
      </c>
      <c r="D42" s="14" t="s">
        <v>4</v>
      </c>
      <c r="E42" s="189" t="s">
        <v>4</v>
      </c>
      <c r="F42" s="76"/>
      <c r="G42" s="76"/>
    </row>
    <row r="43" spans="1:7" x14ac:dyDescent="0.35">
      <c r="A43" s="7"/>
      <c r="B43" s="21"/>
      <c r="C43" s="3"/>
      <c r="D43" s="13"/>
    </row>
    <row r="44" spans="1:7" s="1" customFormat="1" ht="15.5" x14ac:dyDescent="0.35">
      <c r="A44" s="9" t="s">
        <v>64</v>
      </c>
      <c r="B44" s="19" t="s">
        <v>65</v>
      </c>
      <c r="C44" s="5" t="s">
        <v>4</v>
      </c>
      <c r="D44" s="14" t="s">
        <v>4</v>
      </c>
      <c r="E44" s="189" t="s">
        <v>4</v>
      </c>
      <c r="F44" s="76"/>
      <c r="G44" s="76"/>
    </row>
    <row r="45" spans="1:7" ht="72.5" x14ac:dyDescent="0.35">
      <c r="A45" s="10" t="s">
        <v>66</v>
      </c>
      <c r="B45" s="21" t="s">
        <v>67</v>
      </c>
      <c r="C45" s="3" t="s">
        <v>23</v>
      </c>
      <c r="D45" s="13">
        <v>200</v>
      </c>
      <c r="F45" s="76">
        <f t="shared" si="0"/>
        <v>0</v>
      </c>
    </row>
    <row r="46" spans="1:7" x14ac:dyDescent="0.35">
      <c r="A46" s="7"/>
      <c r="B46" s="21"/>
      <c r="C46" s="3"/>
      <c r="D46" s="13"/>
    </row>
    <row r="47" spans="1:7" s="1" customFormat="1" ht="15.5" x14ac:dyDescent="0.35">
      <c r="A47" s="9" t="s">
        <v>68</v>
      </c>
      <c r="B47" s="19" t="s">
        <v>69</v>
      </c>
      <c r="C47" s="5" t="s">
        <v>4</v>
      </c>
      <c r="D47" s="14" t="s">
        <v>4</v>
      </c>
      <c r="E47" s="189" t="s">
        <v>4</v>
      </c>
      <c r="F47" s="76"/>
      <c r="G47" s="76"/>
    </row>
    <row r="48" spans="1:7" x14ac:dyDescent="0.35">
      <c r="A48" s="7"/>
      <c r="B48" s="21"/>
      <c r="C48" s="3"/>
      <c r="D48" s="13"/>
    </row>
    <row r="49" spans="1:7" s="1" customFormat="1" ht="15.5" x14ac:dyDescent="0.35">
      <c r="A49" s="9" t="s">
        <v>70</v>
      </c>
      <c r="B49" s="19" t="s">
        <v>71</v>
      </c>
      <c r="C49" s="5" t="s">
        <v>4</v>
      </c>
      <c r="D49" s="14" t="s">
        <v>4</v>
      </c>
      <c r="E49" s="189" t="s">
        <v>4</v>
      </c>
      <c r="F49" s="76"/>
      <c r="G49" s="76"/>
    </row>
    <row r="50" spans="1:7" ht="72.5" x14ac:dyDescent="0.35">
      <c r="A50" s="10" t="s">
        <v>72</v>
      </c>
      <c r="B50" s="21" t="s">
        <v>73</v>
      </c>
      <c r="C50" s="3" t="s">
        <v>33</v>
      </c>
      <c r="D50" s="13">
        <v>9</v>
      </c>
      <c r="F50" s="76">
        <f t="shared" si="0"/>
        <v>0</v>
      </c>
    </row>
    <row r="51" spans="1:7" ht="43.5" x14ac:dyDescent="0.35">
      <c r="A51" s="10" t="s">
        <v>74</v>
      </c>
      <c r="B51" s="21" t="s">
        <v>75</v>
      </c>
      <c r="C51" s="3" t="s">
        <v>33</v>
      </c>
      <c r="D51" s="13">
        <v>1</v>
      </c>
      <c r="F51" s="76">
        <f t="shared" si="0"/>
        <v>0</v>
      </c>
    </row>
    <row r="52" spans="1:7" ht="43.5" x14ac:dyDescent="0.35">
      <c r="A52" s="10" t="s">
        <v>76</v>
      </c>
      <c r="B52" s="21" t="s">
        <v>77</v>
      </c>
      <c r="C52" s="3" t="s">
        <v>33</v>
      </c>
      <c r="D52" s="13">
        <v>1</v>
      </c>
      <c r="F52" s="76">
        <f t="shared" si="0"/>
        <v>0</v>
      </c>
    </row>
    <row r="53" spans="1:7" ht="29" x14ac:dyDescent="0.35">
      <c r="A53" s="10" t="s">
        <v>78</v>
      </c>
      <c r="B53" s="21" t="s">
        <v>79</v>
      </c>
      <c r="C53" s="3" t="s">
        <v>33</v>
      </c>
      <c r="D53" s="13">
        <v>1</v>
      </c>
      <c r="F53" s="76">
        <f t="shared" si="0"/>
        <v>0</v>
      </c>
    </row>
    <row r="54" spans="1:7" x14ac:dyDescent="0.35">
      <c r="A54" s="10" t="s">
        <v>80</v>
      </c>
      <c r="B54" s="21" t="s">
        <v>81</v>
      </c>
      <c r="C54" s="3" t="s">
        <v>33</v>
      </c>
      <c r="D54" s="13">
        <v>9</v>
      </c>
      <c r="F54" s="76">
        <f t="shared" si="0"/>
        <v>0</v>
      </c>
    </row>
    <row r="55" spans="1:7" x14ac:dyDescent="0.35">
      <c r="A55" s="7"/>
      <c r="B55" s="21"/>
      <c r="C55" s="3"/>
      <c r="D55" s="13"/>
    </row>
    <row r="56" spans="1:7" s="1" customFormat="1" ht="15.5" x14ac:dyDescent="0.35">
      <c r="A56" s="9" t="s">
        <v>82</v>
      </c>
      <c r="B56" s="19" t="s">
        <v>83</v>
      </c>
      <c r="C56" s="5" t="s">
        <v>4</v>
      </c>
      <c r="D56" s="14" t="s">
        <v>4</v>
      </c>
      <c r="E56" s="189" t="s">
        <v>4</v>
      </c>
      <c r="F56" s="76"/>
      <c r="G56" s="76"/>
    </row>
    <row r="57" spans="1:7" ht="43.5" x14ac:dyDescent="0.35">
      <c r="A57" s="10" t="s">
        <v>84</v>
      </c>
      <c r="B57" s="21" t="s">
        <v>85</v>
      </c>
      <c r="C57" s="3" t="s">
        <v>33</v>
      </c>
      <c r="D57" s="13">
        <v>2</v>
      </c>
      <c r="F57" s="76">
        <f t="shared" si="0"/>
        <v>0</v>
      </c>
    </row>
    <row r="58" spans="1:7" x14ac:dyDescent="0.35">
      <c r="A58" s="10" t="s">
        <v>86</v>
      </c>
      <c r="B58" s="21" t="s">
        <v>87</v>
      </c>
      <c r="C58" s="3" t="s">
        <v>33</v>
      </c>
      <c r="D58" s="13">
        <v>4</v>
      </c>
      <c r="F58" s="76">
        <f t="shared" si="0"/>
        <v>0</v>
      </c>
    </row>
    <row r="59" spans="1:7" ht="29" x14ac:dyDescent="0.35">
      <c r="A59" s="10" t="s">
        <v>88</v>
      </c>
      <c r="B59" s="21" t="s">
        <v>89</v>
      </c>
      <c r="C59" s="3" t="s">
        <v>90</v>
      </c>
      <c r="D59" s="13">
        <v>10000</v>
      </c>
      <c r="F59" s="76">
        <f t="shared" si="0"/>
        <v>0</v>
      </c>
    </row>
    <row r="60" spans="1:7" x14ac:dyDescent="0.35">
      <c r="A60" s="7"/>
      <c r="B60" s="21"/>
      <c r="C60" s="3"/>
      <c r="D60" s="13"/>
    </row>
    <row r="61" spans="1:7" s="1" customFormat="1" ht="15.5" x14ac:dyDescent="0.35">
      <c r="A61" s="9" t="s">
        <v>91</v>
      </c>
      <c r="B61" s="19" t="s">
        <v>92</v>
      </c>
      <c r="C61" s="5" t="s">
        <v>4</v>
      </c>
      <c r="D61" s="14" t="s">
        <v>4</v>
      </c>
      <c r="E61" s="189" t="s">
        <v>4</v>
      </c>
      <c r="F61" s="76"/>
      <c r="G61" s="76"/>
    </row>
    <row r="62" spans="1:7" ht="43.5" x14ac:dyDescent="0.35">
      <c r="A62" s="10" t="s">
        <v>93</v>
      </c>
      <c r="B62" s="21" t="s">
        <v>94</v>
      </c>
      <c r="C62" s="3" t="s">
        <v>95</v>
      </c>
      <c r="D62" s="13">
        <v>2</v>
      </c>
      <c r="F62" s="76">
        <f t="shared" si="0"/>
        <v>0</v>
      </c>
    </row>
    <row r="63" spans="1:7" x14ac:dyDescent="0.35">
      <c r="A63" s="7"/>
      <c r="B63" s="21"/>
      <c r="C63" s="3"/>
      <c r="D63" s="13"/>
    </row>
    <row r="64" spans="1:7" s="1" customFormat="1" ht="15.5" x14ac:dyDescent="0.35">
      <c r="A64" s="9" t="s">
        <v>96</v>
      </c>
      <c r="B64" s="19" t="s">
        <v>97</v>
      </c>
      <c r="C64" s="5" t="s">
        <v>4</v>
      </c>
      <c r="D64" s="14" t="s">
        <v>4</v>
      </c>
      <c r="E64" s="189" t="s">
        <v>4</v>
      </c>
      <c r="F64" s="76"/>
      <c r="G64" s="76"/>
    </row>
    <row r="65" spans="1:7" ht="29" x14ac:dyDescent="0.35">
      <c r="A65" s="10" t="s">
        <v>98</v>
      </c>
      <c r="B65" s="21" t="s">
        <v>99</v>
      </c>
      <c r="C65" s="3" t="s">
        <v>95</v>
      </c>
      <c r="D65" s="13">
        <v>6</v>
      </c>
      <c r="F65" s="76">
        <f t="shared" si="0"/>
        <v>0</v>
      </c>
    </row>
    <row r="66" spans="1:7" ht="72.5" x14ac:dyDescent="0.35">
      <c r="A66" s="10" t="s">
        <v>100</v>
      </c>
      <c r="B66" s="21" t="s">
        <v>101</v>
      </c>
      <c r="C66" s="3" t="s">
        <v>95</v>
      </c>
      <c r="D66" s="13">
        <v>6</v>
      </c>
      <c r="F66" s="76">
        <f t="shared" si="0"/>
        <v>0</v>
      </c>
    </row>
    <row r="67" spans="1:7" x14ac:dyDescent="0.35">
      <c r="A67" s="10" t="s">
        <v>102</v>
      </c>
      <c r="B67" s="21" t="s">
        <v>103</v>
      </c>
      <c r="C67" s="3" t="s">
        <v>33</v>
      </c>
      <c r="D67" s="13">
        <v>12</v>
      </c>
      <c r="F67" s="76">
        <f t="shared" si="0"/>
        <v>0</v>
      </c>
    </row>
    <row r="68" spans="1:7" x14ac:dyDescent="0.35">
      <c r="A68" s="7"/>
      <c r="B68" s="21"/>
      <c r="C68" s="3"/>
      <c r="D68" s="13"/>
    </row>
    <row r="69" spans="1:7" s="1" customFormat="1" ht="15.5" x14ac:dyDescent="0.35">
      <c r="A69" s="9" t="s">
        <v>104</v>
      </c>
      <c r="B69" s="19" t="s">
        <v>105</v>
      </c>
      <c r="C69" s="5" t="s">
        <v>4</v>
      </c>
      <c r="D69" s="14" t="s">
        <v>4</v>
      </c>
      <c r="E69" s="189" t="s">
        <v>4</v>
      </c>
      <c r="F69" s="76"/>
      <c r="G69" s="76"/>
    </row>
    <row r="70" spans="1:7" x14ac:dyDescent="0.35">
      <c r="A70" s="7"/>
      <c r="B70" s="21"/>
      <c r="C70" s="3"/>
      <c r="D70" s="13"/>
    </row>
    <row r="71" spans="1:7" s="1" customFormat="1" ht="15.5" x14ac:dyDescent="0.35">
      <c r="A71" s="9" t="s">
        <v>106</v>
      </c>
      <c r="B71" s="19" t="s">
        <v>107</v>
      </c>
      <c r="C71" s="5" t="s">
        <v>4</v>
      </c>
      <c r="D71" s="14" t="s">
        <v>4</v>
      </c>
      <c r="E71" s="189" t="s">
        <v>4</v>
      </c>
      <c r="F71" s="76"/>
      <c r="G71" s="76"/>
    </row>
    <row r="72" spans="1:7" ht="29" x14ac:dyDescent="0.35">
      <c r="A72" s="10" t="s">
        <v>108</v>
      </c>
      <c r="B72" s="21" t="s">
        <v>109</v>
      </c>
      <c r="C72" s="3" t="s">
        <v>90</v>
      </c>
      <c r="D72" s="13">
        <v>1</v>
      </c>
      <c r="F72" s="76">
        <f t="shared" si="0"/>
        <v>0</v>
      </c>
    </row>
    <row r="73" spans="1:7" ht="43.5" x14ac:dyDescent="0.35">
      <c r="A73" s="10" t="s">
        <v>110</v>
      </c>
      <c r="B73" s="21" t="s">
        <v>111</v>
      </c>
      <c r="C73" s="3" t="s">
        <v>90</v>
      </c>
      <c r="D73" s="13">
        <v>1</v>
      </c>
      <c r="F73" s="76">
        <f t="shared" si="0"/>
        <v>0</v>
      </c>
    </row>
    <row r="74" spans="1:7" ht="29" x14ac:dyDescent="0.35">
      <c r="A74" s="10" t="s">
        <v>112</v>
      </c>
      <c r="B74" s="21" t="s">
        <v>113</v>
      </c>
      <c r="C74" s="3" t="s">
        <v>90</v>
      </c>
      <c r="D74" s="13">
        <v>1</v>
      </c>
      <c r="F74" s="76">
        <f t="shared" si="0"/>
        <v>0</v>
      </c>
    </row>
    <row r="75" spans="1:7" ht="29" x14ac:dyDescent="0.35">
      <c r="A75" s="10" t="s">
        <v>114</v>
      </c>
      <c r="B75" s="21" t="s">
        <v>115</v>
      </c>
      <c r="C75" s="3" t="s">
        <v>95</v>
      </c>
      <c r="D75" s="13">
        <v>90</v>
      </c>
      <c r="F75" s="76">
        <f t="shared" ref="F75:F135" si="1">D75*E75</f>
        <v>0</v>
      </c>
    </row>
    <row r="76" spans="1:7" ht="29" x14ac:dyDescent="0.35">
      <c r="A76" s="10" t="s">
        <v>116</v>
      </c>
      <c r="B76" s="21" t="s">
        <v>117</v>
      </c>
      <c r="C76" s="3" t="s">
        <v>95</v>
      </c>
      <c r="D76" s="13">
        <v>25</v>
      </c>
      <c r="F76" s="76">
        <f t="shared" si="1"/>
        <v>0</v>
      </c>
    </row>
    <row r="77" spans="1:7" ht="29" x14ac:dyDescent="0.35">
      <c r="A77" s="10" t="s">
        <v>118</v>
      </c>
      <c r="B77" s="21" t="s">
        <v>119</v>
      </c>
      <c r="C77" s="3" t="s">
        <v>95</v>
      </c>
      <c r="D77" s="13">
        <v>10</v>
      </c>
      <c r="F77" s="76">
        <f t="shared" si="1"/>
        <v>0</v>
      </c>
    </row>
    <row r="78" spans="1:7" ht="29" x14ac:dyDescent="0.35">
      <c r="A78" s="10" t="s">
        <v>120</v>
      </c>
      <c r="B78" s="21" t="s">
        <v>121</v>
      </c>
      <c r="C78" s="3" t="s">
        <v>95</v>
      </c>
      <c r="D78" s="13">
        <v>40</v>
      </c>
      <c r="F78" s="76">
        <f t="shared" si="1"/>
        <v>0</v>
      </c>
    </row>
    <row r="79" spans="1:7" x14ac:dyDescent="0.35">
      <c r="A79" s="10" t="s">
        <v>122</v>
      </c>
      <c r="B79" s="21" t="s">
        <v>123</v>
      </c>
      <c r="C79" s="3" t="s">
        <v>33</v>
      </c>
      <c r="D79" s="13">
        <v>20</v>
      </c>
      <c r="F79" s="76">
        <f t="shared" si="1"/>
        <v>0</v>
      </c>
    </row>
    <row r="80" spans="1:7" x14ac:dyDescent="0.35">
      <c r="A80" s="10" t="s">
        <v>124</v>
      </c>
      <c r="B80" s="21" t="s">
        <v>125</v>
      </c>
      <c r="C80" s="3" t="s">
        <v>33</v>
      </c>
      <c r="D80" s="13">
        <v>10</v>
      </c>
      <c r="F80" s="76">
        <f t="shared" si="1"/>
        <v>0</v>
      </c>
    </row>
    <row r="81" spans="1:7" x14ac:dyDescent="0.35">
      <c r="A81" s="7"/>
      <c r="B81" s="21"/>
      <c r="C81" s="3"/>
      <c r="D81" s="13"/>
    </row>
    <row r="82" spans="1:7" s="1" customFormat="1" ht="15.5" x14ac:dyDescent="0.35">
      <c r="A82" s="9" t="s">
        <v>126</v>
      </c>
      <c r="B82" s="19" t="s">
        <v>127</v>
      </c>
      <c r="C82" s="5" t="s">
        <v>4</v>
      </c>
      <c r="D82" s="14" t="s">
        <v>4</v>
      </c>
      <c r="E82" s="189" t="s">
        <v>4</v>
      </c>
      <c r="F82" s="76"/>
      <c r="G82" s="76"/>
    </row>
    <row r="83" spans="1:7" ht="29" x14ac:dyDescent="0.35">
      <c r="A83" s="10" t="s">
        <v>128</v>
      </c>
      <c r="B83" s="21" t="s">
        <v>129</v>
      </c>
      <c r="C83" s="3" t="s">
        <v>95</v>
      </c>
      <c r="D83" s="13">
        <v>70</v>
      </c>
      <c r="F83" s="76">
        <f t="shared" si="1"/>
        <v>0</v>
      </c>
    </row>
    <row r="84" spans="1:7" ht="29" x14ac:dyDescent="0.35">
      <c r="A84" s="10" t="s">
        <v>130</v>
      </c>
      <c r="B84" s="21" t="s">
        <v>131</v>
      </c>
      <c r="C84" s="3" t="s">
        <v>95</v>
      </c>
      <c r="D84" s="13">
        <v>25</v>
      </c>
      <c r="F84" s="76">
        <f t="shared" si="1"/>
        <v>0</v>
      </c>
    </row>
    <row r="85" spans="1:7" ht="29" x14ac:dyDescent="0.35">
      <c r="A85" s="10" t="s">
        <v>132</v>
      </c>
      <c r="B85" s="21" t="s">
        <v>133</v>
      </c>
      <c r="C85" s="3" t="s">
        <v>95</v>
      </c>
      <c r="D85" s="13">
        <v>30</v>
      </c>
      <c r="F85" s="76">
        <f t="shared" si="1"/>
        <v>0</v>
      </c>
    </row>
    <row r="86" spans="1:7" ht="29" x14ac:dyDescent="0.35">
      <c r="A86" s="10" t="s">
        <v>134</v>
      </c>
      <c r="B86" s="21" t="s">
        <v>135</v>
      </c>
      <c r="C86" s="3" t="s">
        <v>33</v>
      </c>
      <c r="D86" s="13">
        <v>4</v>
      </c>
      <c r="F86" s="76">
        <f t="shared" si="1"/>
        <v>0</v>
      </c>
    </row>
    <row r="87" spans="1:7" x14ac:dyDescent="0.35">
      <c r="A87" s="7"/>
      <c r="B87" s="21"/>
      <c r="C87" s="3"/>
      <c r="D87" s="13"/>
    </row>
    <row r="88" spans="1:7" s="1" customFormat="1" ht="15.5" x14ac:dyDescent="0.35">
      <c r="A88" s="9" t="s">
        <v>136</v>
      </c>
      <c r="B88" s="19" t="s">
        <v>137</v>
      </c>
      <c r="C88" s="5" t="s">
        <v>4</v>
      </c>
      <c r="D88" s="14" t="s">
        <v>4</v>
      </c>
      <c r="E88" s="189" t="s">
        <v>4</v>
      </c>
      <c r="F88" s="76"/>
      <c r="G88" s="76"/>
    </row>
    <row r="89" spans="1:7" x14ac:dyDescent="0.35">
      <c r="A89" s="10" t="s">
        <v>138</v>
      </c>
      <c r="B89" s="21" t="s">
        <v>139</v>
      </c>
      <c r="C89" s="3" t="s">
        <v>33</v>
      </c>
      <c r="D89" s="13">
        <v>2</v>
      </c>
      <c r="F89" s="76">
        <f t="shared" si="1"/>
        <v>0</v>
      </c>
    </row>
    <row r="90" spans="1:7" x14ac:dyDescent="0.35">
      <c r="A90" s="10" t="s">
        <v>140</v>
      </c>
      <c r="B90" s="21" t="s">
        <v>141</v>
      </c>
      <c r="C90" s="3" t="s">
        <v>33</v>
      </c>
      <c r="D90" s="13">
        <v>2</v>
      </c>
      <c r="F90" s="76">
        <f t="shared" si="1"/>
        <v>0</v>
      </c>
    </row>
    <row r="91" spans="1:7" x14ac:dyDescent="0.35">
      <c r="A91" s="7"/>
      <c r="B91" s="21"/>
      <c r="C91" s="3"/>
      <c r="D91" s="13"/>
    </row>
    <row r="92" spans="1:7" s="1" customFormat="1" ht="15.5" x14ac:dyDescent="0.35">
      <c r="A92" s="9" t="s">
        <v>142</v>
      </c>
      <c r="B92" s="19" t="s">
        <v>143</v>
      </c>
      <c r="C92" s="5" t="s">
        <v>4</v>
      </c>
      <c r="D92" s="14" t="s">
        <v>4</v>
      </c>
      <c r="E92" s="189" t="s">
        <v>4</v>
      </c>
      <c r="F92" s="76"/>
      <c r="G92" s="76"/>
    </row>
    <row r="93" spans="1:7" ht="29" x14ac:dyDescent="0.35">
      <c r="A93" s="10" t="s">
        <v>144</v>
      </c>
      <c r="B93" s="21" t="s">
        <v>145</v>
      </c>
      <c r="C93" s="3" t="s">
        <v>95</v>
      </c>
      <c r="D93" s="13">
        <v>15</v>
      </c>
      <c r="F93" s="76">
        <f t="shared" si="1"/>
        <v>0</v>
      </c>
    </row>
    <row r="94" spans="1:7" ht="29" x14ac:dyDescent="0.35">
      <c r="A94" s="10" t="s">
        <v>146</v>
      </c>
      <c r="B94" s="21" t="s">
        <v>147</v>
      </c>
      <c r="C94" s="3" t="s">
        <v>95</v>
      </c>
      <c r="D94" s="13">
        <v>15</v>
      </c>
      <c r="F94" s="76">
        <f t="shared" si="1"/>
        <v>0</v>
      </c>
    </row>
    <row r="95" spans="1:7" ht="29" x14ac:dyDescent="0.35">
      <c r="A95" s="10" t="s">
        <v>148</v>
      </c>
      <c r="B95" s="21" t="s">
        <v>149</v>
      </c>
      <c r="C95" s="3" t="s">
        <v>95</v>
      </c>
      <c r="D95" s="13">
        <v>25</v>
      </c>
      <c r="F95" s="76">
        <f t="shared" si="1"/>
        <v>0</v>
      </c>
    </row>
    <row r="96" spans="1:7" x14ac:dyDescent="0.35">
      <c r="A96" s="7"/>
      <c r="B96" s="21"/>
      <c r="C96" s="3"/>
      <c r="D96" s="13"/>
    </row>
    <row r="97" spans="1:7" s="1" customFormat="1" ht="15.5" x14ac:dyDescent="0.35">
      <c r="A97" s="9" t="s">
        <v>150</v>
      </c>
      <c r="B97" s="19" t="s">
        <v>151</v>
      </c>
      <c r="C97" s="5" t="s">
        <v>4</v>
      </c>
      <c r="D97" s="14" t="s">
        <v>4</v>
      </c>
      <c r="E97" s="189" t="s">
        <v>4</v>
      </c>
      <c r="F97" s="76"/>
      <c r="G97" s="76"/>
    </row>
    <row r="98" spans="1:7" ht="29" x14ac:dyDescent="0.35">
      <c r="A98" s="10" t="s">
        <v>152</v>
      </c>
      <c r="B98" s="21" t="s">
        <v>153</v>
      </c>
      <c r="C98" s="3" t="s">
        <v>33</v>
      </c>
      <c r="D98" s="13">
        <v>10</v>
      </c>
      <c r="F98" s="76">
        <f t="shared" si="1"/>
        <v>0</v>
      </c>
    </row>
    <row r="99" spans="1:7" ht="29" x14ac:dyDescent="0.35">
      <c r="A99" s="10" t="s">
        <v>154</v>
      </c>
      <c r="B99" s="21" t="s">
        <v>155</v>
      </c>
      <c r="C99" s="3" t="s">
        <v>33</v>
      </c>
      <c r="D99" s="13">
        <v>10</v>
      </c>
      <c r="F99" s="76">
        <f t="shared" si="1"/>
        <v>0</v>
      </c>
    </row>
    <row r="100" spans="1:7" ht="29" x14ac:dyDescent="0.35">
      <c r="A100" s="10" t="s">
        <v>156</v>
      </c>
      <c r="B100" s="21" t="s">
        <v>157</v>
      </c>
      <c r="C100" s="3" t="s">
        <v>33</v>
      </c>
      <c r="D100" s="13">
        <v>20</v>
      </c>
      <c r="F100" s="76">
        <f t="shared" si="1"/>
        <v>0</v>
      </c>
    </row>
    <row r="101" spans="1:7" x14ac:dyDescent="0.35">
      <c r="A101" s="7"/>
      <c r="B101" s="21"/>
      <c r="C101" s="3"/>
      <c r="D101" s="13"/>
    </row>
    <row r="102" spans="1:7" s="1" customFormat="1" ht="15.5" x14ac:dyDescent="0.35">
      <c r="A102" s="9" t="s">
        <v>158</v>
      </c>
      <c r="B102" s="19" t="s">
        <v>159</v>
      </c>
      <c r="C102" s="5" t="s">
        <v>4</v>
      </c>
      <c r="D102" s="14" t="s">
        <v>4</v>
      </c>
      <c r="E102" s="189" t="s">
        <v>4</v>
      </c>
      <c r="F102" s="76"/>
      <c r="G102" s="76"/>
    </row>
    <row r="103" spans="1:7" ht="72.5" x14ac:dyDescent="0.35">
      <c r="A103" s="10" t="s">
        <v>160</v>
      </c>
      <c r="B103" s="21" t="s">
        <v>161</v>
      </c>
      <c r="C103" s="3" t="s">
        <v>162</v>
      </c>
      <c r="D103" s="13"/>
    </row>
    <row r="104" spans="1:7" ht="29" x14ac:dyDescent="0.35">
      <c r="A104" s="10" t="s">
        <v>163</v>
      </c>
      <c r="B104" s="21" t="s">
        <v>164</v>
      </c>
      <c r="C104" s="3" t="s">
        <v>33</v>
      </c>
      <c r="D104" s="13">
        <v>5</v>
      </c>
      <c r="F104" s="76">
        <f t="shared" si="1"/>
        <v>0</v>
      </c>
    </row>
    <row r="105" spans="1:7" ht="29" x14ac:dyDescent="0.35">
      <c r="A105" s="10" t="s">
        <v>165</v>
      </c>
      <c r="B105" s="21" t="s">
        <v>166</v>
      </c>
      <c r="C105" s="3" t="s">
        <v>33</v>
      </c>
      <c r="D105" s="13">
        <v>5</v>
      </c>
      <c r="F105" s="76">
        <f t="shared" si="1"/>
        <v>0</v>
      </c>
    </row>
    <row r="106" spans="1:7" ht="29" x14ac:dyDescent="0.35">
      <c r="A106" s="10" t="s">
        <v>167</v>
      </c>
      <c r="B106" s="21" t="s">
        <v>168</v>
      </c>
      <c r="C106" s="3" t="s">
        <v>33</v>
      </c>
      <c r="D106" s="13">
        <v>1</v>
      </c>
      <c r="F106" s="76">
        <f t="shared" si="1"/>
        <v>0</v>
      </c>
    </row>
    <row r="107" spans="1:7" ht="29" x14ac:dyDescent="0.35">
      <c r="A107" s="10" t="s">
        <v>169</v>
      </c>
      <c r="B107" s="21" t="s">
        <v>170</v>
      </c>
      <c r="C107" s="3" t="s">
        <v>33</v>
      </c>
      <c r="D107" s="13">
        <v>1</v>
      </c>
      <c r="F107" s="76">
        <f t="shared" si="1"/>
        <v>0</v>
      </c>
    </row>
    <row r="108" spans="1:7" ht="29" x14ac:dyDescent="0.35">
      <c r="A108" s="10" t="s">
        <v>171</v>
      </c>
      <c r="B108" s="21" t="s">
        <v>172</v>
      </c>
      <c r="C108" s="3" t="s">
        <v>90</v>
      </c>
      <c r="D108" s="13">
        <v>12</v>
      </c>
      <c r="F108" s="76">
        <f t="shared" si="1"/>
        <v>0</v>
      </c>
    </row>
    <row r="109" spans="1:7" x14ac:dyDescent="0.35">
      <c r="A109" s="7"/>
      <c r="B109" s="21"/>
      <c r="C109" s="3"/>
      <c r="D109" s="13"/>
    </row>
    <row r="110" spans="1:7" s="1" customFormat="1" ht="15.5" x14ac:dyDescent="0.35">
      <c r="A110" s="9" t="s">
        <v>173</v>
      </c>
      <c r="B110" s="19" t="s">
        <v>174</v>
      </c>
      <c r="C110" s="5" t="s">
        <v>4</v>
      </c>
      <c r="D110" s="14" t="s">
        <v>4</v>
      </c>
      <c r="E110" s="189" t="s">
        <v>4</v>
      </c>
      <c r="F110" s="76"/>
      <c r="G110" s="76"/>
    </row>
    <row r="111" spans="1:7" x14ac:dyDescent="0.35">
      <c r="A111" s="10" t="s">
        <v>175</v>
      </c>
      <c r="B111" s="21" t="s">
        <v>176</v>
      </c>
      <c r="C111" s="3" t="s">
        <v>33</v>
      </c>
      <c r="D111" s="13">
        <v>1</v>
      </c>
      <c r="F111" s="76">
        <f t="shared" si="1"/>
        <v>0</v>
      </c>
    </row>
    <row r="112" spans="1:7" x14ac:dyDescent="0.35">
      <c r="A112" s="10" t="s">
        <v>177</v>
      </c>
      <c r="B112" s="21" t="s">
        <v>178</v>
      </c>
      <c r="C112" s="3" t="s">
        <v>33</v>
      </c>
      <c r="D112" s="13">
        <v>1</v>
      </c>
      <c r="F112" s="76">
        <f t="shared" si="1"/>
        <v>0</v>
      </c>
    </row>
    <row r="113" spans="1:7" x14ac:dyDescent="0.35">
      <c r="A113" s="10" t="s">
        <v>179</v>
      </c>
      <c r="B113" s="21" t="s">
        <v>180</v>
      </c>
      <c r="C113" s="3" t="s">
        <v>33</v>
      </c>
      <c r="D113" s="13">
        <v>7</v>
      </c>
      <c r="F113" s="76">
        <f t="shared" si="1"/>
        <v>0</v>
      </c>
    </row>
    <row r="114" spans="1:7" x14ac:dyDescent="0.35">
      <c r="A114" s="10" t="s">
        <v>181</v>
      </c>
      <c r="B114" s="21" t="s">
        <v>182</v>
      </c>
      <c r="C114" s="3" t="s">
        <v>33</v>
      </c>
      <c r="D114" s="13">
        <v>8</v>
      </c>
      <c r="F114" s="76">
        <f t="shared" si="1"/>
        <v>0</v>
      </c>
    </row>
    <row r="115" spans="1:7" x14ac:dyDescent="0.35">
      <c r="A115" s="7"/>
      <c r="B115" s="21"/>
      <c r="C115" s="3"/>
      <c r="D115" s="13"/>
    </row>
    <row r="116" spans="1:7" s="1" customFormat="1" ht="15.5" x14ac:dyDescent="0.35">
      <c r="A116" s="9" t="s">
        <v>183</v>
      </c>
      <c r="B116" s="19" t="s">
        <v>184</v>
      </c>
      <c r="C116" s="5" t="s">
        <v>4</v>
      </c>
      <c r="D116" s="14" t="s">
        <v>4</v>
      </c>
      <c r="E116" s="189" t="s">
        <v>4</v>
      </c>
      <c r="F116" s="76"/>
      <c r="G116" s="76"/>
    </row>
    <row r="117" spans="1:7" ht="29" x14ac:dyDescent="0.35">
      <c r="A117" s="10" t="s">
        <v>185</v>
      </c>
      <c r="B117" s="21" t="s">
        <v>186</v>
      </c>
      <c r="C117" s="3" t="s">
        <v>33</v>
      </c>
      <c r="D117" s="13">
        <v>1</v>
      </c>
      <c r="F117" s="76">
        <f t="shared" si="1"/>
        <v>0</v>
      </c>
    </row>
    <row r="118" spans="1:7" x14ac:dyDescent="0.35">
      <c r="A118" s="7"/>
      <c r="B118" s="21"/>
      <c r="C118" s="3"/>
      <c r="D118" s="13"/>
    </row>
    <row r="119" spans="1:7" s="1" customFormat="1" ht="15.5" x14ac:dyDescent="0.35">
      <c r="A119" s="9" t="s">
        <v>187</v>
      </c>
      <c r="B119" s="19" t="s">
        <v>188</v>
      </c>
      <c r="C119" s="5" t="s">
        <v>4</v>
      </c>
      <c r="D119" s="14" t="s">
        <v>4</v>
      </c>
      <c r="E119" s="189" t="s">
        <v>4</v>
      </c>
      <c r="F119" s="76"/>
      <c r="G119" s="76"/>
    </row>
    <row r="120" spans="1:7" ht="58" x14ac:dyDescent="0.35">
      <c r="A120" s="10" t="s">
        <v>189</v>
      </c>
      <c r="B120" s="21" t="s">
        <v>190</v>
      </c>
      <c r="C120" s="3" t="s">
        <v>90</v>
      </c>
      <c r="D120" s="13">
        <v>2</v>
      </c>
      <c r="F120" s="76">
        <f t="shared" si="1"/>
        <v>0</v>
      </c>
    </row>
    <row r="121" spans="1:7" x14ac:dyDescent="0.35">
      <c r="A121" s="10" t="s">
        <v>191</v>
      </c>
      <c r="B121" s="21" t="s">
        <v>192</v>
      </c>
      <c r="C121" s="3" t="s">
        <v>33</v>
      </c>
      <c r="D121" s="13">
        <v>2</v>
      </c>
      <c r="F121" s="76">
        <f t="shared" si="1"/>
        <v>0</v>
      </c>
    </row>
    <row r="122" spans="1:7" ht="29" x14ac:dyDescent="0.35">
      <c r="A122" s="10" t="s">
        <v>193</v>
      </c>
      <c r="B122" s="21" t="s">
        <v>194</v>
      </c>
      <c r="C122" s="3" t="s">
        <v>90</v>
      </c>
      <c r="D122" s="13">
        <v>2</v>
      </c>
      <c r="F122" s="76">
        <f t="shared" si="1"/>
        <v>0</v>
      </c>
    </row>
    <row r="123" spans="1:7" x14ac:dyDescent="0.35">
      <c r="A123" s="7"/>
      <c r="B123" s="21"/>
      <c r="C123" s="3"/>
      <c r="D123" s="13"/>
    </row>
    <row r="124" spans="1:7" s="1" customFormat="1" ht="15.5" x14ac:dyDescent="0.35">
      <c r="A124" s="9" t="s">
        <v>195</v>
      </c>
      <c r="B124" s="19" t="s">
        <v>196</v>
      </c>
      <c r="C124" s="5" t="s">
        <v>4</v>
      </c>
      <c r="D124" s="14" t="s">
        <v>4</v>
      </c>
      <c r="E124" s="189" t="s">
        <v>4</v>
      </c>
      <c r="F124" s="76"/>
      <c r="G124" s="76"/>
    </row>
    <row r="125" spans="1:7" ht="29" x14ac:dyDescent="0.35">
      <c r="A125" s="10" t="s">
        <v>197</v>
      </c>
      <c r="B125" s="21" t="s">
        <v>198</v>
      </c>
      <c r="C125" s="3" t="s">
        <v>33</v>
      </c>
      <c r="D125" s="13">
        <v>65</v>
      </c>
      <c r="F125" s="76">
        <f t="shared" si="1"/>
        <v>0</v>
      </c>
    </row>
    <row r="126" spans="1:7" x14ac:dyDescent="0.35">
      <c r="A126" s="10" t="s">
        <v>199</v>
      </c>
      <c r="B126" s="21" t="s">
        <v>200</v>
      </c>
      <c r="C126" s="3" t="s">
        <v>33</v>
      </c>
      <c r="D126" s="13">
        <v>65</v>
      </c>
      <c r="F126" s="76">
        <f t="shared" si="1"/>
        <v>0</v>
      </c>
    </row>
    <row r="127" spans="1:7" x14ac:dyDescent="0.35">
      <c r="A127" s="10" t="s">
        <v>201</v>
      </c>
      <c r="B127" s="21" t="s">
        <v>202</v>
      </c>
      <c r="C127" s="3" t="s">
        <v>90</v>
      </c>
      <c r="D127" s="13">
        <v>65</v>
      </c>
      <c r="F127" s="76">
        <f t="shared" si="1"/>
        <v>0</v>
      </c>
    </row>
    <row r="128" spans="1:7" x14ac:dyDescent="0.35">
      <c r="A128" s="7"/>
      <c r="B128" s="21"/>
      <c r="C128" s="3"/>
      <c r="D128" s="13"/>
    </row>
    <row r="129" spans="1:7" s="1" customFormat="1" ht="15.5" x14ac:dyDescent="0.35">
      <c r="A129" s="9" t="s">
        <v>203</v>
      </c>
      <c r="B129" s="19" t="s">
        <v>204</v>
      </c>
      <c r="C129" s="5" t="s">
        <v>4</v>
      </c>
      <c r="D129" s="14" t="s">
        <v>4</v>
      </c>
      <c r="E129" s="189" t="s">
        <v>4</v>
      </c>
      <c r="F129" s="76"/>
      <c r="G129" s="76"/>
    </row>
    <row r="130" spans="1:7" x14ac:dyDescent="0.35">
      <c r="A130" s="10" t="s">
        <v>205</v>
      </c>
      <c r="B130" s="21" t="s">
        <v>206</v>
      </c>
      <c r="C130" s="3" t="s">
        <v>33</v>
      </c>
      <c r="D130" s="13">
        <v>1</v>
      </c>
      <c r="F130" s="76">
        <f t="shared" si="1"/>
        <v>0</v>
      </c>
    </row>
    <row r="131" spans="1:7" x14ac:dyDescent="0.35">
      <c r="A131" s="10" t="s">
        <v>207</v>
      </c>
      <c r="B131" s="21" t="s">
        <v>208</v>
      </c>
      <c r="C131" s="3" t="s">
        <v>33</v>
      </c>
      <c r="D131" s="13">
        <v>1</v>
      </c>
      <c r="F131" s="76">
        <f t="shared" si="1"/>
        <v>0</v>
      </c>
    </row>
    <row r="132" spans="1:7" x14ac:dyDescent="0.35">
      <c r="A132" s="10" t="s">
        <v>209</v>
      </c>
      <c r="B132" s="21" t="s">
        <v>210</v>
      </c>
      <c r="C132" s="3" t="s">
        <v>33</v>
      </c>
      <c r="D132" s="13">
        <v>1</v>
      </c>
      <c r="F132" s="76">
        <f t="shared" si="1"/>
        <v>0</v>
      </c>
    </row>
    <row r="133" spans="1:7" x14ac:dyDescent="0.35">
      <c r="A133" s="10" t="s">
        <v>211</v>
      </c>
      <c r="B133" s="21" t="s">
        <v>212</v>
      </c>
      <c r="C133" s="3" t="s">
        <v>33</v>
      </c>
      <c r="D133" s="13">
        <v>1</v>
      </c>
      <c r="F133" s="76">
        <f t="shared" si="1"/>
        <v>0</v>
      </c>
    </row>
    <row r="134" spans="1:7" x14ac:dyDescent="0.35">
      <c r="A134" s="10" t="s">
        <v>213</v>
      </c>
      <c r="B134" s="21" t="s">
        <v>214</v>
      </c>
      <c r="C134" s="3" t="s">
        <v>33</v>
      </c>
      <c r="D134" s="13">
        <v>1</v>
      </c>
      <c r="F134" s="76">
        <f t="shared" si="1"/>
        <v>0</v>
      </c>
    </row>
    <row r="135" spans="1:7" ht="29" x14ac:dyDescent="0.35">
      <c r="A135" s="10" t="s">
        <v>215</v>
      </c>
      <c r="B135" s="21" t="s">
        <v>216</v>
      </c>
      <c r="C135" s="3" t="s">
        <v>33</v>
      </c>
      <c r="D135" s="13">
        <v>1</v>
      </c>
      <c r="F135" s="76">
        <f t="shared" si="1"/>
        <v>0</v>
      </c>
    </row>
    <row r="136" spans="1:7" x14ac:dyDescent="0.35">
      <c r="A136" s="7"/>
      <c r="B136" s="21"/>
      <c r="C136" s="3"/>
      <c r="D136" s="13"/>
    </row>
    <row r="137" spans="1:7" s="1" customFormat="1" ht="15.5" x14ac:dyDescent="0.35">
      <c r="A137" s="9" t="s">
        <v>217</v>
      </c>
      <c r="B137" s="19" t="s">
        <v>218</v>
      </c>
      <c r="C137" s="5" t="s">
        <v>4</v>
      </c>
      <c r="D137" s="14" t="s">
        <v>4</v>
      </c>
      <c r="E137" s="189" t="s">
        <v>4</v>
      </c>
      <c r="F137" s="76"/>
      <c r="G137" s="76"/>
    </row>
    <row r="138" spans="1:7" ht="159.5" x14ac:dyDescent="0.35">
      <c r="A138" s="10" t="s">
        <v>219</v>
      </c>
      <c r="B138" s="21" t="s">
        <v>220</v>
      </c>
      <c r="C138" s="3" t="s">
        <v>33</v>
      </c>
      <c r="D138" s="13">
        <v>2</v>
      </c>
      <c r="F138" s="76">
        <f t="shared" ref="F138:F201" si="2">D138*E138</f>
        <v>0</v>
      </c>
    </row>
    <row r="139" spans="1:7" x14ac:dyDescent="0.35">
      <c r="A139" s="7"/>
      <c r="B139" s="21"/>
      <c r="C139" s="3"/>
      <c r="D139" s="13"/>
    </row>
    <row r="140" spans="1:7" s="1" customFormat="1" ht="15.5" x14ac:dyDescent="0.35">
      <c r="A140" s="9" t="s">
        <v>221</v>
      </c>
      <c r="B140" s="19" t="s">
        <v>222</v>
      </c>
      <c r="C140" s="5" t="s">
        <v>4</v>
      </c>
      <c r="D140" s="14" t="s">
        <v>4</v>
      </c>
      <c r="E140" s="189" t="s">
        <v>4</v>
      </c>
      <c r="F140" s="76"/>
      <c r="G140" s="76"/>
    </row>
    <row r="141" spans="1:7" ht="87" x14ac:dyDescent="0.35">
      <c r="A141" s="10" t="s">
        <v>223</v>
      </c>
      <c r="B141" s="21" t="s">
        <v>224</v>
      </c>
      <c r="C141" s="3" t="s">
        <v>33</v>
      </c>
      <c r="D141" s="13">
        <v>4</v>
      </c>
      <c r="F141" s="76">
        <f t="shared" si="2"/>
        <v>0</v>
      </c>
    </row>
    <row r="142" spans="1:7" x14ac:dyDescent="0.35">
      <c r="A142" s="7"/>
      <c r="B142" s="21"/>
      <c r="C142" s="3"/>
      <c r="D142" s="13"/>
    </row>
    <row r="143" spans="1:7" s="1" customFormat="1" ht="15.5" x14ac:dyDescent="0.35">
      <c r="A143" s="9" t="s">
        <v>225</v>
      </c>
      <c r="B143" s="19" t="s">
        <v>226</v>
      </c>
      <c r="C143" s="5" t="s">
        <v>4</v>
      </c>
      <c r="D143" s="14" t="s">
        <v>4</v>
      </c>
      <c r="E143" s="189" t="s">
        <v>4</v>
      </c>
      <c r="F143" s="76"/>
      <c r="G143" s="76"/>
    </row>
    <row r="144" spans="1:7" x14ac:dyDescent="0.35">
      <c r="A144" s="7"/>
      <c r="B144" s="21"/>
      <c r="C144" s="3"/>
      <c r="D144" s="13"/>
    </row>
    <row r="145" spans="1:7" s="1" customFormat="1" ht="15.5" x14ac:dyDescent="0.35">
      <c r="A145" s="9" t="s">
        <v>227</v>
      </c>
      <c r="B145" s="19" t="s">
        <v>228</v>
      </c>
      <c r="C145" s="5" t="s">
        <v>4</v>
      </c>
      <c r="D145" s="14" t="s">
        <v>4</v>
      </c>
      <c r="E145" s="189" t="s">
        <v>4</v>
      </c>
      <c r="F145" s="76"/>
      <c r="G145" s="76"/>
    </row>
    <row r="146" spans="1:7" ht="87" x14ac:dyDescent="0.35">
      <c r="A146" s="10" t="s">
        <v>229</v>
      </c>
      <c r="B146" s="21" t="s">
        <v>230</v>
      </c>
      <c r="C146" s="3" t="s">
        <v>162</v>
      </c>
      <c r="D146" s="13"/>
    </row>
    <row r="147" spans="1:7" ht="29" x14ac:dyDescent="0.35">
      <c r="A147" s="10" t="s">
        <v>231</v>
      </c>
      <c r="B147" s="21" t="s">
        <v>232</v>
      </c>
      <c r="C147" s="3" t="s">
        <v>162</v>
      </c>
      <c r="D147" s="13"/>
    </row>
    <row r="148" spans="1:7" x14ac:dyDescent="0.35">
      <c r="A148" s="10" t="s">
        <v>233</v>
      </c>
      <c r="B148" s="21" t="s">
        <v>234</v>
      </c>
      <c r="C148" s="3" t="s">
        <v>162</v>
      </c>
      <c r="D148" s="13"/>
    </row>
    <row r="149" spans="1:7" x14ac:dyDescent="0.35">
      <c r="A149" s="10" t="s">
        <v>235</v>
      </c>
      <c r="B149" s="21" t="s">
        <v>236</v>
      </c>
      <c r="C149" s="3" t="s">
        <v>162</v>
      </c>
      <c r="D149" s="13"/>
    </row>
    <row r="150" spans="1:7" ht="87" x14ac:dyDescent="0.35">
      <c r="A150" s="10" t="s">
        <v>237</v>
      </c>
      <c r="B150" s="21" t="s">
        <v>238</v>
      </c>
      <c r="C150" s="3" t="s">
        <v>162</v>
      </c>
      <c r="D150" s="13"/>
    </row>
    <row r="151" spans="1:7" ht="29" x14ac:dyDescent="0.35">
      <c r="A151" s="10" t="s">
        <v>239</v>
      </c>
      <c r="B151" s="21" t="s">
        <v>240</v>
      </c>
      <c r="C151" s="3" t="s">
        <v>162</v>
      </c>
      <c r="D151" s="13"/>
    </row>
    <row r="152" spans="1:7" x14ac:dyDescent="0.35">
      <c r="A152" s="7"/>
      <c r="B152" s="21"/>
      <c r="C152" s="3"/>
      <c r="D152" s="13"/>
    </row>
    <row r="153" spans="1:7" s="1" customFormat="1" ht="15.5" x14ac:dyDescent="0.35">
      <c r="A153" s="9" t="s">
        <v>241</v>
      </c>
      <c r="B153" s="19" t="s">
        <v>242</v>
      </c>
      <c r="C153" s="5" t="s">
        <v>4</v>
      </c>
      <c r="D153" s="14" t="s">
        <v>4</v>
      </c>
      <c r="E153" s="189" t="s">
        <v>4</v>
      </c>
      <c r="F153" s="76"/>
      <c r="G153" s="76"/>
    </row>
    <row r="154" spans="1:7" ht="101.5" x14ac:dyDescent="0.35">
      <c r="A154" s="10" t="s">
        <v>243</v>
      </c>
      <c r="B154" s="21" t="s">
        <v>244</v>
      </c>
      <c r="C154" s="3" t="s">
        <v>162</v>
      </c>
      <c r="D154" s="13"/>
    </row>
    <row r="155" spans="1:7" ht="29" x14ac:dyDescent="0.35">
      <c r="A155" s="10" t="s">
        <v>245</v>
      </c>
      <c r="B155" s="21" t="s">
        <v>246</v>
      </c>
      <c r="C155" s="3" t="s">
        <v>247</v>
      </c>
      <c r="D155" s="13">
        <v>52</v>
      </c>
      <c r="F155" s="76">
        <f t="shared" si="2"/>
        <v>0</v>
      </c>
    </row>
    <row r="156" spans="1:7" ht="58" x14ac:dyDescent="0.35">
      <c r="A156" s="10" t="s">
        <v>248</v>
      </c>
      <c r="B156" s="21" t="s">
        <v>249</v>
      </c>
      <c r="C156" s="3" t="s">
        <v>247</v>
      </c>
      <c r="D156" s="13">
        <v>152</v>
      </c>
      <c r="F156" s="76">
        <f t="shared" si="2"/>
        <v>0</v>
      </c>
    </row>
    <row r="157" spans="1:7" x14ac:dyDescent="0.35">
      <c r="A157" s="7"/>
      <c r="B157" s="21"/>
      <c r="C157" s="3"/>
      <c r="D157" s="13"/>
    </row>
    <row r="158" spans="1:7" s="1" customFormat="1" ht="15.5" x14ac:dyDescent="0.35">
      <c r="A158" s="9" t="s">
        <v>250</v>
      </c>
      <c r="B158" s="19" t="s">
        <v>251</v>
      </c>
      <c r="C158" s="5" t="s">
        <v>4</v>
      </c>
      <c r="D158" s="14" t="s">
        <v>4</v>
      </c>
      <c r="E158" s="189" t="s">
        <v>4</v>
      </c>
      <c r="F158" s="76"/>
      <c r="G158" s="76"/>
    </row>
    <row r="159" spans="1:7" ht="58" x14ac:dyDescent="0.35">
      <c r="A159" s="10" t="s">
        <v>252</v>
      </c>
      <c r="B159" s="21" t="s">
        <v>253</v>
      </c>
      <c r="C159" s="3" t="s">
        <v>247</v>
      </c>
      <c r="D159" s="13">
        <v>68</v>
      </c>
      <c r="F159" s="76">
        <f t="shared" si="2"/>
        <v>0</v>
      </c>
    </row>
    <row r="160" spans="1:7" x14ac:dyDescent="0.35">
      <c r="A160" s="10" t="s">
        <v>254</v>
      </c>
      <c r="B160" s="21" t="s">
        <v>255</v>
      </c>
      <c r="C160" s="3" t="s">
        <v>33</v>
      </c>
      <c r="D160" s="13">
        <v>8</v>
      </c>
      <c r="F160" s="76">
        <f t="shared" si="2"/>
        <v>0</v>
      </c>
    </row>
    <row r="161" spans="1:7" x14ac:dyDescent="0.35">
      <c r="A161" s="10" t="s">
        <v>256</v>
      </c>
      <c r="B161" s="21" t="s">
        <v>257</v>
      </c>
      <c r="C161" s="3" t="s">
        <v>33</v>
      </c>
      <c r="D161" s="13">
        <v>1</v>
      </c>
      <c r="F161" s="76">
        <f t="shared" si="2"/>
        <v>0</v>
      </c>
    </row>
    <row r="162" spans="1:7" x14ac:dyDescent="0.35">
      <c r="A162" s="10" t="s">
        <v>258</v>
      </c>
      <c r="B162" s="21" t="s">
        <v>259</v>
      </c>
      <c r="C162" s="3" t="s">
        <v>33</v>
      </c>
      <c r="D162" s="13">
        <v>68</v>
      </c>
      <c r="F162" s="76">
        <f t="shared" si="2"/>
        <v>0</v>
      </c>
    </row>
    <row r="163" spans="1:7" x14ac:dyDescent="0.35">
      <c r="A163" s="10" t="s">
        <v>260</v>
      </c>
      <c r="B163" s="21" t="s">
        <v>261</v>
      </c>
      <c r="C163" s="3" t="s">
        <v>33</v>
      </c>
      <c r="D163" s="13">
        <v>8</v>
      </c>
      <c r="F163" s="76">
        <f t="shared" si="2"/>
        <v>0</v>
      </c>
    </row>
    <row r="164" spans="1:7" ht="43.5" x14ac:dyDescent="0.35">
      <c r="A164" s="10" t="s">
        <v>262</v>
      </c>
      <c r="B164" s="21" t="s">
        <v>263</v>
      </c>
      <c r="C164" s="3" t="s">
        <v>247</v>
      </c>
      <c r="D164" s="13">
        <v>12</v>
      </c>
      <c r="F164" s="76">
        <f t="shared" si="2"/>
        <v>0</v>
      </c>
    </row>
    <row r="165" spans="1:7" x14ac:dyDescent="0.35">
      <c r="A165" s="10" t="s">
        <v>264</v>
      </c>
      <c r="B165" s="21" t="s">
        <v>265</v>
      </c>
      <c r="C165" s="3" t="s">
        <v>33</v>
      </c>
      <c r="D165" s="13">
        <v>12</v>
      </c>
      <c r="F165" s="76">
        <f t="shared" si="2"/>
        <v>0</v>
      </c>
    </row>
    <row r="166" spans="1:7" ht="58" x14ac:dyDescent="0.35">
      <c r="A166" s="10" t="s">
        <v>266</v>
      </c>
      <c r="B166" s="21" t="s">
        <v>267</v>
      </c>
      <c r="C166" s="3" t="s">
        <v>33</v>
      </c>
      <c r="D166" s="13">
        <v>2</v>
      </c>
      <c r="F166" s="76">
        <f t="shared" si="2"/>
        <v>0</v>
      </c>
    </row>
    <row r="167" spans="1:7" ht="58" x14ac:dyDescent="0.35">
      <c r="A167" s="10" t="s">
        <v>268</v>
      </c>
      <c r="B167" s="21" t="s">
        <v>269</v>
      </c>
      <c r="C167" s="3" t="s">
        <v>33</v>
      </c>
      <c r="D167" s="13">
        <v>9</v>
      </c>
      <c r="F167" s="76">
        <f t="shared" si="2"/>
        <v>0</v>
      </c>
    </row>
    <row r="168" spans="1:7" x14ac:dyDescent="0.35">
      <c r="A168" s="7"/>
      <c r="B168" s="21"/>
      <c r="C168" s="3"/>
      <c r="D168" s="13"/>
    </row>
    <row r="169" spans="1:7" s="1" customFormat="1" ht="15.5" x14ac:dyDescent="0.35">
      <c r="A169" s="9" t="s">
        <v>270</v>
      </c>
      <c r="B169" s="19" t="s">
        <v>271</v>
      </c>
      <c r="C169" s="5" t="s">
        <v>4</v>
      </c>
      <c r="D169" s="14" t="s">
        <v>4</v>
      </c>
      <c r="E169" s="189" t="s">
        <v>4</v>
      </c>
      <c r="F169" s="76"/>
      <c r="G169" s="76"/>
    </row>
    <row r="170" spans="1:7" ht="58" x14ac:dyDescent="0.35">
      <c r="A170" s="10" t="s">
        <v>272</v>
      </c>
      <c r="B170" s="21" t="s">
        <v>273</v>
      </c>
      <c r="C170" s="3" t="s">
        <v>247</v>
      </c>
      <c r="D170" s="13">
        <v>1</v>
      </c>
      <c r="F170" s="76">
        <f t="shared" si="2"/>
        <v>0</v>
      </c>
    </row>
    <row r="171" spans="1:7" ht="29" x14ac:dyDescent="0.35">
      <c r="A171" s="10" t="s">
        <v>274</v>
      </c>
      <c r="B171" s="21" t="s">
        <v>275</v>
      </c>
      <c r="C171" s="3" t="s">
        <v>247</v>
      </c>
      <c r="D171" s="13">
        <v>6</v>
      </c>
      <c r="F171" s="76">
        <f t="shared" si="2"/>
        <v>0</v>
      </c>
    </row>
    <row r="172" spans="1:7" x14ac:dyDescent="0.35">
      <c r="A172" s="10" t="s">
        <v>276</v>
      </c>
      <c r="B172" s="21" t="s">
        <v>277</v>
      </c>
      <c r="C172" s="3" t="s">
        <v>247</v>
      </c>
      <c r="D172" s="13">
        <v>5</v>
      </c>
      <c r="F172" s="76">
        <f t="shared" si="2"/>
        <v>0</v>
      </c>
    </row>
    <row r="173" spans="1:7" ht="29" x14ac:dyDescent="0.35">
      <c r="A173" s="10" t="s">
        <v>278</v>
      </c>
      <c r="B173" s="21" t="s">
        <v>279</v>
      </c>
      <c r="C173" s="3" t="s">
        <v>247</v>
      </c>
      <c r="D173" s="13">
        <v>8</v>
      </c>
      <c r="F173" s="76">
        <f t="shared" si="2"/>
        <v>0</v>
      </c>
    </row>
    <row r="174" spans="1:7" ht="29" x14ac:dyDescent="0.35">
      <c r="A174" s="10" t="s">
        <v>280</v>
      </c>
      <c r="B174" s="21" t="s">
        <v>281</v>
      </c>
      <c r="C174" s="3" t="s">
        <v>247</v>
      </c>
      <c r="D174" s="13">
        <v>1</v>
      </c>
      <c r="F174" s="76">
        <f t="shared" si="2"/>
        <v>0</v>
      </c>
    </row>
    <row r="175" spans="1:7" x14ac:dyDescent="0.35">
      <c r="A175" s="10" t="s">
        <v>282</v>
      </c>
      <c r="B175" s="21" t="s">
        <v>283</v>
      </c>
      <c r="C175" s="3" t="s">
        <v>247</v>
      </c>
      <c r="D175" s="13">
        <v>2</v>
      </c>
      <c r="F175" s="76">
        <f t="shared" si="2"/>
        <v>0</v>
      </c>
    </row>
    <row r="176" spans="1:7" ht="29" x14ac:dyDescent="0.35">
      <c r="A176" s="10" t="s">
        <v>284</v>
      </c>
      <c r="B176" s="21" t="s">
        <v>285</v>
      </c>
      <c r="C176" s="3" t="s">
        <v>247</v>
      </c>
      <c r="D176" s="13">
        <v>2</v>
      </c>
      <c r="F176" s="76">
        <f t="shared" si="2"/>
        <v>0</v>
      </c>
    </row>
    <row r="177" spans="1:7" x14ac:dyDescent="0.35">
      <c r="A177" s="10" t="s">
        <v>286</v>
      </c>
      <c r="B177" s="21" t="s">
        <v>287</v>
      </c>
      <c r="C177" s="3" t="s">
        <v>33</v>
      </c>
      <c r="D177" s="13">
        <v>2</v>
      </c>
      <c r="F177" s="76">
        <f t="shared" si="2"/>
        <v>0</v>
      </c>
    </row>
    <row r="178" spans="1:7" ht="43.5" x14ac:dyDescent="0.35">
      <c r="A178" s="10" t="s">
        <v>288</v>
      </c>
      <c r="B178" s="21" t="s">
        <v>289</v>
      </c>
      <c r="C178" s="3" t="s">
        <v>247</v>
      </c>
      <c r="D178" s="13">
        <v>92</v>
      </c>
      <c r="F178" s="76">
        <f t="shared" si="2"/>
        <v>0</v>
      </c>
    </row>
    <row r="179" spans="1:7" ht="43.5" x14ac:dyDescent="0.35">
      <c r="A179" s="10" t="s">
        <v>290</v>
      </c>
      <c r="B179" s="21" t="s">
        <v>291</v>
      </c>
      <c r="C179" s="3" t="s">
        <v>247</v>
      </c>
      <c r="D179" s="13">
        <v>4</v>
      </c>
      <c r="F179" s="76">
        <f t="shared" si="2"/>
        <v>0</v>
      </c>
    </row>
    <row r="180" spans="1:7" ht="29" x14ac:dyDescent="0.35">
      <c r="A180" s="10" t="s">
        <v>292</v>
      </c>
      <c r="B180" s="21" t="s">
        <v>293</v>
      </c>
      <c r="C180" s="3" t="s">
        <v>247</v>
      </c>
      <c r="D180" s="13">
        <v>2</v>
      </c>
      <c r="F180" s="76">
        <f t="shared" si="2"/>
        <v>0</v>
      </c>
    </row>
    <row r="181" spans="1:7" x14ac:dyDescent="0.35">
      <c r="A181" s="10" t="s">
        <v>294</v>
      </c>
      <c r="B181" s="21" t="s">
        <v>295</v>
      </c>
      <c r="C181" s="3" t="s">
        <v>247</v>
      </c>
      <c r="D181" s="13">
        <v>3</v>
      </c>
      <c r="F181" s="76">
        <f t="shared" si="2"/>
        <v>0</v>
      </c>
    </row>
    <row r="182" spans="1:7" x14ac:dyDescent="0.35">
      <c r="A182" s="7"/>
      <c r="B182" s="21"/>
      <c r="C182" s="3"/>
      <c r="D182" s="13"/>
    </row>
    <row r="183" spans="1:7" s="1" customFormat="1" ht="15.5" x14ac:dyDescent="0.35">
      <c r="A183" s="9" t="s">
        <v>296</v>
      </c>
      <c r="B183" s="19" t="s">
        <v>297</v>
      </c>
      <c r="C183" s="5" t="s">
        <v>4</v>
      </c>
      <c r="D183" s="14" t="s">
        <v>4</v>
      </c>
      <c r="E183" s="189" t="s">
        <v>4</v>
      </c>
      <c r="F183" s="76"/>
      <c r="G183" s="76"/>
    </row>
    <row r="184" spans="1:7" ht="29" x14ac:dyDescent="0.35">
      <c r="A184" s="10" t="s">
        <v>298</v>
      </c>
      <c r="B184" s="21" t="s">
        <v>299</v>
      </c>
      <c r="C184" s="3" t="s">
        <v>95</v>
      </c>
      <c r="D184" s="13">
        <v>80</v>
      </c>
      <c r="F184" s="76">
        <f t="shared" si="2"/>
        <v>0</v>
      </c>
    </row>
    <row r="185" spans="1:7" ht="29" x14ac:dyDescent="0.35">
      <c r="A185" s="10" t="s">
        <v>300</v>
      </c>
      <c r="B185" s="21" t="s">
        <v>301</v>
      </c>
      <c r="C185" s="3" t="s">
        <v>95</v>
      </c>
      <c r="D185" s="13">
        <v>120</v>
      </c>
      <c r="F185" s="76">
        <f t="shared" si="2"/>
        <v>0</v>
      </c>
    </row>
    <row r="186" spans="1:7" ht="29" x14ac:dyDescent="0.35">
      <c r="A186" s="10" t="s">
        <v>302</v>
      </c>
      <c r="B186" s="21" t="s">
        <v>303</v>
      </c>
      <c r="C186" s="3" t="s">
        <v>95</v>
      </c>
      <c r="D186" s="13">
        <v>140</v>
      </c>
      <c r="F186" s="76">
        <f t="shared" si="2"/>
        <v>0</v>
      </c>
    </row>
    <row r="187" spans="1:7" ht="29" x14ac:dyDescent="0.35">
      <c r="A187" s="10" t="s">
        <v>304</v>
      </c>
      <c r="B187" s="21" t="s">
        <v>305</v>
      </c>
      <c r="C187" s="3" t="s">
        <v>95</v>
      </c>
      <c r="D187" s="13">
        <v>60</v>
      </c>
      <c r="F187" s="76">
        <f t="shared" si="2"/>
        <v>0</v>
      </c>
    </row>
    <row r="188" spans="1:7" ht="29" x14ac:dyDescent="0.35">
      <c r="A188" s="10" t="s">
        <v>306</v>
      </c>
      <c r="B188" s="21" t="s">
        <v>307</v>
      </c>
      <c r="C188" s="3" t="s">
        <v>95</v>
      </c>
      <c r="D188" s="13">
        <v>40</v>
      </c>
      <c r="F188" s="76">
        <f t="shared" si="2"/>
        <v>0</v>
      </c>
    </row>
    <row r="189" spans="1:7" ht="29" x14ac:dyDescent="0.35">
      <c r="A189" s="10" t="s">
        <v>308</v>
      </c>
      <c r="B189" s="21" t="s">
        <v>309</v>
      </c>
      <c r="C189" s="3" t="s">
        <v>95</v>
      </c>
      <c r="D189" s="13">
        <v>200</v>
      </c>
      <c r="F189" s="76">
        <f t="shared" si="2"/>
        <v>0</v>
      </c>
    </row>
    <row r="190" spans="1:7" x14ac:dyDescent="0.35">
      <c r="A190" s="7"/>
      <c r="B190" s="21"/>
      <c r="C190" s="3"/>
      <c r="D190" s="13"/>
    </row>
    <row r="191" spans="1:7" s="1" customFormat="1" ht="15.5" x14ac:dyDescent="0.35">
      <c r="A191" s="9" t="s">
        <v>310</v>
      </c>
      <c r="B191" s="19" t="s">
        <v>311</v>
      </c>
      <c r="C191" s="5" t="s">
        <v>4</v>
      </c>
      <c r="D191" s="14" t="s">
        <v>4</v>
      </c>
      <c r="E191" s="189" t="s">
        <v>4</v>
      </c>
      <c r="F191" s="76"/>
      <c r="G191" s="76"/>
    </row>
    <row r="192" spans="1:7" ht="43.5" x14ac:dyDescent="0.35">
      <c r="A192" s="10" t="s">
        <v>312</v>
      </c>
      <c r="B192" s="21" t="s">
        <v>313</v>
      </c>
      <c r="C192" s="3" t="s">
        <v>95</v>
      </c>
      <c r="D192" s="13">
        <v>60</v>
      </c>
      <c r="F192" s="76">
        <f t="shared" si="2"/>
        <v>0</v>
      </c>
    </row>
    <row r="193" spans="1:7" ht="43.5" x14ac:dyDescent="0.35">
      <c r="A193" s="10" t="s">
        <v>314</v>
      </c>
      <c r="B193" s="21" t="s">
        <v>315</v>
      </c>
      <c r="C193" s="3" t="s">
        <v>95</v>
      </c>
      <c r="D193" s="13">
        <v>60</v>
      </c>
      <c r="F193" s="76">
        <f t="shared" si="2"/>
        <v>0</v>
      </c>
    </row>
    <row r="194" spans="1:7" ht="29" x14ac:dyDescent="0.35">
      <c r="A194" s="10" t="s">
        <v>316</v>
      </c>
      <c r="B194" s="21" t="s">
        <v>317</v>
      </c>
      <c r="C194" s="3" t="s">
        <v>95</v>
      </c>
      <c r="D194" s="13">
        <v>40</v>
      </c>
      <c r="F194" s="76">
        <f t="shared" si="2"/>
        <v>0</v>
      </c>
    </row>
    <row r="195" spans="1:7" x14ac:dyDescent="0.35">
      <c r="A195" s="7"/>
      <c r="B195" s="21"/>
      <c r="C195" s="3"/>
      <c r="D195" s="13"/>
    </row>
    <row r="196" spans="1:7" s="1" customFormat="1" ht="15.5" x14ac:dyDescent="0.35">
      <c r="A196" s="9" t="s">
        <v>318</v>
      </c>
      <c r="B196" s="19" t="s">
        <v>319</v>
      </c>
      <c r="C196" s="5" t="s">
        <v>4</v>
      </c>
      <c r="D196" s="14" t="s">
        <v>4</v>
      </c>
      <c r="E196" s="189" t="s">
        <v>4</v>
      </c>
      <c r="F196" s="76"/>
      <c r="G196" s="76"/>
    </row>
    <row r="197" spans="1:7" x14ac:dyDescent="0.35">
      <c r="A197" s="10" t="s">
        <v>320</v>
      </c>
      <c r="B197" s="21" t="s">
        <v>321</v>
      </c>
      <c r="C197" s="3" t="s">
        <v>33</v>
      </c>
      <c r="D197" s="13">
        <v>4</v>
      </c>
      <c r="F197" s="76">
        <f t="shared" si="2"/>
        <v>0</v>
      </c>
    </row>
    <row r="198" spans="1:7" x14ac:dyDescent="0.35">
      <c r="A198" s="7"/>
      <c r="B198" s="21"/>
      <c r="C198" s="3"/>
      <c r="D198" s="13"/>
    </row>
    <row r="199" spans="1:7" s="1" customFormat="1" ht="15.5" x14ac:dyDescent="0.35">
      <c r="A199" s="9" t="s">
        <v>322</v>
      </c>
      <c r="B199" s="19" t="s">
        <v>323</v>
      </c>
      <c r="C199" s="5" t="s">
        <v>4</v>
      </c>
      <c r="D199" s="14" t="s">
        <v>4</v>
      </c>
      <c r="E199" s="189" t="s">
        <v>4</v>
      </c>
      <c r="F199" s="76"/>
      <c r="G199" s="76"/>
    </row>
    <row r="200" spans="1:7" ht="29" x14ac:dyDescent="0.35">
      <c r="A200" s="10" t="s">
        <v>324</v>
      </c>
      <c r="B200" s="21" t="s">
        <v>325</v>
      </c>
      <c r="C200" s="3" t="s">
        <v>95</v>
      </c>
      <c r="D200" s="13">
        <v>60</v>
      </c>
      <c r="F200" s="76">
        <f t="shared" si="2"/>
        <v>0</v>
      </c>
    </row>
    <row r="201" spans="1:7" ht="29" x14ac:dyDescent="0.35">
      <c r="A201" s="10" t="s">
        <v>326</v>
      </c>
      <c r="B201" s="21" t="s">
        <v>327</v>
      </c>
      <c r="C201" s="3" t="s">
        <v>95</v>
      </c>
      <c r="D201" s="13">
        <v>40</v>
      </c>
      <c r="F201" s="76">
        <f t="shared" si="2"/>
        <v>0</v>
      </c>
    </row>
    <row r="202" spans="1:7" ht="29" x14ac:dyDescent="0.35">
      <c r="A202" s="10" t="s">
        <v>328</v>
      </c>
      <c r="B202" s="21" t="s">
        <v>329</v>
      </c>
      <c r="C202" s="3" t="s">
        <v>95</v>
      </c>
      <c r="D202" s="13">
        <v>120</v>
      </c>
      <c r="F202" s="76">
        <f t="shared" ref="F202:F265" si="3">D202*E202</f>
        <v>0</v>
      </c>
    </row>
    <row r="203" spans="1:7" ht="29" x14ac:dyDescent="0.35">
      <c r="A203" s="10" t="s">
        <v>330</v>
      </c>
      <c r="B203" s="21" t="s">
        <v>331</v>
      </c>
      <c r="C203" s="3" t="s">
        <v>95</v>
      </c>
      <c r="D203" s="13">
        <v>120</v>
      </c>
      <c r="F203" s="76">
        <f t="shared" si="3"/>
        <v>0</v>
      </c>
    </row>
    <row r="204" spans="1:7" ht="29" x14ac:dyDescent="0.35">
      <c r="A204" s="10" t="s">
        <v>332</v>
      </c>
      <c r="B204" s="21" t="s">
        <v>333</v>
      </c>
      <c r="C204" s="3" t="s">
        <v>95</v>
      </c>
      <c r="D204" s="13">
        <v>60</v>
      </c>
      <c r="F204" s="76">
        <f t="shared" si="3"/>
        <v>0</v>
      </c>
    </row>
    <row r="205" spans="1:7" ht="29" x14ac:dyDescent="0.35">
      <c r="A205" s="10" t="s">
        <v>334</v>
      </c>
      <c r="B205" s="21" t="s">
        <v>335</v>
      </c>
      <c r="C205" s="3" t="s">
        <v>95</v>
      </c>
      <c r="D205" s="13">
        <v>80</v>
      </c>
      <c r="F205" s="76">
        <f t="shared" si="3"/>
        <v>0</v>
      </c>
    </row>
    <row r="206" spans="1:7" x14ac:dyDescent="0.35">
      <c r="A206" s="7"/>
      <c r="B206" s="21"/>
      <c r="C206" s="3"/>
      <c r="D206" s="13"/>
    </row>
    <row r="207" spans="1:7" s="1" customFormat="1" ht="15.5" x14ac:dyDescent="0.35">
      <c r="A207" s="9" t="s">
        <v>336</v>
      </c>
      <c r="B207" s="19" t="s">
        <v>337</v>
      </c>
      <c r="C207" s="5" t="s">
        <v>4</v>
      </c>
      <c r="D207" s="14" t="s">
        <v>4</v>
      </c>
      <c r="E207" s="189" t="s">
        <v>4</v>
      </c>
      <c r="F207" s="76"/>
      <c r="G207" s="76"/>
    </row>
    <row r="208" spans="1:7" ht="29" x14ac:dyDescent="0.35">
      <c r="A208" s="10" t="s">
        <v>338</v>
      </c>
      <c r="B208" s="21" t="s">
        <v>339</v>
      </c>
      <c r="C208" s="3" t="s">
        <v>95</v>
      </c>
      <c r="D208" s="13">
        <v>40</v>
      </c>
      <c r="F208" s="76">
        <f t="shared" si="3"/>
        <v>0</v>
      </c>
    </row>
    <row r="209" spans="1:7" x14ac:dyDescent="0.35">
      <c r="A209" s="7"/>
      <c r="B209" s="21"/>
      <c r="C209" s="3"/>
      <c r="D209" s="13"/>
    </row>
    <row r="210" spans="1:7" s="1" customFormat="1" ht="15.5" x14ac:dyDescent="0.35">
      <c r="A210" s="9" t="s">
        <v>340</v>
      </c>
      <c r="B210" s="19" t="s">
        <v>341</v>
      </c>
      <c r="C210" s="5" t="s">
        <v>4</v>
      </c>
      <c r="D210" s="14" t="s">
        <v>4</v>
      </c>
      <c r="E210" s="189" t="s">
        <v>4</v>
      </c>
      <c r="F210" s="76"/>
      <c r="G210" s="76"/>
    </row>
    <row r="211" spans="1:7" ht="29" x14ac:dyDescent="0.35">
      <c r="A211" s="10" t="s">
        <v>342</v>
      </c>
      <c r="B211" s="21" t="s">
        <v>343</v>
      </c>
      <c r="C211" s="3" t="s">
        <v>95</v>
      </c>
      <c r="D211" s="13">
        <v>60</v>
      </c>
      <c r="F211" s="76">
        <f t="shared" si="3"/>
        <v>0</v>
      </c>
    </row>
    <row r="212" spans="1:7" x14ac:dyDescent="0.35">
      <c r="A212" s="7"/>
      <c r="B212" s="21"/>
      <c r="C212" s="3"/>
      <c r="D212" s="13"/>
    </row>
    <row r="213" spans="1:7" s="1" customFormat="1" ht="15.5" x14ac:dyDescent="0.35">
      <c r="A213" s="9" t="s">
        <v>344</v>
      </c>
      <c r="B213" s="19" t="s">
        <v>345</v>
      </c>
      <c r="C213" s="5" t="s">
        <v>4</v>
      </c>
      <c r="D213" s="14" t="s">
        <v>4</v>
      </c>
      <c r="E213" s="189" t="s">
        <v>4</v>
      </c>
      <c r="F213" s="76"/>
      <c r="G213" s="76"/>
    </row>
    <row r="214" spans="1:7" ht="29" x14ac:dyDescent="0.35">
      <c r="A214" s="10" t="s">
        <v>346</v>
      </c>
      <c r="B214" s="21" t="s">
        <v>347</v>
      </c>
      <c r="C214" s="3" t="s">
        <v>95</v>
      </c>
      <c r="D214" s="13">
        <v>10</v>
      </c>
      <c r="F214" s="76">
        <f t="shared" si="3"/>
        <v>0</v>
      </c>
    </row>
    <row r="215" spans="1:7" ht="29" x14ac:dyDescent="0.35">
      <c r="A215" s="10" t="s">
        <v>348</v>
      </c>
      <c r="B215" s="21" t="s">
        <v>349</v>
      </c>
      <c r="C215" s="3" t="s">
        <v>95</v>
      </c>
      <c r="D215" s="13">
        <v>40</v>
      </c>
      <c r="F215" s="76">
        <f t="shared" si="3"/>
        <v>0</v>
      </c>
    </row>
    <row r="216" spans="1:7" x14ac:dyDescent="0.35">
      <c r="A216" s="7"/>
      <c r="B216" s="21"/>
      <c r="C216" s="3"/>
      <c r="D216" s="13"/>
    </row>
    <row r="217" spans="1:7" s="1" customFormat="1" ht="15.5" x14ac:dyDescent="0.35">
      <c r="A217" s="9" t="s">
        <v>350</v>
      </c>
      <c r="B217" s="19" t="s">
        <v>351</v>
      </c>
      <c r="C217" s="5" t="s">
        <v>4</v>
      </c>
      <c r="D217" s="14" t="s">
        <v>4</v>
      </c>
      <c r="E217" s="189" t="s">
        <v>4</v>
      </c>
      <c r="F217" s="76"/>
      <c r="G217" s="76"/>
    </row>
    <row r="218" spans="1:7" ht="29" x14ac:dyDescent="0.35">
      <c r="A218" s="10" t="s">
        <v>352</v>
      </c>
      <c r="B218" s="21" t="s">
        <v>353</v>
      </c>
      <c r="C218" s="3" t="s">
        <v>247</v>
      </c>
      <c r="D218" s="13">
        <v>8</v>
      </c>
      <c r="F218" s="76">
        <f t="shared" si="3"/>
        <v>0</v>
      </c>
    </row>
    <row r="219" spans="1:7" ht="29" x14ac:dyDescent="0.35">
      <c r="A219" s="10" t="s">
        <v>354</v>
      </c>
      <c r="B219" s="21" t="s">
        <v>355</v>
      </c>
      <c r="C219" s="3" t="s">
        <v>247</v>
      </c>
      <c r="D219" s="13">
        <v>12</v>
      </c>
      <c r="F219" s="76">
        <f t="shared" si="3"/>
        <v>0</v>
      </c>
    </row>
    <row r="220" spans="1:7" ht="29" x14ac:dyDescent="0.35">
      <c r="A220" s="10" t="s">
        <v>356</v>
      </c>
      <c r="B220" s="21" t="s">
        <v>357</v>
      </c>
      <c r="C220" s="3" t="s">
        <v>247</v>
      </c>
      <c r="D220" s="13">
        <v>8</v>
      </c>
      <c r="F220" s="76">
        <f t="shared" si="3"/>
        <v>0</v>
      </c>
    </row>
    <row r="221" spans="1:7" x14ac:dyDescent="0.35">
      <c r="A221" s="7"/>
      <c r="B221" s="21"/>
      <c r="C221" s="3"/>
      <c r="D221" s="13"/>
    </row>
    <row r="222" spans="1:7" s="1" customFormat="1" ht="15.5" x14ac:dyDescent="0.35">
      <c r="A222" s="9" t="s">
        <v>358</v>
      </c>
      <c r="B222" s="19" t="s">
        <v>359</v>
      </c>
      <c r="C222" s="5" t="s">
        <v>4</v>
      </c>
      <c r="D222" s="14" t="s">
        <v>4</v>
      </c>
      <c r="E222" s="189" t="s">
        <v>4</v>
      </c>
      <c r="F222" s="76"/>
      <c r="G222" s="76"/>
    </row>
    <row r="223" spans="1:7" ht="29" x14ac:dyDescent="0.35">
      <c r="A223" s="10" t="s">
        <v>360</v>
      </c>
      <c r="B223" s="21" t="s">
        <v>361</v>
      </c>
      <c r="C223" s="3" t="s">
        <v>90</v>
      </c>
      <c r="D223" s="13">
        <v>1</v>
      </c>
      <c r="F223" s="76">
        <f t="shared" si="3"/>
        <v>0</v>
      </c>
    </row>
    <row r="224" spans="1:7" x14ac:dyDescent="0.35">
      <c r="A224" s="7"/>
      <c r="B224" s="21"/>
      <c r="C224" s="3"/>
      <c r="D224" s="13"/>
    </row>
    <row r="225" spans="1:7" s="1" customFormat="1" ht="15.5" x14ac:dyDescent="0.35">
      <c r="A225" s="9" t="s">
        <v>362</v>
      </c>
      <c r="B225" s="19" t="s">
        <v>363</v>
      </c>
      <c r="C225" s="5" t="s">
        <v>4</v>
      </c>
      <c r="D225" s="14" t="s">
        <v>4</v>
      </c>
      <c r="E225" s="189" t="s">
        <v>4</v>
      </c>
      <c r="F225" s="76"/>
      <c r="G225" s="76"/>
    </row>
    <row r="226" spans="1:7" ht="29" x14ac:dyDescent="0.35">
      <c r="A226" s="10" t="s">
        <v>364</v>
      </c>
      <c r="B226" s="21" t="s">
        <v>365</v>
      </c>
      <c r="C226" s="3" t="s">
        <v>23</v>
      </c>
      <c r="D226" s="13">
        <v>4.2</v>
      </c>
      <c r="F226" s="76">
        <f t="shared" si="3"/>
        <v>0</v>
      </c>
    </row>
    <row r="227" spans="1:7" ht="29" x14ac:dyDescent="0.35">
      <c r="A227" s="10" t="s">
        <v>366</v>
      </c>
      <c r="B227" s="21" t="s">
        <v>367</v>
      </c>
      <c r="C227" s="3" t="s">
        <v>33</v>
      </c>
      <c r="D227" s="13">
        <v>1</v>
      </c>
      <c r="F227" s="76">
        <f t="shared" si="3"/>
        <v>0</v>
      </c>
    </row>
    <row r="228" spans="1:7" x14ac:dyDescent="0.35">
      <c r="A228" s="7"/>
      <c r="B228" s="21"/>
      <c r="C228" s="3"/>
      <c r="D228" s="13"/>
    </row>
    <row r="229" spans="1:7" s="1" customFormat="1" ht="15.5" x14ac:dyDescent="0.35">
      <c r="A229" s="9" t="s">
        <v>368</v>
      </c>
      <c r="B229" s="19" t="s">
        <v>369</v>
      </c>
      <c r="C229" s="5" t="s">
        <v>4</v>
      </c>
      <c r="D229" s="14" t="s">
        <v>4</v>
      </c>
      <c r="E229" s="189" t="s">
        <v>4</v>
      </c>
      <c r="F229" s="76"/>
      <c r="G229" s="76"/>
    </row>
    <row r="230" spans="1:7" x14ac:dyDescent="0.35">
      <c r="A230" s="10" t="s">
        <v>370</v>
      </c>
      <c r="B230" s="21" t="s">
        <v>371</v>
      </c>
      <c r="C230" s="3" t="s">
        <v>33</v>
      </c>
      <c r="D230" s="13">
        <v>46</v>
      </c>
      <c r="F230" s="76">
        <f t="shared" si="3"/>
        <v>0</v>
      </c>
    </row>
    <row r="231" spans="1:7" x14ac:dyDescent="0.35">
      <c r="A231" s="10" t="s">
        <v>372</v>
      </c>
      <c r="B231" s="21" t="s">
        <v>373</v>
      </c>
      <c r="C231" s="3" t="s">
        <v>33</v>
      </c>
      <c r="D231" s="13">
        <v>2</v>
      </c>
      <c r="F231" s="76">
        <f t="shared" si="3"/>
        <v>0</v>
      </c>
    </row>
    <row r="232" spans="1:7" x14ac:dyDescent="0.35">
      <c r="A232" s="10" t="s">
        <v>374</v>
      </c>
      <c r="B232" s="21" t="s">
        <v>375</v>
      </c>
      <c r="C232" s="3" t="s">
        <v>33</v>
      </c>
      <c r="D232" s="13">
        <v>4</v>
      </c>
      <c r="F232" s="76">
        <f t="shared" si="3"/>
        <v>0</v>
      </c>
    </row>
    <row r="233" spans="1:7" x14ac:dyDescent="0.35">
      <c r="A233" s="10" t="s">
        <v>376</v>
      </c>
      <c r="B233" s="21" t="s">
        <v>377</v>
      </c>
      <c r="C233" s="3" t="s">
        <v>33</v>
      </c>
      <c r="D233" s="13">
        <v>24</v>
      </c>
      <c r="F233" s="76">
        <f t="shared" si="3"/>
        <v>0</v>
      </c>
    </row>
    <row r="234" spans="1:7" x14ac:dyDescent="0.35">
      <c r="A234" s="10" t="s">
        <v>378</v>
      </c>
      <c r="B234" s="21" t="s">
        <v>379</v>
      </c>
      <c r="C234" s="3" t="s">
        <v>33</v>
      </c>
      <c r="D234" s="13">
        <v>3</v>
      </c>
      <c r="F234" s="76">
        <f t="shared" si="3"/>
        <v>0</v>
      </c>
    </row>
    <row r="235" spans="1:7" x14ac:dyDescent="0.35">
      <c r="A235" s="10" t="s">
        <v>380</v>
      </c>
      <c r="B235" s="21" t="s">
        <v>381</v>
      </c>
      <c r="C235" s="3" t="s">
        <v>33</v>
      </c>
      <c r="D235" s="13">
        <v>1</v>
      </c>
      <c r="F235" s="76">
        <f t="shared" si="3"/>
        <v>0</v>
      </c>
    </row>
    <row r="236" spans="1:7" x14ac:dyDescent="0.35">
      <c r="A236" s="10" t="s">
        <v>382</v>
      </c>
      <c r="B236" s="21" t="s">
        <v>383</v>
      </c>
      <c r="C236" s="3" t="s">
        <v>33</v>
      </c>
      <c r="D236" s="13">
        <v>22</v>
      </c>
      <c r="F236" s="76">
        <f t="shared" si="3"/>
        <v>0</v>
      </c>
    </row>
    <row r="237" spans="1:7" x14ac:dyDescent="0.35">
      <c r="A237" s="10" t="s">
        <v>384</v>
      </c>
      <c r="B237" s="21" t="s">
        <v>385</v>
      </c>
      <c r="C237" s="3" t="s">
        <v>33</v>
      </c>
      <c r="D237" s="13">
        <v>4</v>
      </c>
      <c r="F237" s="76">
        <f t="shared" si="3"/>
        <v>0</v>
      </c>
    </row>
    <row r="238" spans="1:7" x14ac:dyDescent="0.35">
      <c r="A238" s="10" t="s">
        <v>386</v>
      </c>
      <c r="B238" s="21" t="s">
        <v>387</v>
      </c>
      <c r="C238" s="3" t="s">
        <v>33</v>
      </c>
      <c r="D238" s="13">
        <v>4</v>
      </c>
      <c r="F238" s="76">
        <f t="shared" si="3"/>
        <v>0</v>
      </c>
    </row>
    <row r="239" spans="1:7" x14ac:dyDescent="0.35">
      <c r="A239" s="10" t="s">
        <v>388</v>
      </c>
      <c r="B239" s="21" t="s">
        <v>389</v>
      </c>
      <c r="C239" s="3" t="s">
        <v>33</v>
      </c>
      <c r="D239" s="13">
        <v>1</v>
      </c>
      <c r="F239" s="76">
        <f t="shared" si="3"/>
        <v>0</v>
      </c>
    </row>
    <row r="240" spans="1:7" x14ac:dyDescent="0.35">
      <c r="A240" s="10" t="s">
        <v>390</v>
      </c>
      <c r="B240" s="21" t="s">
        <v>391</v>
      </c>
      <c r="C240" s="3" t="s">
        <v>33</v>
      </c>
      <c r="D240" s="13">
        <v>1</v>
      </c>
      <c r="F240" s="76">
        <f t="shared" si="3"/>
        <v>0</v>
      </c>
    </row>
    <row r="241" spans="1:7" x14ac:dyDescent="0.35">
      <c r="A241" s="10" t="s">
        <v>392</v>
      </c>
      <c r="B241" s="21" t="s">
        <v>393</v>
      </c>
      <c r="C241" s="3" t="s">
        <v>33</v>
      </c>
      <c r="D241" s="13">
        <v>1</v>
      </c>
      <c r="F241" s="76">
        <f t="shared" si="3"/>
        <v>0</v>
      </c>
    </row>
    <row r="242" spans="1:7" x14ac:dyDescent="0.35">
      <c r="A242" s="10" t="s">
        <v>394</v>
      </c>
      <c r="B242" s="21" t="s">
        <v>395</v>
      </c>
      <c r="C242" s="3" t="s">
        <v>33</v>
      </c>
      <c r="D242" s="13">
        <v>4</v>
      </c>
      <c r="F242" s="76">
        <f t="shared" si="3"/>
        <v>0</v>
      </c>
    </row>
    <row r="243" spans="1:7" x14ac:dyDescent="0.35">
      <c r="A243" s="7"/>
      <c r="B243" s="21"/>
      <c r="C243" s="3"/>
      <c r="D243" s="13"/>
    </row>
    <row r="244" spans="1:7" s="1" customFormat="1" ht="15.5" x14ac:dyDescent="0.35">
      <c r="A244" s="9" t="s">
        <v>396</v>
      </c>
      <c r="B244" s="19" t="s">
        <v>397</v>
      </c>
      <c r="C244" s="5" t="s">
        <v>4</v>
      </c>
      <c r="D244" s="14" t="s">
        <v>4</v>
      </c>
      <c r="E244" s="189" t="s">
        <v>4</v>
      </c>
      <c r="F244" s="76"/>
      <c r="G244" s="76"/>
    </row>
    <row r="245" spans="1:7" x14ac:dyDescent="0.35">
      <c r="A245" s="10" t="s">
        <v>398</v>
      </c>
      <c r="B245" s="21" t="s">
        <v>399</v>
      </c>
      <c r="C245" s="3" t="s">
        <v>33</v>
      </c>
      <c r="D245" s="13">
        <v>1</v>
      </c>
      <c r="F245" s="76">
        <f t="shared" si="3"/>
        <v>0</v>
      </c>
    </row>
    <row r="246" spans="1:7" x14ac:dyDescent="0.35">
      <c r="A246" s="10" t="s">
        <v>400</v>
      </c>
      <c r="B246" s="21" t="s">
        <v>401</v>
      </c>
      <c r="C246" s="3" t="s">
        <v>33</v>
      </c>
      <c r="D246" s="13">
        <v>1</v>
      </c>
      <c r="F246" s="76">
        <f t="shared" si="3"/>
        <v>0</v>
      </c>
    </row>
    <row r="247" spans="1:7" x14ac:dyDescent="0.35">
      <c r="A247" s="10" t="s">
        <v>402</v>
      </c>
      <c r="B247" s="21" t="s">
        <v>403</v>
      </c>
      <c r="C247" s="3" t="s">
        <v>33</v>
      </c>
      <c r="D247" s="13">
        <v>4</v>
      </c>
      <c r="F247" s="76">
        <f t="shared" si="3"/>
        <v>0</v>
      </c>
    </row>
    <row r="248" spans="1:7" x14ac:dyDescent="0.35">
      <c r="A248" s="7"/>
      <c r="B248" s="21"/>
      <c r="C248" s="3"/>
      <c r="D248" s="13"/>
    </row>
    <row r="249" spans="1:7" s="1" customFormat="1" ht="15.5" x14ac:dyDescent="0.35">
      <c r="A249" s="9" t="s">
        <v>404</v>
      </c>
      <c r="B249" s="19" t="s">
        <v>405</v>
      </c>
      <c r="C249" s="5" t="s">
        <v>4</v>
      </c>
      <c r="D249" s="14" t="s">
        <v>4</v>
      </c>
      <c r="E249" s="189" t="s">
        <v>4</v>
      </c>
      <c r="F249" s="76"/>
      <c r="G249" s="76"/>
    </row>
    <row r="250" spans="1:7" x14ac:dyDescent="0.35">
      <c r="A250" s="10" t="s">
        <v>406</v>
      </c>
      <c r="B250" s="21" t="s">
        <v>407</v>
      </c>
      <c r="C250" s="3" t="s">
        <v>33</v>
      </c>
      <c r="D250" s="13">
        <v>2</v>
      </c>
      <c r="F250" s="76">
        <f t="shared" si="3"/>
        <v>0</v>
      </c>
    </row>
    <row r="251" spans="1:7" x14ac:dyDescent="0.35">
      <c r="A251" s="10" t="s">
        <v>408</v>
      </c>
      <c r="B251" s="21" t="s">
        <v>409</v>
      </c>
      <c r="C251" s="3" t="s">
        <v>33</v>
      </c>
      <c r="D251" s="13">
        <v>4</v>
      </c>
      <c r="F251" s="76">
        <f t="shared" si="3"/>
        <v>0</v>
      </c>
    </row>
    <row r="252" spans="1:7" x14ac:dyDescent="0.35">
      <c r="A252" s="7"/>
      <c r="B252" s="21"/>
      <c r="C252" s="3"/>
      <c r="D252" s="13"/>
    </row>
    <row r="253" spans="1:7" s="1" customFormat="1" ht="15.5" x14ac:dyDescent="0.35">
      <c r="A253" s="9" t="s">
        <v>410</v>
      </c>
      <c r="B253" s="19" t="s">
        <v>411</v>
      </c>
      <c r="C253" s="5" t="s">
        <v>4</v>
      </c>
      <c r="D253" s="14" t="s">
        <v>4</v>
      </c>
      <c r="E253" s="189" t="s">
        <v>4</v>
      </c>
      <c r="F253" s="76"/>
      <c r="G253" s="76"/>
    </row>
    <row r="254" spans="1:7" x14ac:dyDescent="0.35">
      <c r="A254" s="10" t="s">
        <v>412</v>
      </c>
      <c r="B254" s="21" t="s">
        <v>413</v>
      </c>
      <c r="C254" s="3" t="s">
        <v>33</v>
      </c>
      <c r="D254" s="13">
        <v>6</v>
      </c>
      <c r="F254" s="76">
        <f t="shared" si="3"/>
        <v>0</v>
      </c>
    </row>
    <row r="255" spans="1:7" ht="29" x14ac:dyDescent="0.35">
      <c r="A255" s="10" t="s">
        <v>414</v>
      </c>
      <c r="B255" s="21" t="s">
        <v>415</v>
      </c>
      <c r="C255" s="3" t="s">
        <v>33</v>
      </c>
      <c r="D255" s="13">
        <v>6</v>
      </c>
      <c r="F255" s="76">
        <f t="shared" si="3"/>
        <v>0</v>
      </c>
    </row>
    <row r="256" spans="1:7" ht="29" x14ac:dyDescent="0.35">
      <c r="A256" s="10" t="s">
        <v>416</v>
      </c>
      <c r="B256" s="21" t="s">
        <v>417</v>
      </c>
      <c r="C256" s="3" t="s">
        <v>33</v>
      </c>
      <c r="D256" s="13">
        <v>16</v>
      </c>
      <c r="F256" s="76">
        <f t="shared" si="3"/>
        <v>0</v>
      </c>
    </row>
    <row r="257" spans="1:7" x14ac:dyDescent="0.35">
      <c r="A257" s="10" t="s">
        <v>418</v>
      </c>
      <c r="B257" s="21" t="s">
        <v>419</v>
      </c>
      <c r="C257" s="3" t="s">
        <v>33</v>
      </c>
      <c r="D257" s="13">
        <v>2</v>
      </c>
      <c r="F257" s="76">
        <f t="shared" si="3"/>
        <v>0</v>
      </c>
    </row>
    <row r="258" spans="1:7" x14ac:dyDescent="0.35">
      <c r="A258" s="10" t="s">
        <v>420</v>
      </c>
      <c r="B258" s="21" t="s">
        <v>421</v>
      </c>
      <c r="C258" s="3" t="s">
        <v>33</v>
      </c>
      <c r="D258" s="13">
        <v>9</v>
      </c>
      <c r="F258" s="76">
        <f t="shared" si="3"/>
        <v>0</v>
      </c>
    </row>
    <row r="259" spans="1:7" x14ac:dyDescent="0.35">
      <c r="A259" s="10" t="s">
        <v>422</v>
      </c>
      <c r="B259" s="21" t="s">
        <v>423</v>
      </c>
      <c r="C259" s="3" t="s">
        <v>33</v>
      </c>
      <c r="D259" s="13">
        <v>2</v>
      </c>
      <c r="F259" s="76">
        <f t="shared" si="3"/>
        <v>0</v>
      </c>
    </row>
    <row r="260" spans="1:7" x14ac:dyDescent="0.35">
      <c r="A260" s="7"/>
      <c r="B260" s="21"/>
      <c r="C260" s="3"/>
      <c r="D260" s="13"/>
    </row>
    <row r="261" spans="1:7" s="1" customFormat="1" ht="15.5" x14ac:dyDescent="0.35">
      <c r="A261" s="9" t="s">
        <v>424</v>
      </c>
      <c r="B261" s="19" t="s">
        <v>425</v>
      </c>
      <c r="C261" s="5" t="s">
        <v>4</v>
      </c>
      <c r="D261" s="14" t="s">
        <v>4</v>
      </c>
      <c r="E261" s="189" t="s">
        <v>4</v>
      </c>
      <c r="F261" s="76"/>
      <c r="G261" s="76"/>
    </row>
    <row r="262" spans="1:7" x14ac:dyDescent="0.35">
      <c r="A262" s="10" t="s">
        <v>426</v>
      </c>
      <c r="B262" s="21" t="s">
        <v>427</v>
      </c>
      <c r="C262" s="3" t="s">
        <v>33</v>
      </c>
      <c r="D262" s="13">
        <v>1</v>
      </c>
      <c r="F262" s="76">
        <f t="shared" si="3"/>
        <v>0</v>
      </c>
    </row>
    <row r="263" spans="1:7" x14ac:dyDescent="0.35">
      <c r="A263" s="10" t="s">
        <v>428</v>
      </c>
      <c r="B263" s="21" t="s">
        <v>429</v>
      </c>
      <c r="C263" s="3" t="s">
        <v>33</v>
      </c>
      <c r="D263" s="13">
        <v>1</v>
      </c>
      <c r="F263" s="76">
        <f t="shared" si="3"/>
        <v>0</v>
      </c>
    </row>
    <row r="264" spans="1:7" x14ac:dyDescent="0.35">
      <c r="A264" s="10" t="s">
        <v>430</v>
      </c>
      <c r="B264" s="21" t="s">
        <v>431</v>
      </c>
      <c r="C264" s="3" t="s">
        <v>33</v>
      </c>
      <c r="D264" s="13">
        <v>2</v>
      </c>
      <c r="F264" s="76">
        <f t="shared" si="3"/>
        <v>0</v>
      </c>
    </row>
    <row r="265" spans="1:7" x14ac:dyDescent="0.35">
      <c r="A265" s="10" t="s">
        <v>432</v>
      </c>
      <c r="B265" s="21" t="s">
        <v>433</v>
      </c>
      <c r="C265" s="3" t="s">
        <v>33</v>
      </c>
      <c r="D265" s="13">
        <v>1</v>
      </c>
      <c r="F265" s="76">
        <f t="shared" si="3"/>
        <v>0</v>
      </c>
    </row>
    <row r="266" spans="1:7" x14ac:dyDescent="0.35">
      <c r="A266" s="10" t="s">
        <v>434</v>
      </c>
      <c r="B266" s="21" t="s">
        <v>435</v>
      </c>
      <c r="C266" s="3" t="s">
        <v>33</v>
      </c>
      <c r="D266" s="13">
        <v>9</v>
      </c>
      <c r="F266" s="76">
        <f t="shared" ref="F266:F327" si="4">D266*E266</f>
        <v>0</v>
      </c>
    </row>
    <row r="267" spans="1:7" ht="29" x14ac:dyDescent="0.35">
      <c r="A267" s="10" t="s">
        <v>436</v>
      </c>
      <c r="B267" s="21" t="s">
        <v>437</v>
      </c>
      <c r="C267" s="3" t="s">
        <v>33</v>
      </c>
      <c r="D267" s="13">
        <v>1</v>
      </c>
      <c r="F267" s="76">
        <f t="shared" si="4"/>
        <v>0</v>
      </c>
    </row>
    <row r="268" spans="1:7" x14ac:dyDescent="0.35">
      <c r="A268" s="10" t="s">
        <v>438</v>
      </c>
      <c r="B268" s="21" t="s">
        <v>439</v>
      </c>
      <c r="C268" s="3" t="s">
        <v>33</v>
      </c>
      <c r="D268" s="13">
        <v>1</v>
      </c>
      <c r="F268" s="76">
        <f t="shared" si="4"/>
        <v>0</v>
      </c>
    </row>
    <row r="269" spans="1:7" x14ac:dyDescent="0.35">
      <c r="A269" s="10" t="s">
        <v>440</v>
      </c>
      <c r="B269" s="21" t="s">
        <v>441</v>
      </c>
      <c r="C269" s="3" t="s">
        <v>33</v>
      </c>
      <c r="D269" s="13">
        <v>1</v>
      </c>
      <c r="F269" s="76">
        <f t="shared" si="4"/>
        <v>0</v>
      </c>
    </row>
    <row r="270" spans="1:7" x14ac:dyDescent="0.35">
      <c r="A270" s="7"/>
      <c r="B270" s="21"/>
      <c r="C270" s="3"/>
      <c r="D270" s="13"/>
    </row>
    <row r="271" spans="1:7" s="1" customFormat="1" ht="15.5" x14ac:dyDescent="0.35">
      <c r="A271" s="9" t="s">
        <v>442</v>
      </c>
      <c r="B271" s="19" t="s">
        <v>443</v>
      </c>
      <c r="C271" s="5" t="s">
        <v>4</v>
      </c>
      <c r="D271" s="14" t="s">
        <v>4</v>
      </c>
      <c r="E271" s="189" t="s">
        <v>4</v>
      </c>
      <c r="F271" s="76"/>
      <c r="G271" s="76"/>
    </row>
    <row r="272" spans="1:7" x14ac:dyDescent="0.35">
      <c r="A272" s="10" t="s">
        <v>444</v>
      </c>
      <c r="B272" s="21" t="s">
        <v>445</v>
      </c>
      <c r="C272" s="3" t="s">
        <v>33</v>
      </c>
      <c r="D272" s="13">
        <v>0</v>
      </c>
      <c r="F272" s="76">
        <f t="shared" si="4"/>
        <v>0</v>
      </c>
    </row>
    <row r="273" spans="1:7" x14ac:dyDescent="0.35">
      <c r="A273" s="10" t="s">
        <v>446</v>
      </c>
      <c r="B273" s="21" t="s">
        <v>447</v>
      </c>
      <c r="C273" s="3" t="s">
        <v>33</v>
      </c>
      <c r="D273" s="13">
        <v>0</v>
      </c>
      <c r="F273" s="76">
        <f t="shared" si="4"/>
        <v>0</v>
      </c>
    </row>
    <row r="274" spans="1:7" x14ac:dyDescent="0.35">
      <c r="A274" s="7"/>
      <c r="B274" s="21"/>
      <c r="C274" s="3"/>
      <c r="D274" s="13"/>
    </row>
    <row r="275" spans="1:7" s="1" customFormat="1" ht="15.5" x14ac:dyDescent="0.35">
      <c r="A275" s="9" t="s">
        <v>448</v>
      </c>
      <c r="B275" s="19" t="s">
        <v>449</v>
      </c>
      <c r="C275" s="5" t="s">
        <v>4</v>
      </c>
      <c r="D275" s="14" t="s">
        <v>4</v>
      </c>
      <c r="E275" s="189" t="s">
        <v>4</v>
      </c>
      <c r="F275" s="76"/>
      <c r="G275" s="76"/>
    </row>
    <row r="276" spans="1:7" x14ac:dyDescent="0.35">
      <c r="A276" s="10" t="s">
        <v>450</v>
      </c>
      <c r="B276" s="21" t="s">
        <v>451</v>
      </c>
      <c r="C276" s="3" t="s">
        <v>33</v>
      </c>
      <c r="D276" s="13">
        <v>2</v>
      </c>
      <c r="F276" s="76">
        <f t="shared" si="4"/>
        <v>0</v>
      </c>
    </row>
    <row r="277" spans="1:7" x14ac:dyDescent="0.35">
      <c r="A277" s="7"/>
      <c r="B277" s="21"/>
      <c r="C277" s="3"/>
      <c r="D277" s="13"/>
    </row>
    <row r="278" spans="1:7" s="1" customFormat="1" ht="15.5" x14ac:dyDescent="0.35">
      <c r="A278" s="9" t="s">
        <v>452</v>
      </c>
      <c r="B278" s="19" t="s">
        <v>453</v>
      </c>
      <c r="C278" s="5" t="s">
        <v>4</v>
      </c>
      <c r="D278" s="14" t="s">
        <v>4</v>
      </c>
      <c r="E278" s="189" t="s">
        <v>4</v>
      </c>
      <c r="F278" s="76"/>
      <c r="G278" s="76"/>
    </row>
    <row r="279" spans="1:7" ht="29" x14ac:dyDescent="0.35">
      <c r="A279" s="10" t="s">
        <v>454</v>
      </c>
      <c r="B279" s="21" t="s">
        <v>455</v>
      </c>
      <c r="C279" s="3" t="s">
        <v>33</v>
      </c>
      <c r="D279" s="13">
        <v>0</v>
      </c>
      <c r="F279" s="76">
        <f t="shared" si="4"/>
        <v>0</v>
      </c>
    </row>
    <row r="280" spans="1:7" ht="29" x14ac:dyDescent="0.35">
      <c r="A280" s="10" t="s">
        <v>456</v>
      </c>
      <c r="B280" s="21" t="s">
        <v>457</v>
      </c>
      <c r="C280" s="3" t="s">
        <v>33</v>
      </c>
      <c r="D280" s="13">
        <v>4</v>
      </c>
      <c r="F280" s="76">
        <f t="shared" si="4"/>
        <v>0</v>
      </c>
    </row>
    <row r="281" spans="1:7" ht="29" x14ac:dyDescent="0.35">
      <c r="A281" s="10" t="s">
        <v>458</v>
      </c>
      <c r="B281" s="21" t="s">
        <v>459</v>
      </c>
      <c r="C281" s="3" t="s">
        <v>33</v>
      </c>
      <c r="D281" s="13">
        <v>32</v>
      </c>
      <c r="F281" s="76">
        <f t="shared" si="4"/>
        <v>0</v>
      </c>
    </row>
    <row r="282" spans="1:7" ht="29" x14ac:dyDescent="0.35">
      <c r="A282" s="10" t="s">
        <v>460</v>
      </c>
      <c r="B282" s="21" t="s">
        <v>461</v>
      </c>
      <c r="C282" s="3" t="s">
        <v>33</v>
      </c>
      <c r="D282" s="13">
        <v>8</v>
      </c>
      <c r="F282" s="76">
        <f t="shared" si="4"/>
        <v>0</v>
      </c>
    </row>
    <row r="283" spans="1:7" x14ac:dyDescent="0.35">
      <c r="A283" s="7"/>
      <c r="B283" s="21"/>
      <c r="C283" s="3"/>
      <c r="D283" s="13"/>
    </row>
    <row r="284" spans="1:7" s="1" customFormat="1" ht="15.5" x14ac:dyDescent="0.35">
      <c r="A284" s="9" t="s">
        <v>462</v>
      </c>
      <c r="B284" s="19" t="s">
        <v>463</v>
      </c>
      <c r="C284" s="5" t="s">
        <v>4</v>
      </c>
      <c r="D284" s="14" t="s">
        <v>4</v>
      </c>
      <c r="E284" s="189" t="s">
        <v>4</v>
      </c>
      <c r="F284" s="76"/>
      <c r="G284" s="76"/>
    </row>
    <row r="285" spans="1:7" x14ac:dyDescent="0.35">
      <c r="A285" s="10" t="s">
        <v>464</v>
      </c>
      <c r="B285" s="21" t="s">
        <v>465</v>
      </c>
      <c r="C285" s="3" t="s">
        <v>33</v>
      </c>
      <c r="D285" s="13">
        <v>4</v>
      </c>
      <c r="F285" s="76">
        <f t="shared" si="4"/>
        <v>0</v>
      </c>
    </row>
    <row r="286" spans="1:7" x14ac:dyDescent="0.35">
      <c r="A286" s="10" t="s">
        <v>466</v>
      </c>
      <c r="B286" s="21" t="s">
        <v>467</v>
      </c>
      <c r="C286" s="3" t="s">
        <v>33</v>
      </c>
      <c r="D286" s="13">
        <v>38</v>
      </c>
      <c r="F286" s="76">
        <f t="shared" si="4"/>
        <v>0</v>
      </c>
    </row>
    <row r="287" spans="1:7" x14ac:dyDescent="0.35">
      <c r="A287" s="10" t="s">
        <v>468</v>
      </c>
      <c r="B287" s="21" t="s">
        <v>469</v>
      </c>
      <c r="C287" s="3" t="s">
        <v>33</v>
      </c>
      <c r="D287" s="13">
        <v>8</v>
      </c>
      <c r="F287" s="76">
        <f t="shared" si="4"/>
        <v>0</v>
      </c>
    </row>
    <row r="288" spans="1:7" x14ac:dyDescent="0.35">
      <c r="A288" s="7"/>
      <c r="B288" s="21"/>
      <c r="C288" s="3"/>
      <c r="D288" s="13"/>
    </row>
    <row r="289" spans="1:7" s="1" customFormat="1" ht="15.5" x14ac:dyDescent="0.35">
      <c r="A289" s="9" t="s">
        <v>470</v>
      </c>
      <c r="B289" s="19" t="s">
        <v>471</v>
      </c>
      <c r="C289" s="5" t="s">
        <v>4</v>
      </c>
      <c r="D289" s="14" t="s">
        <v>4</v>
      </c>
      <c r="E289" s="189" t="s">
        <v>4</v>
      </c>
      <c r="F289" s="76"/>
      <c r="G289" s="76"/>
    </row>
    <row r="290" spans="1:7" x14ac:dyDescent="0.35">
      <c r="A290" s="10" t="s">
        <v>472</v>
      </c>
      <c r="B290" s="21" t="s">
        <v>473</v>
      </c>
      <c r="C290" s="3" t="s">
        <v>33</v>
      </c>
      <c r="D290" s="13">
        <v>4</v>
      </c>
      <c r="F290" s="76">
        <f t="shared" si="4"/>
        <v>0</v>
      </c>
    </row>
    <row r="291" spans="1:7" x14ac:dyDescent="0.35">
      <c r="A291" s="7"/>
      <c r="B291" s="21"/>
      <c r="C291" s="3"/>
      <c r="D291" s="13"/>
    </row>
    <row r="292" spans="1:7" s="1" customFormat="1" ht="15.5" x14ac:dyDescent="0.35">
      <c r="A292" s="9" t="s">
        <v>474</v>
      </c>
      <c r="B292" s="19" t="s">
        <v>475</v>
      </c>
      <c r="C292" s="5" t="s">
        <v>4</v>
      </c>
      <c r="D292" s="14" t="s">
        <v>4</v>
      </c>
      <c r="E292" s="189" t="s">
        <v>4</v>
      </c>
      <c r="F292" s="76"/>
      <c r="G292" s="76"/>
    </row>
    <row r="293" spans="1:7" x14ac:dyDescent="0.35">
      <c r="A293" s="7"/>
      <c r="B293" s="21"/>
      <c r="C293" s="3"/>
      <c r="D293" s="13"/>
    </row>
    <row r="294" spans="1:7" s="1" customFormat="1" ht="15.5" x14ac:dyDescent="0.35">
      <c r="A294" s="9" t="s">
        <v>476</v>
      </c>
      <c r="B294" s="19" t="s">
        <v>477</v>
      </c>
      <c r="C294" s="5" t="s">
        <v>4</v>
      </c>
      <c r="D294" s="14" t="s">
        <v>4</v>
      </c>
      <c r="E294" s="189" t="s">
        <v>4</v>
      </c>
      <c r="F294" s="76"/>
      <c r="G294" s="76"/>
    </row>
    <row r="295" spans="1:7" ht="130.5" x14ac:dyDescent="0.35">
      <c r="A295" s="10" t="s">
        <v>478</v>
      </c>
      <c r="B295" s="21" t="s">
        <v>479</v>
      </c>
      <c r="C295" s="3" t="s">
        <v>162</v>
      </c>
      <c r="D295" s="13"/>
    </row>
    <row r="296" spans="1:7" x14ac:dyDescent="0.35">
      <c r="A296" s="10" t="s">
        <v>480</v>
      </c>
      <c r="B296" s="21" t="s">
        <v>481</v>
      </c>
      <c r="C296" s="3" t="s">
        <v>23</v>
      </c>
      <c r="D296" s="13">
        <v>20</v>
      </c>
      <c r="F296" s="76">
        <f t="shared" si="4"/>
        <v>0</v>
      </c>
    </row>
    <row r="297" spans="1:7" x14ac:dyDescent="0.35">
      <c r="A297" s="10" t="s">
        <v>482</v>
      </c>
      <c r="B297" s="21" t="s">
        <v>483</v>
      </c>
      <c r="C297" s="3" t="s">
        <v>23</v>
      </c>
      <c r="D297" s="13">
        <v>27</v>
      </c>
      <c r="F297" s="76">
        <f t="shared" si="4"/>
        <v>0</v>
      </c>
    </row>
    <row r="298" spans="1:7" x14ac:dyDescent="0.35">
      <c r="A298" s="10" t="s">
        <v>484</v>
      </c>
      <c r="B298" s="21" t="s">
        <v>485</v>
      </c>
      <c r="C298" s="3" t="s">
        <v>95</v>
      </c>
      <c r="D298" s="13">
        <v>20</v>
      </c>
      <c r="F298" s="76">
        <f t="shared" si="4"/>
        <v>0</v>
      </c>
    </row>
    <row r="299" spans="1:7" ht="29" x14ac:dyDescent="0.35">
      <c r="A299" s="10" t="s">
        <v>486</v>
      </c>
      <c r="B299" s="21" t="s">
        <v>487</v>
      </c>
      <c r="C299" s="3" t="s">
        <v>23</v>
      </c>
      <c r="D299" s="13">
        <v>50</v>
      </c>
      <c r="F299" s="76">
        <f t="shared" si="4"/>
        <v>0</v>
      </c>
    </row>
    <row r="300" spans="1:7" x14ac:dyDescent="0.35">
      <c r="A300" s="7"/>
      <c r="B300" s="21"/>
      <c r="C300" s="3"/>
      <c r="D300" s="13"/>
    </row>
    <row r="301" spans="1:7" s="1" customFormat="1" ht="15.5" x14ac:dyDescent="0.35">
      <c r="A301" s="9" t="s">
        <v>488</v>
      </c>
      <c r="B301" s="19" t="s">
        <v>489</v>
      </c>
      <c r="C301" s="5" t="s">
        <v>4</v>
      </c>
      <c r="D301" s="14" t="s">
        <v>4</v>
      </c>
      <c r="E301" s="189" t="s">
        <v>4</v>
      </c>
      <c r="F301" s="76"/>
      <c r="G301" s="76"/>
    </row>
    <row r="302" spans="1:7" ht="87" x14ac:dyDescent="0.35">
      <c r="A302" s="10" t="s">
        <v>490</v>
      </c>
      <c r="B302" s="21" t="s">
        <v>491</v>
      </c>
      <c r="C302" s="3" t="s">
        <v>162</v>
      </c>
      <c r="D302" s="13"/>
    </row>
    <row r="303" spans="1:7" ht="29" x14ac:dyDescent="0.35">
      <c r="A303" s="10" t="s">
        <v>492</v>
      </c>
      <c r="B303" s="21" t="s">
        <v>493</v>
      </c>
      <c r="C303" s="3" t="s">
        <v>23</v>
      </c>
      <c r="D303" s="13">
        <v>70</v>
      </c>
      <c r="F303" s="76">
        <f t="shared" si="4"/>
        <v>0</v>
      </c>
    </row>
    <row r="304" spans="1:7" x14ac:dyDescent="0.35">
      <c r="A304" s="10" t="s">
        <v>494</v>
      </c>
      <c r="B304" s="21" t="s">
        <v>495</v>
      </c>
      <c r="C304" s="3" t="s">
        <v>23</v>
      </c>
      <c r="D304" s="13">
        <v>10</v>
      </c>
      <c r="F304" s="76">
        <f t="shared" si="4"/>
        <v>0</v>
      </c>
    </row>
    <row r="305" spans="1:7" ht="29" x14ac:dyDescent="0.35">
      <c r="A305" s="10" t="s">
        <v>496</v>
      </c>
      <c r="B305" s="21" t="s">
        <v>497</v>
      </c>
      <c r="C305" s="3" t="s">
        <v>95</v>
      </c>
      <c r="D305" s="13">
        <v>10</v>
      </c>
      <c r="F305" s="76">
        <f t="shared" si="4"/>
        <v>0</v>
      </c>
    </row>
    <row r="306" spans="1:7" x14ac:dyDescent="0.35">
      <c r="A306" s="7"/>
      <c r="B306" s="21"/>
      <c r="C306" s="3"/>
      <c r="D306" s="13"/>
    </row>
    <row r="307" spans="1:7" s="1" customFormat="1" ht="15.5" x14ac:dyDescent="0.35">
      <c r="A307" s="9" t="s">
        <v>498</v>
      </c>
      <c r="B307" s="19" t="s">
        <v>499</v>
      </c>
      <c r="C307" s="5" t="s">
        <v>4</v>
      </c>
      <c r="D307" s="14" t="s">
        <v>4</v>
      </c>
      <c r="E307" s="189" t="s">
        <v>4</v>
      </c>
      <c r="F307" s="76"/>
      <c r="G307" s="76"/>
    </row>
    <row r="308" spans="1:7" ht="29" x14ac:dyDescent="0.35">
      <c r="A308" s="10" t="s">
        <v>500</v>
      </c>
      <c r="B308" s="21" t="s">
        <v>501</v>
      </c>
      <c r="C308" s="3" t="s">
        <v>33</v>
      </c>
      <c r="D308" s="13">
        <v>1000</v>
      </c>
      <c r="F308" s="76">
        <f t="shared" si="4"/>
        <v>0</v>
      </c>
    </row>
    <row r="309" spans="1:7" x14ac:dyDescent="0.35">
      <c r="A309" s="7"/>
      <c r="B309" s="21"/>
      <c r="C309" s="3"/>
      <c r="D309" s="13"/>
    </row>
    <row r="310" spans="1:7" s="1" customFormat="1" ht="15.5" x14ac:dyDescent="0.35">
      <c r="A310" s="9" t="s">
        <v>502</v>
      </c>
      <c r="B310" s="19" t="s">
        <v>503</v>
      </c>
      <c r="C310" s="5" t="s">
        <v>4</v>
      </c>
      <c r="D310" s="14" t="s">
        <v>4</v>
      </c>
      <c r="E310" s="189" t="s">
        <v>4</v>
      </c>
      <c r="F310" s="76"/>
      <c r="G310" s="76"/>
    </row>
    <row r="311" spans="1:7" ht="43.5" x14ac:dyDescent="0.35">
      <c r="A311" s="10" t="s">
        <v>504</v>
      </c>
      <c r="B311" s="21" t="s">
        <v>505</v>
      </c>
      <c r="C311" s="3" t="s">
        <v>162</v>
      </c>
      <c r="D311" s="13"/>
    </row>
    <row r="312" spans="1:7" ht="29" x14ac:dyDescent="0.35">
      <c r="A312" s="10" t="s">
        <v>506</v>
      </c>
      <c r="B312" s="21" t="s">
        <v>507</v>
      </c>
      <c r="C312" s="3" t="s">
        <v>23</v>
      </c>
      <c r="D312" s="13">
        <v>150</v>
      </c>
      <c r="F312" s="76">
        <f t="shared" si="4"/>
        <v>0</v>
      </c>
    </row>
    <row r="313" spans="1:7" ht="29" x14ac:dyDescent="0.35">
      <c r="A313" s="10" t="s">
        <v>508</v>
      </c>
      <c r="B313" s="21" t="s">
        <v>509</v>
      </c>
      <c r="C313" s="3" t="s">
        <v>23</v>
      </c>
      <c r="D313" s="13">
        <v>125</v>
      </c>
      <c r="F313" s="76">
        <f t="shared" si="4"/>
        <v>0</v>
      </c>
    </row>
    <row r="314" spans="1:7" x14ac:dyDescent="0.35">
      <c r="A314" s="7"/>
      <c r="B314" s="21"/>
      <c r="C314" s="3"/>
      <c r="D314" s="13"/>
    </row>
    <row r="315" spans="1:7" s="1" customFormat="1" ht="15.5" x14ac:dyDescent="0.35">
      <c r="A315" s="9" t="s">
        <v>510</v>
      </c>
      <c r="B315" s="19" t="s">
        <v>511</v>
      </c>
      <c r="C315" s="5" t="s">
        <v>4</v>
      </c>
      <c r="D315" s="14" t="s">
        <v>4</v>
      </c>
      <c r="E315" s="189" t="s">
        <v>4</v>
      </c>
      <c r="F315" s="76"/>
      <c r="G315" s="76"/>
    </row>
    <row r="316" spans="1:7" x14ac:dyDescent="0.35">
      <c r="A316" s="7"/>
      <c r="B316" s="21"/>
      <c r="C316" s="3"/>
      <c r="D316" s="13"/>
    </row>
    <row r="317" spans="1:7" s="1" customFormat="1" ht="15.5" x14ac:dyDescent="0.35">
      <c r="A317" s="9" t="s">
        <v>512</v>
      </c>
      <c r="B317" s="19" t="s">
        <v>513</v>
      </c>
      <c r="C317" s="5" t="s">
        <v>4</v>
      </c>
      <c r="D317" s="14" t="s">
        <v>4</v>
      </c>
      <c r="E317" s="189" t="s">
        <v>4</v>
      </c>
      <c r="F317" s="76"/>
      <c r="G317" s="76"/>
    </row>
    <row r="318" spans="1:7" x14ac:dyDescent="0.35">
      <c r="A318" s="10" t="s">
        <v>514</v>
      </c>
      <c r="B318" s="21" t="s">
        <v>515</v>
      </c>
      <c r="C318" s="3" t="s">
        <v>162</v>
      </c>
      <c r="D318" s="13"/>
    </row>
    <row r="319" spans="1:7" ht="29" x14ac:dyDescent="0.35">
      <c r="A319" s="10" t="s">
        <v>516</v>
      </c>
      <c r="B319" s="21" t="s">
        <v>517</v>
      </c>
      <c r="C319" s="3" t="s">
        <v>162</v>
      </c>
      <c r="D319" s="13"/>
    </row>
    <row r="320" spans="1:7" x14ac:dyDescent="0.35">
      <c r="A320" s="7"/>
      <c r="B320" s="21"/>
      <c r="C320" s="3"/>
      <c r="D320" s="13"/>
    </row>
    <row r="321" spans="1:7" s="1" customFormat="1" ht="15.5" x14ac:dyDescent="0.35">
      <c r="A321" s="9" t="s">
        <v>518</v>
      </c>
      <c r="B321" s="19" t="s">
        <v>519</v>
      </c>
      <c r="C321" s="5" t="s">
        <v>4</v>
      </c>
      <c r="D321" s="14" t="s">
        <v>4</v>
      </c>
      <c r="E321" s="189" t="s">
        <v>4</v>
      </c>
      <c r="F321" s="76"/>
      <c r="G321" s="76"/>
    </row>
    <row r="322" spans="1:7" ht="29" x14ac:dyDescent="0.35">
      <c r="A322" s="10" t="s">
        <v>520</v>
      </c>
      <c r="B322" s="21" t="s">
        <v>521</v>
      </c>
      <c r="C322" s="3" t="s">
        <v>23</v>
      </c>
      <c r="D322" s="13">
        <v>50</v>
      </c>
      <c r="F322" s="76">
        <f t="shared" si="4"/>
        <v>0</v>
      </c>
    </row>
    <row r="323" spans="1:7" ht="29" x14ac:dyDescent="0.35">
      <c r="A323" s="10" t="s">
        <v>522</v>
      </c>
      <c r="B323" s="21" t="s">
        <v>523</v>
      </c>
      <c r="C323" s="3" t="s">
        <v>23</v>
      </c>
      <c r="D323" s="13">
        <v>200</v>
      </c>
      <c r="F323" s="76">
        <f t="shared" si="4"/>
        <v>0</v>
      </c>
    </row>
    <row r="324" spans="1:7" ht="29" x14ac:dyDescent="0.35">
      <c r="A324" s="10" t="s">
        <v>524</v>
      </c>
      <c r="B324" s="21" t="s">
        <v>525</v>
      </c>
      <c r="C324" s="3" t="s">
        <v>23</v>
      </c>
      <c r="D324" s="13">
        <v>100</v>
      </c>
      <c r="F324" s="76">
        <f t="shared" si="4"/>
        <v>0</v>
      </c>
    </row>
    <row r="325" spans="1:7" x14ac:dyDescent="0.35">
      <c r="A325" s="7"/>
      <c r="B325" s="21"/>
      <c r="C325" s="3"/>
      <c r="D325" s="13"/>
    </row>
    <row r="326" spans="1:7" s="1" customFormat="1" ht="15.5" x14ac:dyDescent="0.35">
      <c r="A326" s="9" t="s">
        <v>526</v>
      </c>
      <c r="B326" s="19" t="s">
        <v>527</v>
      </c>
      <c r="C326" s="5" t="s">
        <v>4</v>
      </c>
      <c r="D326" s="14" t="s">
        <v>4</v>
      </c>
      <c r="E326" s="189" t="s">
        <v>4</v>
      </c>
      <c r="F326" s="76"/>
      <c r="G326" s="76"/>
    </row>
    <row r="327" spans="1:7" ht="29" x14ac:dyDescent="0.35">
      <c r="A327" s="10" t="s">
        <v>528</v>
      </c>
      <c r="B327" s="21" t="s">
        <v>529</v>
      </c>
      <c r="C327" s="3" t="s">
        <v>23</v>
      </c>
      <c r="D327" s="13">
        <v>100</v>
      </c>
      <c r="F327" s="76">
        <f t="shared" si="4"/>
        <v>0</v>
      </c>
    </row>
    <row r="328" spans="1:7" x14ac:dyDescent="0.35">
      <c r="A328" s="7"/>
      <c r="B328" s="21"/>
      <c r="C328" s="3"/>
      <c r="D328" s="13"/>
    </row>
    <row r="329" spans="1:7" s="1" customFormat="1" ht="15.5" x14ac:dyDescent="0.35">
      <c r="A329" s="9" t="s">
        <v>530</v>
      </c>
      <c r="B329" s="19" t="s">
        <v>531</v>
      </c>
      <c r="C329" s="5" t="s">
        <v>4</v>
      </c>
      <c r="D329" s="14" t="s">
        <v>4</v>
      </c>
      <c r="E329" s="189" t="s">
        <v>4</v>
      </c>
      <c r="F329" s="76"/>
      <c r="G329" s="76"/>
    </row>
    <row r="330" spans="1:7" ht="29" x14ac:dyDescent="0.35">
      <c r="A330" s="10" t="s">
        <v>532</v>
      </c>
      <c r="B330" s="21" t="s">
        <v>533</v>
      </c>
      <c r="C330" s="3" t="s">
        <v>33</v>
      </c>
      <c r="D330" s="13">
        <v>1</v>
      </c>
      <c r="F330" s="76">
        <f t="shared" ref="F330:F393" si="5">D330*E330</f>
        <v>0</v>
      </c>
    </row>
    <row r="331" spans="1:7" ht="29" x14ac:dyDescent="0.35">
      <c r="A331" s="10" t="s">
        <v>534</v>
      </c>
      <c r="B331" s="21" t="s">
        <v>535</v>
      </c>
      <c r="C331" s="3" t="s">
        <v>33</v>
      </c>
      <c r="D331" s="13">
        <v>1</v>
      </c>
      <c r="F331" s="76">
        <f t="shared" si="5"/>
        <v>0</v>
      </c>
    </row>
    <row r="332" spans="1:7" ht="29" x14ac:dyDescent="0.35">
      <c r="A332" s="10" t="s">
        <v>536</v>
      </c>
      <c r="B332" s="21" t="s">
        <v>537</v>
      </c>
      <c r="C332" s="3" t="s">
        <v>23</v>
      </c>
      <c r="D332" s="13">
        <v>15</v>
      </c>
      <c r="F332" s="76">
        <f t="shared" si="5"/>
        <v>0</v>
      </c>
    </row>
    <row r="333" spans="1:7" x14ac:dyDescent="0.35">
      <c r="A333" s="7"/>
      <c r="B333" s="21"/>
      <c r="C333" s="3"/>
      <c r="D333" s="13"/>
    </row>
    <row r="334" spans="1:7" s="1" customFormat="1" ht="15.5" x14ac:dyDescent="0.35">
      <c r="A334" s="9" t="s">
        <v>538</v>
      </c>
      <c r="B334" s="19" t="s">
        <v>539</v>
      </c>
      <c r="C334" s="5" t="s">
        <v>4</v>
      </c>
      <c r="D334" s="14" t="s">
        <v>4</v>
      </c>
      <c r="E334" s="189" t="s">
        <v>4</v>
      </c>
      <c r="F334" s="76"/>
      <c r="G334" s="76"/>
    </row>
    <row r="335" spans="1:7" x14ac:dyDescent="0.35">
      <c r="A335" s="7"/>
      <c r="B335" s="21"/>
      <c r="C335" s="3"/>
      <c r="D335" s="13"/>
    </row>
    <row r="336" spans="1:7" s="1" customFormat="1" ht="15.5" x14ac:dyDescent="0.35">
      <c r="A336" s="9" t="s">
        <v>540</v>
      </c>
      <c r="B336" s="19" t="s">
        <v>541</v>
      </c>
      <c r="C336" s="5" t="s">
        <v>4</v>
      </c>
      <c r="D336" s="14" t="s">
        <v>4</v>
      </c>
      <c r="E336" s="189" t="s">
        <v>4</v>
      </c>
      <c r="F336" s="76"/>
      <c r="G336" s="76"/>
    </row>
    <row r="337" spans="1:7" ht="29" x14ac:dyDescent="0.35">
      <c r="A337" s="10" t="s">
        <v>542</v>
      </c>
      <c r="B337" s="21" t="s">
        <v>543</v>
      </c>
      <c r="C337" s="3" t="s">
        <v>23</v>
      </c>
      <c r="D337" s="13">
        <v>4</v>
      </c>
      <c r="F337" s="76">
        <f t="shared" si="5"/>
        <v>0</v>
      </c>
    </row>
    <row r="338" spans="1:7" x14ac:dyDescent="0.35">
      <c r="A338" s="7"/>
      <c r="B338" s="21"/>
      <c r="C338" s="3"/>
      <c r="D338" s="13"/>
    </row>
    <row r="339" spans="1:7" s="1" customFormat="1" ht="15.5" x14ac:dyDescent="0.35">
      <c r="A339" s="9" t="s">
        <v>544</v>
      </c>
      <c r="B339" s="19" t="s">
        <v>545</v>
      </c>
      <c r="C339" s="5" t="s">
        <v>4</v>
      </c>
      <c r="D339" s="14" t="s">
        <v>4</v>
      </c>
      <c r="E339" s="189" t="s">
        <v>4</v>
      </c>
      <c r="F339" s="76"/>
      <c r="G339" s="76"/>
    </row>
    <row r="340" spans="1:7" ht="43.5" x14ac:dyDescent="0.35">
      <c r="A340" s="10" t="s">
        <v>546</v>
      </c>
      <c r="B340" s="21" t="s">
        <v>547</v>
      </c>
      <c r="C340" s="3" t="s">
        <v>33</v>
      </c>
      <c r="D340" s="13">
        <v>1</v>
      </c>
      <c r="F340" s="76">
        <f t="shared" si="5"/>
        <v>0</v>
      </c>
    </row>
    <row r="341" spans="1:7" x14ac:dyDescent="0.35">
      <c r="A341" s="7"/>
      <c r="B341" s="21"/>
      <c r="C341" s="3"/>
      <c r="D341" s="13"/>
    </row>
    <row r="342" spans="1:7" s="1" customFormat="1" ht="15.5" x14ac:dyDescent="0.35">
      <c r="A342" s="9" t="s">
        <v>548</v>
      </c>
      <c r="B342" s="19" t="s">
        <v>549</v>
      </c>
      <c r="C342" s="5" t="s">
        <v>4</v>
      </c>
      <c r="D342" s="14" t="s">
        <v>4</v>
      </c>
      <c r="E342" s="189" t="s">
        <v>4</v>
      </c>
      <c r="F342" s="76"/>
      <c r="G342" s="76"/>
    </row>
    <row r="343" spans="1:7" ht="29" x14ac:dyDescent="0.35">
      <c r="A343" s="10" t="s">
        <v>550</v>
      </c>
      <c r="B343" s="21" t="s">
        <v>551</v>
      </c>
      <c r="C343" s="3" t="s">
        <v>95</v>
      </c>
      <c r="D343" s="13">
        <v>5</v>
      </c>
      <c r="F343" s="76">
        <f t="shared" si="5"/>
        <v>0</v>
      </c>
    </row>
    <row r="344" spans="1:7" x14ac:dyDescent="0.35">
      <c r="A344" s="7"/>
      <c r="B344" s="21"/>
      <c r="C344" s="3"/>
      <c r="D344" s="13"/>
    </row>
    <row r="345" spans="1:7" s="1" customFormat="1" ht="15.5" x14ac:dyDescent="0.35">
      <c r="A345" s="9" t="s">
        <v>552</v>
      </c>
      <c r="B345" s="19" t="s">
        <v>553</v>
      </c>
      <c r="C345" s="5" t="s">
        <v>4</v>
      </c>
      <c r="D345" s="14" t="s">
        <v>4</v>
      </c>
      <c r="E345" s="189" t="s">
        <v>4</v>
      </c>
      <c r="F345" s="76"/>
      <c r="G345" s="76"/>
    </row>
    <row r="346" spans="1:7" x14ac:dyDescent="0.35">
      <c r="A346" s="10" t="s">
        <v>554</v>
      </c>
      <c r="B346" s="21" t="s">
        <v>555</v>
      </c>
      <c r="C346" s="3" t="s">
        <v>33</v>
      </c>
      <c r="D346" s="13">
        <v>3</v>
      </c>
      <c r="F346" s="76">
        <f t="shared" si="5"/>
        <v>0</v>
      </c>
    </row>
    <row r="347" spans="1:7" x14ac:dyDescent="0.35">
      <c r="A347" s="7"/>
      <c r="B347" s="21"/>
      <c r="C347" s="3"/>
      <c r="D347" s="13"/>
    </row>
    <row r="348" spans="1:7" s="1" customFormat="1" ht="15.5" x14ac:dyDescent="0.35">
      <c r="A348" s="9" t="s">
        <v>556</v>
      </c>
      <c r="B348" s="19" t="s">
        <v>557</v>
      </c>
      <c r="C348" s="5" t="s">
        <v>4</v>
      </c>
      <c r="D348" s="14" t="s">
        <v>4</v>
      </c>
      <c r="E348" s="189" t="s">
        <v>4</v>
      </c>
      <c r="F348" s="76"/>
      <c r="G348" s="76"/>
    </row>
    <row r="349" spans="1:7" x14ac:dyDescent="0.35">
      <c r="A349" s="7"/>
      <c r="B349" s="21"/>
      <c r="C349" s="3"/>
      <c r="D349" s="13"/>
    </row>
    <row r="350" spans="1:7" s="1" customFormat="1" ht="15.5" x14ac:dyDescent="0.35">
      <c r="A350" s="9" t="s">
        <v>558</v>
      </c>
      <c r="B350" s="19" t="s">
        <v>559</v>
      </c>
      <c r="C350" s="5" t="s">
        <v>4</v>
      </c>
      <c r="D350" s="14" t="s">
        <v>4</v>
      </c>
      <c r="E350" s="189" t="s">
        <v>4</v>
      </c>
      <c r="F350" s="76"/>
      <c r="G350" s="76"/>
    </row>
    <row r="351" spans="1:7" ht="29" x14ac:dyDescent="0.35">
      <c r="A351" s="10" t="s">
        <v>560</v>
      </c>
      <c r="B351" s="21" t="s">
        <v>561</v>
      </c>
      <c r="C351" s="3" t="s">
        <v>90</v>
      </c>
      <c r="D351" s="13">
        <v>1</v>
      </c>
      <c r="F351" s="76">
        <f t="shared" si="5"/>
        <v>0</v>
      </c>
    </row>
    <row r="352" spans="1:7" ht="29" x14ac:dyDescent="0.35">
      <c r="A352" s="10" t="s">
        <v>562</v>
      </c>
      <c r="B352" s="21" t="s">
        <v>563</v>
      </c>
      <c r="C352" s="3" t="s">
        <v>33</v>
      </c>
      <c r="D352" s="13">
        <v>1</v>
      </c>
      <c r="F352" s="76">
        <f t="shared" si="5"/>
        <v>0</v>
      </c>
    </row>
    <row r="353" spans="1:7" x14ac:dyDescent="0.35">
      <c r="A353" s="7"/>
      <c r="B353" s="21"/>
      <c r="C353" s="3"/>
      <c r="D353" s="13"/>
    </row>
    <row r="354" spans="1:7" s="1" customFormat="1" ht="15.5" x14ac:dyDescent="0.35">
      <c r="A354" s="9" t="s">
        <v>564</v>
      </c>
      <c r="B354" s="19" t="s">
        <v>565</v>
      </c>
      <c r="C354" s="5" t="s">
        <v>4</v>
      </c>
      <c r="D354" s="14" t="s">
        <v>4</v>
      </c>
      <c r="E354" s="189" t="s">
        <v>4</v>
      </c>
      <c r="F354" s="76"/>
      <c r="G354" s="76"/>
    </row>
    <row r="355" spans="1:7" ht="101.5" x14ac:dyDescent="0.35">
      <c r="A355" s="10" t="s">
        <v>566</v>
      </c>
      <c r="B355" s="21" t="s">
        <v>567</v>
      </c>
      <c r="C355" s="3" t="s">
        <v>90</v>
      </c>
      <c r="D355" s="13">
        <v>1</v>
      </c>
      <c r="F355" s="76">
        <f t="shared" si="5"/>
        <v>0</v>
      </c>
    </row>
    <row r="356" spans="1:7" ht="116" x14ac:dyDescent="0.35">
      <c r="A356" s="10" t="s">
        <v>568</v>
      </c>
      <c r="B356" s="21" t="s">
        <v>569</v>
      </c>
      <c r="C356" s="3" t="s">
        <v>90</v>
      </c>
      <c r="D356" s="13">
        <v>1</v>
      </c>
      <c r="F356" s="76">
        <f t="shared" si="5"/>
        <v>0</v>
      </c>
    </row>
    <row r="357" spans="1:7" ht="87" x14ac:dyDescent="0.35">
      <c r="A357" s="10" t="s">
        <v>570</v>
      </c>
      <c r="B357" s="21" t="s">
        <v>571</v>
      </c>
      <c r="C357" s="3" t="s">
        <v>90</v>
      </c>
      <c r="D357" s="13">
        <v>2</v>
      </c>
      <c r="F357" s="76">
        <f t="shared" si="5"/>
        <v>0</v>
      </c>
    </row>
    <row r="358" spans="1:7" ht="43.5" x14ac:dyDescent="0.35">
      <c r="A358" s="10" t="s">
        <v>572</v>
      </c>
      <c r="B358" s="21" t="s">
        <v>573</v>
      </c>
      <c r="C358" s="3" t="s">
        <v>90</v>
      </c>
      <c r="D358" s="13">
        <v>1</v>
      </c>
      <c r="F358" s="76">
        <f t="shared" si="5"/>
        <v>0</v>
      </c>
    </row>
    <row r="359" spans="1:7" ht="43.5" x14ac:dyDescent="0.35">
      <c r="A359" s="10" t="s">
        <v>574</v>
      </c>
      <c r="B359" s="21" t="s">
        <v>575</v>
      </c>
      <c r="C359" s="3" t="s">
        <v>90</v>
      </c>
      <c r="D359" s="13">
        <v>1</v>
      </c>
      <c r="F359" s="76">
        <f t="shared" si="5"/>
        <v>0</v>
      </c>
    </row>
    <row r="360" spans="1:7" ht="43.5" x14ac:dyDescent="0.35">
      <c r="A360" s="10" t="s">
        <v>576</v>
      </c>
      <c r="B360" s="21" t="s">
        <v>577</v>
      </c>
      <c r="C360" s="3" t="s">
        <v>90</v>
      </c>
      <c r="D360" s="13">
        <v>1</v>
      </c>
      <c r="F360" s="76">
        <f t="shared" si="5"/>
        <v>0</v>
      </c>
    </row>
    <row r="361" spans="1:7" ht="43.5" x14ac:dyDescent="0.35">
      <c r="A361" s="10" t="s">
        <v>578</v>
      </c>
      <c r="B361" s="21" t="s">
        <v>579</v>
      </c>
      <c r="C361" s="3" t="s">
        <v>90</v>
      </c>
      <c r="D361" s="13">
        <v>1</v>
      </c>
      <c r="F361" s="76">
        <f t="shared" si="5"/>
        <v>0</v>
      </c>
    </row>
    <row r="362" spans="1:7" x14ac:dyDescent="0.35">
      <c r="A362" s="7"/>
      <c r="B362" s="21"/>
      <c r="C362" s="3"/>
      <c r="D362" s="13"/>
    </row>
    <row r="363" spans="1:7" s="1" customFormat="1" ht="15.5" x14ac:dyDescent="0.35">
      <c r="A363" s="9" t="s">
        <v>580</v>
      </c>
      <c r="B363" s="19" t="s">
        <v>581</v>
      </c>
      <c r="C363" s="5" t="s">
        <v>4</v>
      </c>
      <c r="D363" s="14" t="s">
        <v>4</v>
      </c>
      <c r="E363" s="189" t="s">
        <v>4</v>
      </c>
      <c r="F363" s="76"/>
      <c r="G363" s="76"/>
    </row>
    <row r="364" spans="1:7" x14ac:dyDescent="0.35">
      <c r="A364" s="10" t="s">
        <v>582</v>
      </c>
      <c r="B364" s="21" t="s">
        <v>583</v>
      </c>
      <c r="C364" s="3" t="s">
        <v>95</v>
      </c>
      <c r="D364" s="13">
        <v>100</v>
      </c>
      <c r="F364" s="76">
        <f t="shared" si="5"/>
        <v>0</v>
      </c>
    </row>
    <row r="365" spans="1:7" x14ac:dyDescent="0.35">
      <c r="A365" s="10" t="s">
        <v>584</v>
      </c>
      <c r="B365" s="21" t="s">
        <v>585</v>
      </c>
      <c r="C365" s="3" t="s">
        <v>95</v>
      </c>
      <c r="D365" s="13">
        <v>70</v>
      </c>
      <c r="F365" s="76">
        <f t="shared" si="5"/>
        <v>0</v>
      </c>
    </row>
    <row r="366" spans="1:7" x14ac:dyDescent="0.35">
      <c r="A366" s="10" t="s">
        <v>586</v>
      </c>
      <c r="B366" s="21" t="s">
        <v>587</v>
      </c>
      <c r="C366" s="3" t="s">
        <v>95</v>
      </c>
      <c r="D366" s="13">
        <v>40</v>
      </c>
      <c r="F366" s="76">
        <f t="shared" si="5"/>
        <v>0</v>
      </c>
    </row>
    <row r="367" spans="1:7" x14ac:dyDescent="0.35">
      <c r="A367" s="10" t="s">
        <v>588</v>
      </c>
      <c r="B367" s="21" t="s">
        <v>589</v>
      </c>
      <c r="C367" s="3" t="s">
        <v>95</v>
      </c>
      <c r="D367" s="13">
        <v>40</v>
      </c>
      <c r="F367" s="76">
        <f t="shared" si="5"/>
        <v>0</v>
      </c>
    </row>
    <row r="368" spans="1:7" x14ac:dyDescent="0.35">
      <c r="A368" s="10" t="s">
        <v>590</v>
      </c>
      <c r="B368" s="21" t="s">
        <v>591</v>
      </c>
      <c r="C368" s="3" t="s">
        <v>95</v>
      </c>
      <c r="D368" s="13">
        <v>100</v>
      </c>
      <c r="F368" s="76">
        <f t="shared" si="5"/>
        <v>0</v>
      </c>
    </row>
    <row r="369" spans="1:7" ht="29" x14ac:dyDescent="0.35">
      <c r="A369" s="10" t="s">
        <v>592</v>
      </c>
      <c r="B369" s="21" t="s">
        <v>593</v>
      </c>
      <c r="C369" s="3" t="s">
        <v>95</v>
      </c>
      <c r="D369" s="13">
        <v>80</v>
      </c>
      <c r="F369" s="76">
        <f t="shared" si="5"/>
        <v>0</v>
      </c>
    </row>
    <row r="370" spans="1:7" x14ac:dyDescent="0.35">
      <c r="A370" s="7"/>
      <c r="B370" s="21"/>
      <c r="C370" s="3"/>
      <c r="D370" s="13"/>
    </row>
    <row r="371" spans="1:7" s="1" customFormat="1" ht="15.5" x14ac:dyDescent="0.35">
      <c r="A371" s="9" t="s">
        <v>594</v>
      </c>
      <c r="B371" s="19" t="s">
        <v>595</v>
      </c>
      <c r="C371" s="5" t="s">
        <v>4</v>
      </c>
      <c r="D371" s="14" t="s">
        <v>4</v>
      </c>
      <c r="E371" s="189" t="s">
        <v>4</v>
      </c>
      <c r="F371" s="76"/>
      <c r="G371" s="76"/>
    </row>
    <row r="372" spans="1:7" ht="29" x14ac:dyDescent="0.35">
      <c r="A372" s="10" t="s">
        <v>596</v>
      </c>
      <c r="B372" s="21" t="s">
        <v>597</v>
      </c>
      <c r="C372" s="3" t="s">
        <v>33</v>
      </c>
      <c r="D372" s="13">
        <v>4</v>
      </c>
      <c r="F372" s="76">
        <f t="shared" si="5"/>
        <v>0</v>
      </c>
    </row>
    <row r="373" spans="1:7" x14ac:dyDescent="0.35">
      <c r="A373" s="10" t="s">
        <v>598</v>
      </c>
      <c r="B373" s="21" t="s">
        <v>599</v>
      </c>
      <c r="C373" s="3" t="s">
        <v>33</v>
      </c>
      <c r="D373" s="13">
        <v>14</v>
      </c>
      <c r="F373" s="76">
        <f t="shared" si="5"/>
        <v>0</v>
      </c>
    </row>
    <row r="374" spans="1:7" x14ac:dyDescent="0.35">
      <c r="A374" s="10" t="s">
        <v>600</v>
      </c>
      <c r="B374" s="21" t="s">
        <v>601</v>
      </c>
      <c r="C374" s="3" t="s">
        <v>33</v>
      </c>
      <c r="D374" s="13">
        <v>8</v>
      </c>
      <c r="F374" s="76">
        <f t="shared" si="5"/>
        <v>0</v>
      </c>
    </row>
    <row r="375" spans="1:7" x14ac:dyDescent="0.35">
      <c r="A375" s="10" t="s">
        <v>602</v>
      </c>
      <c r="B375" s="21" t="s">
        <v>603</v>
      </c>
      <c r="C375" s="3" t="s">
        <v>33</v>
      </c>
      <c r="D375" s="13">
        <v>2</v>
      </c>
      <c r="F375" s="76">
        <f t="shared" si="5"/>
        <v>0</v>
      </c>
    </row>
    <row r="376" spans="1:7" x14ac:dyDescent="0.35">
      <c r="A376" s="10" t="s">
        <v>604</v>
      </c>
      <c r="B376" s="21" t="s">
        <v>605</v>
      </c>
      <c r="C376" s="3" t="s">
        <v>33</v>
      </c>
      <c r="D376" s="13">
        <v>4</v>
      </c>
      <c r="F376" s="76">
        <f t="shared" si="5"/>
        <v>0</v>
      </c>
    </row>
    <row r="377" spans="1:7" x14ac:dyDescent="0.35">
      <c r="A377" s="10" t="s">
        <v>606</v>
      </c>
      <c r="B377" s="21" t="s">
        <v>607</v>
      </c>
      <c r="C377" s="3" t="s">
        <v>33</v>
      </c>
      <c r="D377" s="13">
        <v>10</v>
      </c>
      <c r="F377" s="76">
        <f t="shared" si="5"/>
        <v>0</v>
      </c>
    </row>
    <row r="378" spans="1:7" x14ac:dyDescent="0.35">
      <c r="A378" s="10" t="s">
        <v>608</v>
      </c>
      <c r="B378" s="21" t="s">
        <v>609</v>
      </c>
      <c r="C378" s="3" t="s">
        <v>33</v>
      </c>
      <c r="D378" s="13">
        <v>1</v>
      </c>
      <c r="F378" s="76">
        <f t="shared" si="5"/>
        <v>0</v>
      </c>
    </row>
    <row r="379" spans="1:7" x14ac:dyDescent="0.35">
      <c r="A379" s="10" t="s">
        <v>610</v>
      </c>
      <c r="B379" s="21" t="s">
        <v>611</v>
      </c>
      <c r="C379" s="3" t="s">
        <v>33</v>
      </c>
      <c r="D379" s="13">
        <v>2</v>
      </c>
      <c r="F379" s="76">
        <f t="shared" si="5"/>
        <v>0</v>
      </c>
    </row>
    <row r="380" spans="1:7" x14ac:dyDescent="0.35">
      <c r="A380" s="10" t="s">
        <v>612</v>
      </c>
      <c r="B380" s="21" t="s">
        <v>613</v>
      </c>
      <c r="C380" s="3" t="s">
        <v>33</v>
      </c>
      <c r="D380" s="13">
        <v>1</v>
      </c>
      <c r="F380" s="76">
        <f t="shared" si="5"/>
        <v>0</v>
      </c>
    </row>
    <row r="381" spans="1:7" x14ac:dyDescent="0.35">
      <c r="A381" s="10" t="s">
        <v>614</v>
      </c>
      <c r="B381" s="21" t="s">
        <v>615</v>
      </c>
      <c r="C381" s="3" t="s">
        <v>90</v>
      </c>
      <c r="D381" s="13">
        <v>12</v>
      </c>
      <c r="F381" s="76">
        <f t="shared" si="5"/>
        <v>0</v>
      </c>
    </row>
    <row r="382" spans="1:7" x14ac:dyDescent="0.35">
      <c r="A382" s="10" t="s">
        <v>616</v>
      </c>
      <c r="B382" s="21" t="s">
        <v>617</v>
      </c>
      <c r="C382" s="3" t="s">
        <v>33</v>
      </c>
      <c r="D382" s="13">
        <v>6</v>
      </c>
      <c r="F382" s="76">
        <f t="shared" si="5"/>
        <v>0</v>
      </c>
    </row>
    <row r="383" spans="1:7" x14ac:dyDescent="0.35">
      <c r="A383" s="7"/>
      <c r="B383" s="21"/>
      <c r="C383" s="3"/>
      <c r="D383" s="13"/>
    </row>
    <row r="384" spans="1:7" s="1" customFormat="1" ht="15.5" x14ac:dyDescent="0.35">
      <c r="A384" s="9" t="s">
        <v>618</v>
      </c>
      <c r="B384" s="19" t="s">
        <v>619</v>
      </c>
      <c r="C384" s="5" t="s">
        <v>4</v>
      </c>
      <c r="D384" s="14" t="s">
        <v>4</v>
      </c>
      <c r="E384" s="189" t="s">
        <v>4</v>
      </c>
      <c r="F384" s="76"/>
      <c r="G384" s="76"/>
    </row>
    <row r="385" spans="1:7" x14ac:dyDescent="0.35">
      <c r="A385" s="10" t="s">
        <v>620</v>
      </c>
      <c r="B385" s="21" t="s">
        <v>621</v>
      </c>
      <c r="C385" s="3" t="s">
        <v>23</v>
      </c>
      <c r="D385" s="13">
        <v>240</v>
      </c>
      <c r="F385" s="76">
        <f t="shared" si="5"/>
        <v>0</v>
      </c>
    </row>
    <row r="386" spans="1:7" x14ac:dyDescent="0.35">
      <c r="A386" s="10" t="s">
        <v>622</v>
      </c>
      <c r="B386" s="21" t="s">
        <v>623</v>
      </c>
      <c r="C386" s="3" t="s">
        <v>23</v>
      </c>
      <c r="D386" s="13">
        <v>250</v>
      </c>
      <c r="F386" s="76">
        <f t="shared" si="5"/>
        <v>0</v>
      </c>
    </row>
    <row r="387" spans="1:7" x14ac:dyDescent="0.35">
      <c r="A387" s="7"/>
      <c r="B387" s="21"/>
      <c r="C387" s="3"/>
      <c r="D387" s="13"/>
    </row>
    <row r="388" spans="1:7" s="1" customFormat="1" ht="15.5" x14ac:dyDescent="0.35">
      <c r="A388" s="9" t="s">
        <v>624</v>
      </c>
      <c r="B388" s="19" t="s">
        <v>625</v>
      </c>
      <c r="C388" s="5" t="s">
        <v>4</v>
      </c>
      <c r="D388" s="14" t="s">
        <v>4</v>
      </c>
      <c r="E388" s="189" t="s">
        <v>4</v>
      </c>
      <c r="F388" s="76"/>
      <c r="G388" s="76"/>
    </row>
    <row r="389" spans="1:7" ht="29" x14ac:dyDescent="0.35">
      <c r="A389" s="10" t="s">
        <v>626</v>
      </c>
      <c r="B389" s="21" t="s">
        <v>627</v>
      </c>
      <c r="C389" s="3" t="s">
        <v>33</v>
      </c>
      <c r="D389" s="13">
        <v>3</v>
      </c>
      <c r="F389" s="76">
        <f t="shared" si="5"/>
        <v>0</v>
      </c>
    </row>
    <row r="390" spans="1:7" ht="29" x14ac:dyDescent="0.35">
      <c r="A390" s="10" t="s">
        <v>628</v>
      </c>
      <c r="B390" s="21" t="s">
        <v>629</v>
      </c>
      <c r="C390" s="3" t="s">
        <v>33</v>
      </c>
      <c r="D390" s="13">
        <v>2</v>
      </c>
      <c r="F390" s="76">
        <f t="shared" si="5"/>
        <v>0</v>
      </c>
    </row>
    <row r="391" spans="1:7" ht="29" x14ac:dyDescent="0.35">
      <c r="A391" s="10" t="s">
        <v>630</v>
      </c>
      <c r="B391" s="21" t="s">
        <v>631</v>
      </c>
      <c r="C391" s="3" t="s">
        <v>33</v>
      </c>
      <c r="D391" s="13">
        <v>1</v>
      </c>
      <c r="F391" s="76">
        <f t="shared" si="5"/>
        <v>0</v>
      </c>
    </row>
    <row r="392" spans="1:7" x14ac:dyDescent="0.35">
      <c r="A392" s="10" t="s">
        <v>632</v>
      </c>
      <c r="B392" s="21" t="s">
        <v>633</v>
      </c>
      <c r="C392" s="3" t="s">
        <v>33</v>
      </c>
      <c r="D392" s="13">
        <v>5</v>
      </c>
      <c r="F392" s="76">
        <f t="shared" si="5"/>
        <v>0</v>
      </c>
    </row>
    <row r="393" spans="1:7" x14ac:dyDescent="0.35">
      <c r="A393" s="10" t="s">
        <v>634</v>
      </c>
      <c r="B393" s="21" t="s">
        <v>635</v>
      </c>
      <c r="C393" s="3" t="s">
        <v>23</v>
      </c>
      <c r="D393" s="13">
        <v>0.6</v>
      </c>
      <c r="F393" s="76">
        <f t="shared" si="5"/>
        <v>0</v>
      </c>
    </row>
    <row r="394" spans="1:7" x14ac:dyDescent="0.35">
      <c r="A394" s="10" t="s">
        <v>636</v>
      </c>
      <c r="B394" s="21" t="s">
        <v>637</v>
      </c>
      <c r="C394" s="3" t="s">
        <v>33</v>
      </c>
      <c r="D394" s="13">
        <v>6</v>
      </c>
      <c r="F394" s="76">
        <f t="shared" ref="F394:F455" si="6">D394*E394</f>
        <v>0</v>
      </c>
    </row>
    <row r="395" spans="1:7" x14ac:dyDescent="0.35">
      <c r="A395" s="10" t="s">
        <v>638</v>
      </c>
      <c r="B395" s="21" t="s">
        <v>639</v>
      </c>
      <c r="C395" s="3" t="s">
        <v>23</v>
      </c>
      <c r="D395" s="13">
        <v>3.3</v>
      </c>
      <c r="F395" s="76">
        <f t="shared" si="6"/>
        <v>0</v>
      </c>
    </row>
    <row r="396" spans="1:7" x14ac:dyDescent="0.35">
      <c r="A396" s="10" t="s">
        <v>640</v>
      </c>
      <c r="B396" s="21" t="s">
        <v>641</v>
      </c>
      <c r="C396" s="3" t="s">
        <v>33</v>
      </c>
      <c r="D396" s="13">
        <v>0</v>
      </c>
      <c r="F396" s="76">
        <f t="shared" si="6"/>
        <v>0</v>
      </c>
    </row>
    <row r="397" spans="1:7" x14ac:dyDescent="0.35">
      <c r="A397" s="10" t="s">
        <v>642</v>
      </c>
      <c r="B397" s="21" t="s">
        <v>643</v>
      </c>
      <c r="C397" s="3" t="s">
        <v>23</v>
      </c>
      <c r="D397" s="13">
        <v>0.7</v>
      </c>
      <c r="F397" s="76">
        <f t="shared" si="6"/>
        <v>0</v>
      </c>
    </row>
    <row r="398" spans="1:7" ht="43.5" x14ac:dyDescent="0.35">
      <c r="A398" s="10" t="s">
        <v>644</v>
      </c>
      <c r="B398" s="21" t="s">
        <v>645</v>
      </c>
      <c r="C398" s="3" t="s">
        <v>33</v>
      </c>
      <c r="D398" s="13">
        <v>1</v>
      </c>
      <c r="F398" s="76">
        <f t="shared" si="6"/>
        <v>0</v>
      </c>
    </row>
    <row r="399" spans="1:7" ht="43.5" x14ac:dyDescent="0.35">
      <c r="A399" s="10" t="s">
        <v>646</v>
      </c>
      <c r="B399" s="21" t="s">
        <v>647</v>
      </c>
      <c r="C399" s="3" t="s">
        <v>23</v>
      </c>
      <c r="D399" s="13">
        <v>0.3</v>
      </c>
      <c r="F399" s="76">
        <f t="shared" si="6"/>
        <v>0</v>
      </c>
    </row>
    <row r="400" spans="1:7" ht="29" x14ac:dyDescent="0.35">
      <c r="A400" s="10" t="s">
        <v>648</v>
      </c>
      <c r="B400" s="21" t="s">
        <v>649</v>
      </c>
      <c r="C400" s="3" t="s">
        <v>33</v>
      </c>
      <c r="D400" s="13">
        <v>1</v>
      </c>
      <c r="F400" s="76">
        <f t="shared" si="6"/>
        <v>0</v>
      </c>
    </row>
    <row r="401" spans="1:7" ht="29" x14ac:dyDescent="0.35">
      <c r="A401" s="10" t="s">
        <v>650</v>
      </c>
      <c r="B401" s="21" t="s">
        <v>651</v>
      </c>
      <c r="C401" s="3" t="s">
        <v>23</v>
      </c>
      <c r="D401" s="13">
        <v>0.3</v>
      </c>
      <c r="F401" s="76">
        <f t="shared" si="6"/>
        <v>0</v>
      </c>
    </row>
    <row r="402" spans="1:7" ht="29" x14ac:dyDescent="0.35">
      <c r="A402" s="10" t="s">
        <v>652</v>
      </c>
      <c r="B402" s="21" t="s">
        <v>653</v>
      </c>
      <c r="C402" s="3" t="s">
        <v>95</v>
      </c>
      <c r="D402" s="13">
        <v>7</v>
      </c>
      <c r="F402" s="76">
        <f t="shared" si="6"/>
        <v>0</v>
      </c>
    </row>
    <row r="403" spans="1:7" x14ac:dyDescent="0.35">
      <c r="A403" s="10" t="s">
        <v>654</v>
      </c>
      <c r="B403" s="21" t="s">
        <v>655</v>
      </c>
      <c r="C403" s="3" t="s">
        <v>33</v>
      </c>
      <c r="D403" s="13">
        <v>8</v>
      </c>
      <c r="F403" s="76">
        <f t="shared" si="6"/>
        <v>0</v>
      </c>
    </row>
    <row r="404" spans="1:7" x14ac:dyDescent="0.35">
      <c r="A404" s="7"/>
      <c r="B404" s="21"/>
      <c r="C404" s="3"/>
      <c r="D404" s="13"/>
    </row>
    <row r="405" spans="1:7" s="1" customFormat="1" ht="15.5" x14ac:dyDescent="0.35">
      <c r="A405" s="9" t="s">
        <v>656</v>
      </c>
      <c r="B405" s="19" t="s">
        <v>657</v>
      </c>
      <c r="C405" s="5" t="s">
        <v>4</v>
      </c>
      <c r="D405" s="14" t="s">
        <v>4</v>
      </c>
      <c r="E405" s="189" t="s">
        <v>4</v>
      </c>
      <c r="F405" s="76"/>
      <c r="G405" s="76"/>
    </row>
    <row r="406" spans="1:7" x14ac:dyDescent="0.35">
      <c r="A406" s="10" t="s">
        <v>658</v>
      </c>
      <c r="B406" s="21" t="s">
        <v>659</v>
      </c>
      <c r="C406" s="3" t="s">
        <v>23</v>
      </c>
      <c r="D406" s="13">
        <v>250</v>
      </c>
      <c r="F406" s="76">
        <f t="shared" si="6"/>
        <v>0</v>
      </c>
    </row>
    <row r="407" spans="1:7" x14ac:dyDescent="0.35">
      <c r="A407" s="10" t="s">
        <v>660</v>
      </c>
      <c r="B407" s="21" t="s">
        <v>661</v>
      </c>
      <c r="C407" s="3" t="s">
        <v>23</v>
      </c>
      <c r="D407" s="13">
        <v>240</v>
      </c>
      <c r="F407" s="76">
        <f t="shared" si="6"/>
        <v>0</v>
      </c>
    </row>
    <row r="408" spans="1:7" x14ac:dyDescent="0.35">
      <c r="A408" s="7"/>
      <c r="B408" s="21"/>
      <c r="C408" s="3"/>
      <c r="D408" s="13"/>
    </row>
    <row r="409" spans="1:7" s="1" customFormat="1" ht="15.5" x14ac:dyDescent="0.35">
      <c r="A409" s="9" t="s">
        <v>662</v>
      </c>
      <c r="B409" s="19" t="s">
        <v>663</v>
      </c>
      <c r="C409" s="5" t="s">
        <v>4</v>
      </c>
      <c r="D409" s="14" t="s">
        <v>4</v>
      </c>
      <c r="E409" s="189" t="s">
        <v>4</v>
      </c>
      <c r="F409" s="76"/>
      <c r="G409" s="76"/>
    </row>
    <row r="410" spans="1:7" x14ac:dyDescent="0.35">
      <c r="A410" s="10" t="s">
        <v>664</v>
      </c>
      <c r="B410" s="21" t="s">
        <v>665</v>
      </c>
      <c r="C410" s="3" t="s">
        <v>90</v>
      </c>
      <c r="D410" s="13">
        <v>8</v>
      </c>
      <c r="F410" s="76">
        <f t="shared" si="6"/>
        <v>0</v>
      </c>
    </row>
    <row r="411" spans="1:7" ht="43.5" x14ac:dyDescent="0.35">
      <c r="A411" s="10" t="s">
        <v>666</v>
      </c>
      <c r="B411" s="21" t="s">
        <v>667</v>
      </c>
      <c r="C411" s="3" t="s">
        <v>90</v>
      </c>
      <c r="D411" s="13">
        <v>8</v>
      </c>
      <c r="F411" s="76">
        <f t="shared" si="6"/>
        <v>0</v>
      </c>
    </row>
    <row r="412" spans="1:7" ht="29" x14ac:dyDescent="0.35">
      <c r="A412" s="10" t="s">
        <v>668</v>
      </c>
      <c r="B412" s="21" t="s">
        <v>669</v>
      </c>
      <c r="C412" s="3" t="s">
        <v>90</v>
      </c>
      <c r="D412" s="13">
        <v>1</v>
      </c>
      <c r="F412" s="76">
        <f t="shared" si="6"/>
        <v>0</v>
      </c>
    </row>
    <row r="413" spans="1:7" x14ac:dyDescent="0.35">
      <c r="A413" s="7"/>
      <c r="B413" s="21"/>
      <c r="C413" s="3"/>
      <c r="D413" s="13"/>
    </row>
    <row r="414" spans="1:7" s="1" customFormat="1" ht="15.5" x14ac:dyDescent="0.35">
      <c r="A414" s="9" t="s">
        <v>670</v>
      </c>
      <c r="B414" s="19" t="s">
        <v>671</v>
      </c>
      <c r="C414" s="5" t="s">
        <v>4</v>
      </c>
      <c r="D414" s="14" t="s">
        <v>4</v>
      </c>
      <c r="E414" s="189" t="s">
        <v>4</v>
      </c>
      <c r="F414" s="76"/>
      <c r="G414" s="76"/>
    </row>
    <row r="415" spans="1:7" x14ac:dyDescent="0.35">
      <c r="A415" s="7"/>
      <c r="B415" s="21"/>
      <c r="C415" s="3"/>
      <c r="D415" s="13"/>
    </row>
    <row r="416" spans="1:7" s="1" customFormat="1" ht="15.5" x14ac:dyDescent="0.35">
      <c r="A416" s="9" t="s">
        <v>672</v>
      </c>
      <c r="B416" s="19" t="s">
        <v>673</v>
      </c>
      <c r="C416" s="5" t="s">
        <v>4</v>
      </c>
      <c r="D416" s="14" t="s">
        <v>4</v>
      </c>
      <c r="E416" s="189" t="s">
        <v>4</v>
      </c>
      <c r="F416" s="76"/>
      <c r="G416" s="76"/>
    </row>
    <row r="417" spans="1:7" ht="29" x14ac:dyDescent="0.35">
      <c r="A417" s="10" t="s">
        <v>674</v>
      </c>
      <c r="B417" s="21" t="s">
        <v>675</v>
      </c>
      <c r="C417" s="3" t="s">
        <v>95</v>
      </c>
      <c r="D417" s="13">
        <v>80</v>
      </c>
      <c r="F417" s="76">
        <f t="shared" si="6"/>
        <v>0</v>
      </c>
    </row>
    <row r="418" spans="1:7" x14ac:dyDescent="0.35">
      <c r="A418" s="7"/>
      <c r="B418" s="21"/>
      <c r="C418" s="3"/>
      <c r="D418" s="13"/>
    </row>
    <row r="419" spans="1:7" s="1" customFormat="1" ht="15.5" x14ac:dyDescent="0.35">
      <c r="A419" s="9" t="s">
        <v>676</v>
      </c>
      <c r="B419" s="19" t="s">
        <v>677</v>
      </c>
      <c r="C419" s="5" t="s">
        <v>4</v>
      </c>
      <c r="D419" s="14" t="s">
        <v>4</v>
      </c>
      <c r="E419" s="189" t="s">
        <v>4</v>
      </c>
      <c r="F419" s="76"/>
      <c r="G419" s="76"/>
    </row>
    <row r="420" spans="1:7" x14ac:dyDescent="0.35">
      <c r="A420" s="10" t="s">
        <v>678</v>
      </c>
      <c r="B420" s="21" t="s">
        <v>679</v>
      </c>
      <c r="C420" s="3" t="s">
        <v>95</v>
      </c>
      <c r="D420" s="13">
        <v>100</v>
      </c>
      <c r="F420" s="76">
        <f t="shared" si="6"/>
        <v>0</v>
      </c>
    </row>
    <row r="421" spans="1:7" x14ac:dyDescent="0.35">
      <c r="A421" s="10" t="s">
        <v>680</v>
      </c>
      <c r="B421" s="21" t="s">
        <v>681</v>
      </c>
      <c r="C421" s="3" t="s">
        <v>95</v>
      </c>
      <c r="D421" s="13">
        <v>70</v>
      </c>
      <c r="F421" s="76">
        <f t="shared" si="6"/>
        <v>0</v>
      </c>
    </row>
    <row r="422" spans="1:7" x14ac:dyDescent="0.35">
      <c r="A422" s="10" t="s">
        <v>682</v>
      </c>
      <c r="B422" s="21" t="s">
        <v>683</v>
      </c>
      <c r="C422" s="3" t="s">
        <v>95</v>
      </c>
      <c r="D422" s="13">
        <v>40</v>
      </c>
      <c r="F422" s="76">
        <f t="shared" si="6"/>
        <v>0</v>
      </c>
    </row>
    <row r="423" spans="1:7" x14ac:dyDescent="0.35">
      <c r="A423" s="10" t="s">
        <v>684</v>
      </c>
      <c r="B423" s="21" t="s">
        <v>685</v>
      </c>
      <c r="C423" s="3" t="s">
        <v>95</v>
      </c>
      <c r="D423" s="13">
        <v>40</v>
      </c>
      <c r="F423" s="76">
        <f t="shared" si="6"/>
        <v>0</v>
      </c>
    </row>
    <row r="424" spans="1:7" x14ac:dyDescent="0.35">
      <c r="A424" s="10" t="s">
        <v>686</v>
      </c>
      <c r="B424" s="21" t="s">
        <v>687</v>
      </c>
      <c r="C424" s="3" t="s">
        <v>95</v>
      </c>
      <c r="D424" s="13">
        <v>30</v>
      </c>
      <c r="F424" s="76">
        <f t="shared" si="6"/>
        <v>0</v>
      </c>
    </row>
    <row r="425" spans="1:7" x14ac:dyDescent="0.35">
      <c r="A425" s="10" t="s">
        <v>688</v>
      </c>
      <c r="B425" s="21" t="s">
        <v>689</v>
      </c>
      <c r="C425" s="3" t="s">
        <v>95</v>
      </c>
      <c r="D425" s="13">
        <v>70</v>
      </c>
      <c r="F425" s="76">
        <f t="shared" si="6"/>
        <v>0</v>
      </c>
    </row>
    <row r="426" spans="1:7" x14ac:dyDescent="0.35">
      <c r="A426" s="10" t="s">
        <v>690</v>
      </c>
      <c r="B426" s="21" t="s">
        <v>691</v>
      </c>
      <c r="C426" s="3" t="s">
        <v>95</v>
      </c>
      <c r="D426" s="13">
        <v>70</v>
      </c>
      <c r="F426" s="76">
        <f t="shared" si="6"/>
        <v>0</v>
      </c>
    </row>
    <row r="427" spans="1:7" x14ac:dyDescent="0.35">
      <c r="A427" s="7"/>
      <c r="B427" s="21"/>
      <c r="C427" s="3"/>
      <c r="D427" s="13"/>
    </row>
    <row r="428" spans="1:7" s="1" customFormat="1" ht="15.5" x14ac:dyDescent="0.35">
      <c r="A428" s="9" t="s">
        <v>692</v>
      </c>
      <c r="B428" s="19" t="s">
        <v>693</v>
      </c>
      <c r="C428" s="5" t="s">
        <v>4</v>
      </c>
      <c r="D428" s="14" t="s">
        <v>4</v>
      </c>
      <c r="E428" s="189" t="s">
        <v>4</v>
      </c>
      <c r="F428" s="76"/>
      <c r="G428" s="76"/>
    </row>
    <row r="429" spans="1:7" ht="29" x14ac:dyDescent="0.35">
      <c r="A429" s="10" t="s">
        <v>694</v>
      </c>
      <c r="B429" s="21" t="s">
        <v>695</v>
      </c>
      <c r="C429" s="3" t="s">
        <v>33</v>
      </c>
      <c r="D429" s="13">
        <v>14</v>
      </c>
      <c r="F429" s="76">
        <f t="shared" si="6"/>
        <v>0</v>
      </c>
    </row>
    <row r="430" spans="1:7" ht="29" x14ac:dyDescent="0.35">
      <c r="A430" s="10" t="s">
        <v>696</v>
      </c>
      <c r="B430" s="21" t="s">
        <v>697</v>
      </c>
      <c r="C430" s="3" t="s">
        <v>33</v>
      </c>
      <c r="D430" s="13">
        <v>8</v>
      </c>
      <c r="F430" s="76">
        <f t="shared" si="6"/>
        <v>0</v>
      </c>
    </row>
    <row r="431" spans="1:7" ht="29" x14ac:dyDescent="0.35">
      <c r="A431" s="10" t="s">
        <v>698</v>
      </c>
      <c r="B431" s="21" t="s">
        <v>699</v>
      </c>
      <c r="C431" s="3" t="s">
        <v>33</v>
      </c>
      <c r="D431" s="13">
        <v>2</v>
      </c>
      <c r="F431" s="76">
        <f t="shared" si="6"/>
        <v>0</v>
      </c>
    </row>
    <row r="432" spans="1:7" ht="29" x14ac:dyDescent="0.35">
      <c r="A432" s="10" t="s">
        <v>700</v>
      </c>
      <c r="B432" s="21" t="s">
        <v>701</v>
      </c>
      <c r="C432" s="3" t="s">
        <v>33</v>
      </c>
      <c r="D432" s="13">
        <v>5</v>
      </c>
      <c r="F432" s="76">
        <f t="shared" si="6"/>
        <v>0</v>
      </c>
    </row>
    <row r="433" spans="1:7" ht="29" x14ac:dyDescent="0.35">
      <c r="A433" s="10" t="s">
        <v>702</v>
      </c>
      <c r="B433" s="21" t="s">
        <v>703</v>
      </c>
      <c r="C433" s="3" t="s">
        <v>33</v>
      </c>
      <c r="D433" s="13">
        <v>12</v>
      </c>
      <c r="F433" s="76">
        <f t="shared" si="6"/>
        <v>0</v>
      </c>
    </row>
    <row r="434" spans="1:7" ht="29" x14ac:dyDescent="0.35">
      <c r="A434" s="10" t="s">
        <v>704</v>
      </c>
      <c r="B434" s="21" t="s">
        <v>705</v>
      </c>
      <c r="C434" s="3" t="s">
        <v>33</v>
      </c>
      <c r="D434" s="13">
        <v>5</v>
      </c>
      <c r="F434" s="76">
        <f t="shared" si="6"/>
        <v>0</v>
      </c>
    </row>
    <row r="435" spans="1:7" x14ac:dyDescent="0.35">
      <c r="A435" s="7"/>
      <c r="B435" s="21"/>
      <c r="C435" s="3"/>
      <c r="D435" s="13"/>
    </row>
    <row r="436" spans="1:7" s="1" customFormat="1" ht="15.5" x14ac:dyDescent="0.35">
      <c r="A436" s="9" t="s">
        <v>706</v>
      </c>
      <c r="B436" s="19" t="s">
        <v>707</v>
      </c>
      <c r="C436" s="5" t="s">
        <v>4</v>
      </c>
      <c r="D436" s="14" t="s">
        <v>4</v>
      </c>
      <c r="E436" s="189" t="s">
        <v>4</v>
      </c>
      <c r="F436" s="76"/>
      <c r="G436" s="76"/>
    </row>
    <row r="437" spans="1:7" x14ac:dyDescent="0.35">
      <c r="A437" s="7"/>
      <c r="B437" s="21"/>
      <c r="C437" s="3"/>
      <c r="D437" s="13"/>
    </row>
    <row r="438" spans="1:7" s="1" customFormat="1" ht="15.5" x14ac:dyDescent="0.35">
      <c r="A438" s="9" t="s">
        <v>708</v>
      </c>
      <c r="B438" s="19" t="s">
        <v>707</v>
      </c>
      <c r="C438" s="5" t="s">
        <v>4</v>
      </c>
      <c r="D438" s="14" t="s">
        <v>4</v>
      </c>
      <c r="E438" s="189" t="s">
        <v>4</v>
      </c>
      <c r="F438" s="76"/>
      <c r="G438" s="76"/>
    </row>
    <row r="439" spans="1:7" ht="43.5" x14ac:dyDescent="0.35">
      <c r="A439" s="10" t="s">
        <v>709</v>
      </c>
      <c r="B439" s="21" t="s">
        <v>710</v>
      </c>
      <c r="C439" s="3" t="s">
        <v>26</v>
      </c>
      <c r="D439" s="13">
        <v>2</v>
      </c>
      <c r="F439" s="76">
        <f t="shared" si="6"/>
        <v>0</v>
      </c>
    </row>
    <row r="440" spans="1:7" x14ac:dyDescent="0.35">
      <c r="A440" s="7"/>
      <c r="B440" s="21"/>
      <c r="C440" s="3"/>
      <c r="D440" s="13"/>
    </row>
    <row r="441" spans="1:7" s="1" customFormat="1" ht="15.5" x14ac:dyDescent="0.35">
      <c r="A441" s="9" t="s">
        <v>711</v>
      </c>
      <c r="B441" s="19" t="s">
        <v>712</v>
      </c>
      <c r="C441" s="5" t="s">
        <v>4</v>
      </c>
      <c r="D441" s="14" t="s">
        <v>4</v>
      </c>
      <c r="E441" s="189" t="s">
        <v>4</v>
      </c>
      <c r="F441" s="76"/>
      <c r="G441" s="76"/>
    </row>
    <row r="442" spans="1:7" ht="29" x14ac:dyDescent="0.35">
      <c r="A442" s="10" t="s">
        <v>713</v>
      </c>
      <c r="B442" s="21" t="s">
        <v>714</v>
      </c>
      <c r="C442" s="3" t="s">
        <v>23</v>
      </c>
      <c r="D442" s="13">
        <v>10</v>
      </c>
      <c r="F442" s="76">
        <f t="shared" si="6"/>
        <v>0</v>
      </c>
    </row>
    <row r="443" spans="1:7" x14ac:dyDescent="0.35">
      <c r="A443" s="7"/>
      <c r="B443" s="21"/>
      <c r="C443" s="3"/>
      <c r="D443" s="13"/>
    </row>
    <row r="444" spans="1:7" s="1" customFormat="1" ht="15.5" x14ac:dyDescent="0.35">
      <c r="A444" s="9" t="s">
        <v>715</v>
      </c>
      <c r="B444" s="19" t="s">
        <v>716</v>
      </c>
      <c r="C444" s="5" t="s">
        <v>4</v>
      </c>
      <c r="D444" s="14" t="s">
        <v>4</v>
      </c>
      <c r="E444" s="189" t="s">
        <v>4</v>
      </c>
      <c r="F444" s="76"/>
      <c r="G444" s="76"/>
    </row>
    <row r="445" spans="1:7" ht="58" x14ac:dyDescent="0.35">
      <c r="A445" s="10" t="s">
        <v>717</v>
      </c>
      <c r="B445" s="21" t="s">
        <v>718</v>
      </c>
      <c r="C445" s="3" t="s">
        <v>23</v>
      </c>
      <c r="D445" s="13">
        <v>25</v>
      </c>
      <c r="F445" s="76">
        <f t="shared" si="6"/>
        <v>0</v>
      </c>
    </row>
    <row r="446" spans="1:7" x14ac:dyDescent="0.35">
      <c r="A446" s="7"/>
      <c r="B446" s="21"/>
      <c r="C446" s="3"/>
      <c r="D446" s="13"/>
    </row>
    <row r="447" spans="1:7" s="1" customFormat="1" ht="15.5" x14ac:dyDescent="0.35">
      <c r="A447" s="9" t="s">
        <v>719</v>
      </c>
      <c r="B447" s="19" t="s">
        <v>720</v>
      </c>
      <c r="C447" s="5" t="s">
        <v>4</v>
      </c>
      <c r="D447" s="14" t="s">
        <v>4</v>
      </c>
      <c r="E447" s="189" t="s">
        <v>4</v>
      </c>
      <c r="F447" s="76"/>
      <c r="G447" s="76"/>
    </row>
    <row r="448" spans="1:7" x14ac:dyDescent="0.35">
      <c r="A448" s="7"/>
      <c r="B448" s="21"/>
      <c r="C448" s="3"/>
      <c r="D448" s="13"/>
    </row>
    <row r="449" spans="1:7" s="1" customFormat="1" ht="15.5" x14ac:dyDescent="0.35">
      <c r="A449" s="9" t="s">
        <v>721</v>
      </c>
      <c r="B449" s="19" t="s">
        <v>722</v>
      </c>
      <c r="C449" s="5" t="s">
        <v>4</v>
      </c>
      <c r="D449" s="14" t="s">
        <v>4</v>
      </c>
      <c r="E449" s="189" t="s">
        <v>4</v>
      </c>
      <c r="F449" s="76"/>
      <c r="G449" s="76"/>
    </row>
    <row r="450" spans="1:7" x14ac:dyDescent="0.35">
      <c r="A450" s="10" t="s">
        <v>723</v>
      </c>
      <c r="B450" s="21" t="s">
        <v>724</v>
      </c>
      <c r="C450" s="3" t="s">
        <v>162</v>
      </c>
      <c r="D450" s="13"/>
    </row>
    <row r="451" spans="1:7" ht="43.5" x14ac:dyDescent="0.35">
      <c r="A451" s="10" t="s">
        <v>725</v>
      </c>
      <c r="B451" s="21" t="s">
        <v>726</v>
      </c>
      <c r="C451" s="3" t="s">
        <v>23</v>
      </c>
      <c r="D451" s="13">
        <v>20</v>
      </c>
      <c r="F451" s="76">
        <f t="shared" si="6"/>
        <v>0</v>
      </c>
    </row>
    <row r="452" spans="1:7" ht="29" x14ac:dyDescent="0.35">
      <c r="A452" s="10" t="s">
        <v>727</v>
      </c>
      <c r="B452" s="21" t="s">
        <v>728</v>
      </c>
      <c r="C452" s="3" t="s">
        <v>95</v>
      </c>
      <c r="D452" s="13">
        <v>18</v>
      </c>
      <c r="F452" s="76">
        <f t="shared" si="6"/>
        <v>0</v>
      </c>
    </row>
    <row r="453" spans="1:7" x14ac:dyDescent="0.35">
      <c r="A453" s="7"/>
      <c r="B453" s="21"/>
      <c r="C453" s="3"/>
      <c r="D453" s="13"/>
    </row>
    <row r="454" spans="1:7" s="1" customFormat="1" ht="15.5" x14ac:dyDescent="0.35">
      <c r="A454" s="9" t="s">
        <v>729</v>
      </c>
      <c r="B454" s="19" t="s">
        <v>730</v>
      </c>
      <c r="C454" s="5" t="s">
        <v>4</v>
      </c>
      <c r="D454" s="14" t="s">
        <v>4</v>
      </c>
      <c r="E454" s="189" t="s">
        <v>4</v>
      </c>
      <c r="F454" s="76"/>
      <c r="G454" s="76"/>
    </row>
    <row r="455" spans="1:7" x14ac:dyDescent="0.35">
      <c r="A455" s="10" t="s">
        <v>731</v>
      </c>
      <c r="B455" s="21" t="s">
        <v>732</v>
      </c>
      <c r="C455" s="3" t="s">
        <v>23</v>
      </c>
      <c r="D455" s="13">
        <v>3.5</v>
      </c>
      <c r="F455" s="76">
        <f t="shared" si="6"/>
        <v>0</v>
      </c>
    </row>
    <row r="456" spans="1:7" x14ac:dyDescent="0.35">
      <c r="A456" s="7"/>
      <c r="B456" s="21"/>
      <c r="C456" s="3"/>
      <c r="D456" s="13"/>
    </row>
    <row r="457" spans="1:7" s="1" customFormat="1" ht="15.5" x14ac:dyDescent="0.35">
      <c r="A457" s="9" t="s">
        <v>733</v>
      </c>
      <c r="B457" s="19" t="s">
        <v>734</v>
      </c>
      <c r="C457" s="5" t="s">
        <v>4</v>
      </c>
      <c r="D457" s="14" t="s">
        <v>4</v>
      </c>
      <c r="E457" s="189" t="s">
        <v>4</v>
      </c>
      <c r="F457" s="76"/>
      <c r="G457" s="76"/>
    </row>
    <row r="458" spans="1:7" x14ac:dyDescent="0.35">
      <c r="A458" s="7"/>
      <c r="B458" s="21"/>
      <c r="C458" s="3"/>
      <c r="D458" s="13"/>
    </row>
    <row r="459" spans="1:7" s="1" customFormat="1" ht="15.5" x14ac:dyDescent="0.35">
      <c r="A459" s="9" t="s">
        <v>735</v>
      </c>
      <c r="B459" s="19" t="s">
        <v>736</v>
      </c>
      <c r="C459" s="5" t="s">
        <v>4</v>
      </c>
      <c r="D459" s="14" t="s">
        <v>4</v>
      </c>
      <c r="E459" s="189" t="s">
        <v>4</v>
      </c>
      <c r="F459" s="76"/>
      <c r="G459" s="76"/>
    </row>
    <row r="460" spans="1:7" ht="29" x14ac:dyDescent="0.35">
      <c r="A460" s="10" t="s">
        <v>737</v>
      </c>
      <c r="B460" s="21" t="s">
        <v>232</v>
      </c>
      <c r="C460" s="3" t="s">
        <v>162</v>
      </c>
      <c r="D460" s="13"/>
    </row>
    <row r="461" spans="1:7" ht="29" x14ac:dyDescent="0.35">
      <c r="A461" s="10" t="s">
        <v>738</v>
      </c>
      <c r="B461" s="21" t="s">
        <v>739</v>
      </c>
      <c r="C461" s="3" t="s">
        <v>162</v>
      </c>
      <c r="D461" s="13"/>
    </row>
    <row r="462" spans="1:7" x14ac:dyDescent="0.35">
      <c r="A462" s="7"/>
      <c r="B462" s="21"/>
      <c r="C462" s="3"/>
      <c r="D462" s="13"/>
    </row>
    <row r="463" spans="1:7" s="1" customFormat="1" ht="15.5" x14ac:dyDescent="0.35">
      <c r="A463" s="9" t="s">
        <v>740</v>
      </c>
      <c r="B463" s="19" t="s">
        <v>741</v>
      </c>
      <c r="C463" s="5" t="s">
        <v>4</v>
      </c>
      <c r="D463" s="14" t="s">
        <v>4</v>
      </c>
      <c r="E463" s="189" t="s">
        <v>4</v>
      </c>
      <c r="F463" s="76"/>
      <c r="G463" s="76"/>
    </row>
    <row r="464" spans="1:7" ht="58" x14ac:dyDescent="0.35">
      <c r="A464" s="10" t="s">
        <v>742</v>
      </c>
      <c r="B464" s="21" t="s">
        <v>743</v>
      </c>
      <c r="C464" s="3" t="s">
        <v>162</v>
      </c>
      <c r="D464" s="13"/>
    </row>
    <row r="465" spans="1:7" ht="43.5" x14ac:dyDescent="0.35">
      <c r="A465" s="10" t="s">
        <v>744</v>
      </c>
      <c r="B465" s="21" t="s">
        <v>745</v>
      </c>
      <c r="C465" s="3" t="s">
        <v>23</v>
      </c>
      <c r="D465" s="13">
        <v>50</v>
      </c>
      <c r="F465" s="76">
        <f t="shared" ref="F465:F518" si="7">D465*E465</f>
        <v>0</v>
      </c>
    </row>
    <row r="466" spans="1:7" ht="58" x14ac:dyDescent="0.35">
      <c r="A466" s="10" t="s">
        <v>746</v>
      </c>
      <c r="B466" s="21" t="s">
        <v>747</v>
      </c>
      <c r="C466" s="3" t="s">
        <v>23</v>
      </c>
      <c r="D466" s="13">
        <v>70</v>
      </c>
      <c r="F466" s="76">
        <f t="shared" si="7"/>
        <v>0</v>
      </c>
    </row>
    <row r="467" spans="1:7" x14ac:dyDescent="0.35">
      <c r="A467" s="10" t="s">
        <v>748</v>
      </c>
      <c r="B467" s="21" t="s">
        <v>749</v>
      </c>
      <c r="C467" s="3" t="s">
        <v>23</v>
      </c>
      <c r="D467" s="13">
        <v>70</v>
      </c>
      <c r="F467" s="76">
        <f t="shared" si="7"/>
        <v>0</v>
      </c>
    </row>
    <row r="468" spans="1:7" x14ac:dyDescent="0.35">
      <c r="A468" s="10" t="s">
        <v>750</v>
      </c>
      <c r="B468" s="21" t="s">
        <v>751</v>
      </c>
      <c r="C468" s="3" t="s">
        <v>23</v>
      </c>
      <c r="D468" s="13">
        <v>50</v>
      </c>
      <c r="F468" s="76">
        <f t="shared" si="7"/>
        <v>0</v>
      </c>
    </row>
    <row r="469" spans="1:7" ht="58" x14ac:dyDescent="0.35">
      <c r="A469" s="10" t="s">
        <v>752</v>
      </c>
      <c r="B469" s="21" t="s">
        <v>753</v>
      </c>
      <c r="C469" s="3" t="s">
        <v>23</v>
      </c>
      <c r="D469" s="13">
        <v>70</v>
      </c>
      <c r="F469" s="76">
        <f t="shared" si="7"/>
        <v>0</v>
      </c>
    </row>
    <row r="470" spans="1:7" x14ac:dyDescent="0.35">
      <c r="A470" s="10" t="s">
        <v>754</v>
      </c>
      <c r="B470" s="21" t="s">
        <v>755</v>
      </c>
      <c r="C470" s="3" t="s">
        <v>23</v>
      </c>
      <c r="D470" s="13">
        <v>50</v>
      </c>
      <c r="F470" s="76">
        <f t="shared" si="7"/>
        <v>0</v>
      </c>
    </row>
    <row r="471" spans="1:7" x14ac:dyDescent="0.35">
      <c r="A471" s="10" t="s">
        <v>756</v>
      </c>
      <c r="B471" s="21" t="s">
        <v>757</v>
      </c>
      <c r="C471" s="3" t="s">
        <v>23</v>
      </c>
      <c r="D471" s="13">
        <v>70</v>
      </c>
      <c r="F471" s="76">
        <f t="shared" si="7"/>
        <v>0</v>
      </c>
    </row>
    <row r="472" spans="1:7" ht="43.5" x14ac:dyDescent="0.35">
      <c r="A472" s="10" t="s">
        <v>758</v>
      </c>
      <c r="B472" s="21" t="s">
        <v>759</v>
      </c>
      <c r="C472" s="3" t="s">
        <v>33</v>
      </c>
      <c r="D472" s="13">
        <v>4</v>
      </c>
      <c r="F472" s="76">
        <f t="shared" si="7"/>
        <v>0</v>
      </c>
    </row>
    <row r="473" spans="1:7" ht="29" x14ac:dyDescent="0.35">
      <c r="A473" s="10" t="s">
        <v>760</v>
      </c>
      <c r="B473" s="21" t="s">
        <v>761</v>
      </c>
      <c r="C473" s="3" t="s">
        <v>95</v>
      </c>
      <c r="D473" s="13">
        <v>3</v>
      </c>
      <c r="F473" s="76">
        <f t="shared" si="7"/>
        <v>0</v>
      </c>
    </row>
    <row r="474" spans="1:7" ht="29" x14ac:dyDescent="0.35">
      <c r="A474" s="10" t="s">
        <v>762</v>
      </c>
      <c r="B474" s="21" t="s">
        <v>763</v>
      </c>
      <c r="C474" s="3" t="s">
        <v>95</v>
      </c>
      <c r="D474" s="13">
        <v>3</v>
      </c>
      <c r="F474" s="76">
        <f t="shared" si="7"/>
        <v>0</v>
      </c>
    </row>
    <row r="475" spans="1:7" x14ac:dyDescent="0.35">
      <c r="A475" s="10" t="s">
        <v>764</v>
      </c>
      <c r="B475" s="21" t="s">
        <v>765</v>
      </c>
      <c r="C475" s="3" t="s">
        <v>33</v>
      </c>
      <c r="D475" s="13">
        <v>5</v>
      </c>
      <c r="F475" s="76">
        <f t="shared" si="7"/>
        <v>0</v>
      </c>
    </row>
    <row r="476" spans="1:7" ht="29" x14ac:dyDescent="0.35">
      <c r="A476" s="10" t="s">
        <v>766</v>
      </c>
      <c r="B476" s="21" t="s">
        <v>767</v>
      </c>
      <c r="C476" s="3" t="s">
        <v>23</v>
      </c>
      <c r="D476" s="13">
        <v>5</v>
      </c>
      <c r="F476" s="76">
        <f t="shared" si="7"/>
        <v>0</v>
      </c>
    </row>
    <row r="477" spans="1:7" x14ac:dyDescent="0.35">
      <c r="A477" s="7"/>
      <c r="B477" s="21"/>
      <c r="C477" s="3"/>
      <c r="D477" s="13"/>
    </row>
    <row r="478" spans="1:7" s="1" customFormat="1" ht="15.5" x14ac:dyDescent="0.35">
      <c r="A478" s="9" t="s">
        <v>768</v>
      </c>
      <c r="B478" s="19" t="s">
        <v>769</v>
      </c>
      <c r="C478" s="5" t="s">
        <v>4</v>
      </c>
      <c r="D478" s="14" t="s">
        <v>4</v>
      </c>
      <c r="E478" s="189" t="s">
        <v>4</v>
      </c>
      <c r="F478" s="76"/>
      <c r="G478" s="76"/>
    </row>
    <row r="479" spans="1:7" ht="58" x14ac:dyDescent="0.35">
      <c r="A479" s="10" t="s">
        <v>770</v>
      </c>
      <c r="B479" s="21" t="s">
        <v>771</v>
      </c>
      <c r="C479" s="3" t="s">
        <v>23</v>
      </c>
      <c r="D479" s="13">
        <v>280</v>
      </c>
      <c r="F479" s="76">
        <f t="shared" si="7"/>
        <v>0</v>
      </c>
    </row>
    <row r="480" spans="1:7" x14ac:dyDescent="0.35">
      <c r="A480" s="7"/>
      <c r="B480" s="21"/>
      <c r="C480" s="3"/>
      <c r="D480" s="13"/>
    </row>
    <row r="481" spans="1:7" s="1" customFormat="1" ht="15.5" x14ac:dyDescent="0.35">
      <c r="A481" s="9" t="s">
        <v>772</v>
      </c>
      <c r="B481" s="19" t="s">
        <v>773</v>
      </c>
      <c r="C481" s="5" t="s">
        <v>4</v>
      </c>
      <c r="D481" s="14" t="s">
        <v>4</v>
      </c>
      <c r="E481" s="189" t="s">
        <v>4</v>
      </c>
      <c r="F481" s="76"/>
      <c r="G481" s="76"/>
    </row>
    <row r="482" spans="1:7" ht="58" x14ac:dyDescent="0.35">
      <c r="A482" s="10" t="s">
        <v>774</v>
      </c>
      <c r="B482" s="21" t="s">
        <v>775</v>
      </c>
      <c r="C482" s="3" t="s">
        <v>23</v>
      </c>
      <c r="D482" s="13">
        <v>23</v>
      </c>
      <c r="F482" s="76">
        <f t="shared" si="7"/>
        <v>0</v>
      </c>
    </row>
    <row r="483" spans="1:7" x14ac:dyDescent="0.35">
      <c r="A483" s="7"/>
      <c r="B483" s="21"/>
      <c r="C483" s="3"/>
      <c r="D483" s="13"/>
    </row>
    <row r="484" spans="1:7" s="1" customFormat="1" ht="15.5" x14ac:dyDescent="0.35">
      <c r="A484" s="9" t="s">
        <v>776</v>
      </c>
      <c r="B484" s="19" t="s">
        <v>777</v>
      </c>
      <c r="C484" s="5" t="s">
        <v>4</v>
      </c>
      <c r="D484" s="14" t="s">
        <v>4</v>
      </c>
      <c r="E484" s="189" t="s">
        <v>4</v>
      </c>
      <c r="F484" s="76"/>
      <c r="G484" s="76"/>
    </row>
    <row r="485" spans="1:7" ht="87" x14ac:dyDescent="0.35">
      <c r="A485" s="10" t="s">
        <v>778</v>
      </c>
      <c r="B485" s="21" t="s">
        <v>779</v>
      </c>
      <c r="C485" s="3" t="s">
        <v>23</v>
      </c>
      <c r="D485" s="13">
        <v>250</v>
      </c>
      <c r="F485" s="76">
        <f t="shared" si="7"/>
        <v>0</v>
      </c>
    </row>
    <row r="486" spans="1:7" ht="72.5" x14ac:dyDescent="0.35">
      <c r="A486" s="10" t="s">
        <v>780</v>
      </c>
      <c r="B486" s="21" t="s">
        <v>781</v>
      </c>
      <c r="C486" s="3" t="s">
        <v>23</v>
      </c>
      <c r="D486" s="13">
        <v>150</v>
      </c>
      <c r="F486" s="76">
        <f t="shared" si="7"/>
        <v>0</v>
      </c>
    </row>
    <row r="487" spans="1:7" x14ac:dyDescent="0.35">
      <c r="A487" s="7"/>
      <c r="B487" s="21"/>
      <c r="C487" s="3"/>
      <c r="D487" s="13"/>
    </row>
    <row r="488" spans="1:7" s="1" customFormat="1" ht="15.5" x14ac:dyDescent="0.35">
      <c r="A488" s="9" t="s">
        <v>782</v>
      </c>
      <c r="B488" s="19" t="s">
        <v>783</v>
      </c>
      <c r="C488" s="5" t="s">
        <v>4</v>
      </c>
      <c r="D488" s="14" t="s">
        <v>4</v>
      </c>
      <c r="E488" s="189" t="s">
        <v>4</v>
      </c>
      <c r="F488" s="76"/>
      <c r="G488" s="76"/>
    </row>
    <row r="489" spans="1:7" ht="72.5" x14ac:dyDescent="0.35">
      <c r="A489" s="10" t="s">
        <v>784</v>
      </c>
      <c r="B489" s="21" t="s">
        <v>785</v>
      </c>
      <c r="C489" s="3" t="s">
        <v>162</v>
      </c>
      <c r="D489" s="13"/>
    </row>
    <row r="490" spans="1:7" x14ac:dyDescent="0.35">
      <c r="A490" s="10" t="s">
        <v>786</v>
      </c>
      <c r="B490" s="21" t="s">
        <v>787</v>
      </c>
      <c r="C490" s="3" t="s">
        <v>23</v>
      </c>
      <c r="D490" s="13">
        <v>50</v>
      </c>
      <c r="F490" s="76">
        <f t="shared" si="7"/>
        <v>0</v>
      </c>
    </row>
    <row r="491" spans="1:7" ht="43.5" x14ac:dyDescent="0.35">
      <c r="A491" s="10" t="s">
        <v>788</v>
      </c>
      <c r="B491" s="21" t="s">
        <v>789</v>
      </c>
      <c r="C491" s="3" t="s">
        <v>95</v>
      </c>
      <c r="D491" s="13">
        <v>10</v>
      </c>
      <c r="F491" s="76">
        <f t="shared" si="7"/>
        <v>0</v>
      </c>
    </row>
    <row r="492" spans="1:7" ht="29" x14ac:dyDescent="0.35">
      <c r="A492" s="10" t="s">
        <v>790</v>
      </c>
      <c r="B492" s="21" t="s">
        <v>791</v>
      </c>
      <c r="C492" s="3" t="s">
        <v>23</v>
      </c>
      <c r="D492" s="13">
        <v>10</v>
      </c>
      <c r="F492" s="76">
        <f t="shared" si="7"/>
        <v>0</v>
      </c>
    </row>
    <row r="493" spans="1:7" x14ac:dyDescent="0.35">
      <c r="A493" s="7"/>
      <c r="B493" s="21"/>
      <c r="C493" s="3"/>
      <c r="D493" s="13"/>
    </row>
    <row r="494" spans="1:7" s="1" customFormat="1" ht="15.5" x14ac:dyDescent="0.35">
      <c r="A494" s="9" t="s">
        <v>792</v>
      </c>
      <c r="B494" s="19" t="s">
        <v>793</v>
      </c>
      <c r="C494" s="5" t="s">
        <v>4</v>
      </c>
      <c r="D494" s="14" t="s">
        <v>4</v>
      </c>
      <c r="E494" s="189" t="s">
        <v>4</v>
      </c>
      <c r="F494" s="76"/>
      <c r="G494" s="76"/>
    </row>
    <row r="495" spans="1:7" x14ac:dyDescent="0.35">
      <c r="A495" s="7"/>
      <c r="B495" s="21"/>
      <c r="C495" s="3"/>
      <c r="D495" s="13"/>
    </row>
    <row r="496" spans="1:7" s="1" customFormat="1" ht="15.5" x14ac:dyDescent="0.35">
      <c r="A496" s="9" t="s">
        <v>794</v>
      </c>
      <c r="B496" s="19" t="s">
        <v>795</v>
      </c>
      <c r="C496" s="5" t="s">
        <v>4</v>
      </c>
      <c r="D496" s="14" t="s">
        <v>4</v>
      </c>
      <c r="E496" s="189" t="s">
        <v>4</v>
      </c>
      <c r="F496" s="76"/>
      <c r="G496" s="76"/>
    </row>
    <row r="497" spans="1:7" ht="43.5" x14ac:dyDescent="0.35">
      <c r="A497" s="10" t="s">
        <v>796</v>
      </c>
      <c r="B497" s="21" t="s">
        <v>797</v>
      </c>
      <c r="C497" s="3" t="s">
        <v>162</v>
      </c>
      <c r="D497" s="13"/>
    </row>
    <row r="498" spans="1:7" ht="72.5" x14ac:dyDescent="0.35">
      <c r="A498" s="10" t="s">
        <v>798</v>
      </c>
      <c r="B498" s="21" t="s">
        <v>799</v>
      </c>
      <c r="C498" s="3" t="s">
        <v>162</v>
      </c>
      <c r="D498" s="13"/>
    </row>
    <row r="499" spans="1:7" ht="29" x14ac:dyDescent="0.35">
      <c r="A499" s="10" t="s">
        <v>800</v>
      </c>
      <c r="B499" s="21" t="s">
        <v>801</v>
      </c>
      <c r="C499" s="3" t="s">
        <v>162</v>
      </c>
      <c r="D499" s="13"/>
    </row>
    <row r="500" spans="1:7" x14ac:dyDescent="0.35">
      <c r="A500" s="10" t="s">
        <v>802</v>
      </c>
      <c r="B500" s="21" t="s">
        <v>803</v>
      </c>
      <c r="C500" s="3" t="s">
        <v>162</v>
      </c>
      <c r="D500" s="13"/>
    </row>
    <row r="501" spans="1:7" x14ac:dyDescent="0.35">
      <c r="A501" s="7"/>
      <c r="B501" s="21"/>
      <c r="C501" s="3"/>
      <c r="D501" s="13"/>
    </row>
    <row r="502" spans="1:7" s="1" customFormat="1" ht="15.5" x14ac:dyDescent="0.35">
      <c r="A502" s="9" t="s">
        <v>804</v>
      </c>
      <c r="B502" s="19" t="s">
        <v>805</v>
      </c>
      <c r="C502" s="5" t="s">
        <v>4</v>
      </c>
      <c r="D502" s="14" t="s">
        <v>4</v>
      </c>
      <c r="E502" s="189" t="s">
        <v>4</v>
      </c>
      <c r="F502" s="76"/>
      <c r="G502" s="76"/>
    </row>
    <row r="503" spans="1:7" ht="29" x14ac:dyDescent="0.35">
      <c r="A503" s="10" t="s">
        <v>806</v>
      </c>
      <c r="B503" s="21" t="s">
        <v>807</v>
      </c>
      <c r="C503" s="3" t="s">
        <v>23</v>
      </c>
      <c r="D503" s="13">
        <v>50</v>
      </c>
      <c r="F503" s="76">
        <f t="shared" si="7"/>
        <v>0</v>
      </c>
    </row>
    <row r="504" spans="1:7" x14ac:dyDescent="0.35">
      <c r="A504" s="7"/>
      <c r="B504" s="21"/>
      <c r="C504" s="3"/>
      <c r="D504" s="13"/>
    </row>
    <row r="505" spans="1:7" s="1" customFormat="1" ht="15.5" x14ac:dyDescent="0.35">
      <c r="A505" s="9" t="s">
        <v>808</v>
      </c>
      <c r="B505" s="19" t="s">
        <v>809</v>
      </c>
      <c r="C505" s="5" t="s">
        <v>4</v>
      </c>
      <c r="D505" s="14" t="s">
        <v>4</v>
      </c>
      <c r="E505" s="189" t="s">
        <v>4</v>
      </c>
      <c r="F505" s="76"/>
      <c r="G505" s="76"/>
    </row>
    <row r="506" spans="1:7" x14ac:dyDescent="0.35">
      <c r="A506" s="10" t="s">
        <v>810</v>
      </c>
      <c r="B506" s="21" t="s">
        <v>811</v>
      </c>
      <c r="C506" s="3" t="s">
        <v>23</v>
      </c>
      <c r="D506" s="13">
        <v>50</v>
      </c>
      <c r="F506" s="76">
        <f t="shared" si="7"/>
        <v>0</v>
      </c>
    </row>
    <row r="507" spans="1:7" x14ac:dyDescent="0.35">
      <c r="A507" s="10" t="s">
        <v>812</v>
      </c>
      <c r="B507" s="21" t="s">
        <v>813</v>
      </c>
      <c r="C507" s="3" t="s">
        <v>95</v>
      </c>
      <c r="D507" s="13">
        <v>150</v>
      </c>
      <c r="F507" s="76">
        <f t="shared" si="7"/>
        <v>0</v>
      </c>
    </row>
    <row r="508" spans="1:7" x14ac:dyDescent="0.35">
      <c r="A508" s="10" t="s">
        <v>814</v>
      </c>
      <c r="B508" s="21" t="s">
        <v>815</v>
      </c>
      <c r="C508" s="3" t="s">
        <v>23</v>
      </c>
      <c r="D508" s="13">
        <v>50</v>
      </c>
      <c r="F508" s="76">
        <f t="shared" si="7"/>
        <v>0</v>
      </c>
    </row>
    <row r="509" spans="1:7" x14ac:dyDescent="0.35">
      <c r="A509" s="10" t="s">
        <v>816</v>
      </c>
      <c r="B509" s="21" t="s">
        <v>817</v>
      </c>
      <c r="C509" s="3" t="s">
        <v>23</v>
      </c>
      <c r="D509" s="13">
        <v>50</v>
      </c>
      <c r="F509" s="76">
        <f t="shared" si="7"/>
        <v>0</v>
      </c>
    </row>
    <row r="510" spans="1:7" x14ac:dyDescent="0.35">
      <c r="A510" s="7"/>
      <c r="B510" s="21"/>
      <c r="C510" s="3"/>
      <c r="D510" s="13"/>
    </row>
    <row r="511" spans="1:7" s="1" customFormat="1" ht="15.5" x14ac:dyDescent="0.35">
      <c r="A511" s="9" t="s">
        <v>818</v>
      </c>
      <c r="B511" s="19" t="s">
        <v>819</v>
      </c>
      <c r="C511" s="5" t="s">
        <v>4</v>
      </c>
      <c r="D511" s="14" t="s">
        <v>4</v>
      </c>
      <c r="E511" s="189" t="s">
        <v>4</v>
      </c>
      <c r="F511" s="76"/>
      <c r="G511" s="76"/>
    </row>
    <row r="512" spans="1:7" x14ac:dyDescent="0.35">
      <c r="A512" s="10" t="s">
        <v>820</v>
      </c>
      <c r="B512" s="21" t="s">
        <v>821</v>
      </c>
      <c r="C512" s="3" t="s">
        <v>33</v>
      </c>
      <c r="D512" s="13">
        <v>2</v>
      </c>
      <c r="F512" s="76">
        <f t="shared" si="7"/>
        <v>0</v>
      </c>
    </row>
    <row r="513" spans="1:7" ht="29" x14ac:dyDescent="0.35">
      <c r="A513" s="10" t="s">
        <v>822</v>
      </c>
      <c r="B513" s="21" t="s">
        <v>823</v>
      </c>
      <c r="C513" s="3" t="s">
        <v>33</v>
      </c>
      <c r="D513" s="13">
        <v>2</v>
      </c>
      <c r="F513" s="76">
        <f t="shared" si="7"/>
        <v>0</v>
      </c>
    </row>
    <row r="514" spans="1:7" x14ac:dyDescent="0.35">
      <c r="A514" s="7"/>
      <c r="B514" s="21"/>
      <c r="C514" s="3"/>
      <c r="D514" s="13"/>
    </row>
    <row r="515" spans="1:7" s="1" customFormat="1" ht="15.5" x14ac:dyDescent="0.35">
      <c r="A515" s="9" t="s">
        <v>824</v>
      </c>
      <c r="B515" s="19" t="s">
        <v>825</v>
      </c>
      <c r="C515" s="5" t="s">
        <v>4</v>
      </c>
      <c r="D515" s="14" t="s">
        <v>4</v>
      </c>
      <c r="E515" s="189" t="s">
        <v>4</v>
      </c>
      <c r="F515" s="76"/>
      <c r="G515" s="76"/>
    </row>
    <row r="516" spans="1:7" x14ac:dyDescent="0.35">
      <c r="A516" s="10" t="s">
        <v>826</v>
      </c>
      <c r="B516" s="21" t="s">
        <v>827</v>
      </c>
      <c r="C516" s="3" t="s">
        <v>33</v>
      </c>
      <c r="D516" s="13">
        <v>7</v>
      </c>
      <c r="F516" s="76">
        <f t="shared" si="7"/>
        <v>0</v>
      </c>
    </row>
    <row r="517" spans="1:7" x14ac:dyDescent="0.35">
      <c r="A517" s="10" t="s">
        <v>828</v>
      </c>
      <c r="B517" s="21" t="s">
        <v>829</v>
      </c>
      <c r="C517" s="3" t="s">
        <v>33</v>
      </c>
      <c r="D517" s="13">
        <v>1</v>
      </c>
      <c r="F517" s="76">
        <f t="shared" si="7"/>
        <v>0</v>
      </c>
    </row>
    <row r="518" spans="1:7" x14ac:dyDescent="0.35">
      <c r="A518" s="10" t="s">
        <v>830</v>
      </c>
      <c r="B518" s="21" t="s">
        <v>831</v>
      </c>
      <c r="C518" s="3" t="s">
        <v>33</v>
      </c>
      <c r="D518" s="13">
        <v>1</v>
      </c>
      <c r="F518" s="76">
        <f t="shared" si="7"/>
        <v>0</v>
      </c>
    </row>
    <row r="519" spans="1:7" x14ac:dyDescent="0.35">
      <c r="A519" s="7"/>
      <c r="B519" s="21"/>
      <c r="C519" s="3"/>
      <c r="D519" s="13"/>
    </row>
    <row r="520" spans="1:7" s="1" customFormat="1" ht="15.5" x14ac:dyDescent="0.35">
      <c r="A520" s="9" t="s">
        <v>832</v>
      </c>
      <c r="B520" s="19" t="s">
        <v>833</v>
      </c>
      <c r="C520" s="5" t="s">
        <v>4</v>
      </c>
      <c r="D520" s="14" t="s">
        <v>4</v>
      </c>
      <c r="E520" s="189" t="s">
        <v>4</v>
      </c>
      <c r="F520" s="76"/>
      <c r="G520" s="76"/>
    </row>
    <row r="521" spans="1:7" x14ac:dyDescent="0.35">
      <c r="A521" s="10" t="s">
        <v>834</v>
      </c>
      <c r="B521" s="21" t="s">
        <v>835</v>
      </c>
      <c r="C521" s="3" t="s">
        <v>23</v>
      </c>
      <c r="D521" s="13">
        <v>50</v>
      </c>
      <c r="F521" s="76">
        <f t="shared" ref="F521:F584" si="8">D521*E521</f>
        <v>0</v>
      </c>
    </row>
    <row r="522" spans="1:7" x14ac:dyDescent="0.35">
      <c r="A522" s="10" t="s">
        <v>836</v>
      </c>
      <c r="B522" s="21" t="s">
        <v>837</v>
      </c>
      <c r="C522" s="3" t="s">
        <v>23</v>
      </c>
      <c r="D522" s="13">
        <v>250</v>
      </c>
      <c r="F522" s="76">
        <f t="shared" si="8"/>
        <v>0</v>
      </c>
    </row>
    <row r="523" spans="1:7" x14ac:dyDescent="0.35">
      <c r="A523" s="7"/>
      <c r="B523" s="21"/>
      <c r="C523" s="3"/>
      <c r="D523" s="13"/>
    </row>
    <row r="524" spans="1:7" s="1" customFormat="1" ht="15.5" x14ac:dyDescent="0.35">
      <c r="A524" s="9" t="s">
        <v>838</v>
      </c>
      <c r="B524" s="19" t="s">
        <v>839</v>
      </c>
      <c r="C524" s="5" t="s">
        <v>4</v>
      </c>
      <c r="D524" s="14" t="s">
        <v>4</v>
      </c>
      <c r="E524" s="189" t="s">
        <v>4</v>
      </c>
      <c r="F524" s="76"/>
      <c r="G524" s="76"/>
    </row>
    <row r="525" spans="1:7" x14ac:dyDescent="0.35">
      <c r="A525" s="7"/>
      <c r="B525" s="21"/>
      <c r="C525" s="3"/>
      <c r="D525" s="13"/>
    </row>
    <row r="526" spans="1:7" s="1" customFormat="1" ht="15.5" x14ac:dyDescent="0.35">
      <c r="A526" s="9" t="s">
        <v>840</v>
      </c>
      <c r="B526" s="19" t="s">
        <v>841</v>
      </c>
      <c r="C526" s="5" t="s">
        <v>4</v>
      </c>
      <c r="D526" s="14" t="s">
        <v>4</v>
      </c>
      <c r="E526" s="189" t="s">
        <v>4</v>
      </c>
      <c r="F526" s="76"/>
      <c r="G526" s="76"/>
    </row>
    <row r="527" spans="1:7" ht="29" x14ac:dyDescent="0.35">
      <c r="A527" s="10" t="s">
        <v>842</v>
      </c>
      <c r="B527" s="21" t="s">
        <v>843</v>
      </c>
      <c r="C527" s="3" t="s">
        <v>33</v>
      </c>
      <c r="D527" s="13">
        <v>1</v>
      </c>
      <c r="F527" s="76">
        <f t="shared" si="8"/>
        <v>0</v>
      </c>
    </row>
    <row r="528" spans="1:7" ht="29" x14ac:dyDescent="0.35">
      <c r="A528" s="10" t="s">
        <v>844</v>
      </c>
      <c r="B528" s="21" t="s">
        <v>845</v>
      </c>
      <c r="C528" s="3" t="s">
        <v>33</v>
      </c>
      <c r="D528" s="13">
        <v>1</v>
      </c>
      <c r="F528" s="76">
        <f t="shared" si="8"/>
        <v>0</v>
      </c>
    </row>
    <row r="529" spans="1:7" x14ac:dyDescent="0.35">
      <c r="A529" s="7"/>
      <c r="B529" s="21"/>
      <c r="C529" s="3"/>
      <c r="D529" s="13"/>
    </row>
    <row r="530" spans="1:7" s="1" customFormat="1" ht="15.5" x14ac:dyDescent="0.35">
      <c r="A530" s="9" t="s">
        <v>846</v>
      </c>
      <c r="B530" s="19" t="s">
        <v>847</v>
      </c>
      <c r="C530" s="5" t="s">
        <v>4</v>
      </c>
      <c r="D530" s="14" t="s">
        <v>4</v>
      </c>
      <c r="E530" s="189" t="s">
        <v>4</v>
      </c>
      <c r="F530" s="76"/>
      <c r="G530" s="76"/>
    </row>
    <row r="531" spans="1:7" ht="43.5" x14ac:dyDescent="0.35">
      <c r="A531" s="10" t="s">
        <v>848</v>
      </c>
      <c r="B531" s="21" t="s">
        <v>849</v>
      </c>
      <c r="C531" s="3" t="s">
        <v>33</v>
      </c>
      <c r="D531" s="13">
        <v>4</v>
      </c>
      <c r="F531" s="76">
        <f t="shared" si="8"/>
        <v>0</v>
      </c>
    </row>
    <row r="532" spans="1:7" ht="43.5" x14ac:dyDescent="0.35">
      <c r="A532" s="10" t="s">
        <v>850</v>
      </c>
      <c r="B532" s="21" t="s">
        <v>851</v>
      </c>
      <c r="C532" s="3" t="s">
        <v>33</v>
      </c>
      <c r="D532" s="13">
        <v>1</v>
      </c>
      <c r="F532" s="76">
        <f t="shared" si="8"/>
        <v>0</v>
      </c>
    </row>
    <row r="533" spans="1:7" x14ac:dyDescent="0.35">
      <c r="A533" s="7"/>
      <c r="B533" s="21"/>
      <c r="C533" s="3"/>
      <c r="D533" s="13"/>
    </row>
    <row r="534" spans="1:7" s="1" customFormat="1" ht="15.5" x14ac:dyDescent="0.35">
      <c r="A534" s="9" t="s">
        <v>852</v>
      </c>
      <c r="B534" s="19" t="s">
        <v>853</v>
      </c>
      <c r="C534" s="5" t="s">
        <v>4</v>
      </c>
      <c r="D534" s="14" t="s">
        <v>4</v>
      </c>
      <c r="E534" s="189" t="s">
        <v>4</v>
      </c>
      <c r="F534" s="76"/>
      <c r="G534" s="76"/>
    </row>
    <row r="535" spans="1:7" ht="43.5" x14ac:dyDescent="0.35">
      <c r="A535" s="10" t="s">
        <v>854</v>
      </c>
      <c r="B535" s="21" t="s">
        <v>855</v>
      </c>
      <c r="C535" s="3" t="s">
        <v>33</v>
      </c>
      <c r="D535" s="13">
        <v>160</v>
      </c>
      <c r="F535" s="76">
        <f t="shared" si="8"/>
        <v>0</v>
      </c>
    </row>
    <row r="536" spans="1:7" x14ac:dyDescent="0.35">
      <c r="A536" s="7"/>
      <c r="B536" s="21"/>
      <c r="C536" s="3"/>
      <c r="D536" s="13"/>
    </row>
    <row r="537" spans="1:7" s="1" customFormat="1" ht="15.5" x14ac:dyDescent="0.35">
      <c r="A537" s="9" t="s">
        <v>856</v>
      </c>
      <c r="B537" s="19" t="s">
        <v>857</v>
      </c>
      <c r="C537" s="5" t="s">
        <v>4</v>
      </c>
      <c r="D537" s="14" t="s">
        <v>4</v>
      </c>
      <c r="E537" s="189" t="s">
        <v>4</v>
      </c>
      <c r="F537" s="76"/>
      <c r="G537" s="76"/>
    </row>
    <row r="538" spans="1:7" x14ac:dyDescent="0.35">
      <c r="A538" s="7"/>
      <c r="B538" s="21"/>
      <c r="C538" s="3"/>
      <c r="D538" s="13"/>
    </row>
    <row r="539" spans="1:7" s="1" customFormat="1" ht="15.5" x14ac:dyDescent="0.35">
      <c r="A539" s="9" t="s">
        <v>858</v>
      </c>
      <c r="B539" s="19" t="s">
        <v>174</v>
      </c>
      <c r="C539" s="5" t="s">
        <v>4</v>
      </c>
      <c r="D539" s="14" t="s">
        <v>4</v>
      </c>
      <c r="E539" s="189" t="s">
        <v>4</v>
      </c>
      <c r="F539" s="76"/>
      <c r="G539" s="76"/>
    </row>
    <row r="540" spans="1:7" ht="58" x14ac:dyDescent="0.35">
      <c r="A540" s="10" t="s">
        <v>859</v>
      </c>
      <c r="B540" s="21" t="s">
        <v>860</v>
      </c>
      <c r="C540" s="3" t="s">
        <v>33</v>
      </c>
      <c r="D540" s="13">
        <v>2</v>
      </c>
      <c r="F540" s="76">
        <f t="shared" si="8"/>
        <v>0</v>
      </c>
    </row>
    <row r="541" spans="1:7" x14ac:dyDescent="0.35">
      <c r="A541" s="7"/>
      <c r="B541" s="21"/>
      <c r="C541" s="3"/>
      <c r="D541" s="13"/>
    </row>
    <row r="542" spans="1:7" s="1" customFormat="1" ht="15.5" x14ac:dyDescent="0.35">
      <c r="A542" s="9" t="s">
        <v>861</v>
      </c>
      <c r="B542" s="19" t="s">
        <v>862</v>
      </c>
      <c r="C542" s="5" t="s">
        <v>4</v>
      </c>
      <c r="D542" s="14" t="s">
        <v>4</v>
      </c>
      <c r="E542" s="189" t="s">
        <v>4</v>
      </c>
      <c r="F542" s="76"/>
      <c r="G542" s="76"/>
    </row>
    <row r="543" spans="1:7" x14ac:dyDescent="0.35">
      <c r="A543" s="7"/>
      <c r="B543" s="21"/>
      <c r="C543" s="3"/>
      <c r="D543" s="13"/>
    </row>
    <row r="544" spans="1:7" s="1" customFormat="1" ht="15.5" x14ac:dyDescent="0.35">
      <c r="A544" s="9" t="s">
        <v>863</v>
      </c>
      <c r="B544" s="19" t="s">
        <v>864</v>
      </c>
      <c r="C544" s="5" t="s">
        <v>4</v>
      </c>
      <c r="D544" s="14" t="s">
        <v>4</v>
      </c>
      <c r="E544" s="189" t="s">
        <v>4</v>
      </c>
      <c r="F544" s="76"/>
      <c r="G544" s="76"/>
    </row>
    <row r="545" spans="1:7" ht="29" x14ac:dyDescent="0.35">
      <c r="A545" s="10" t="s">
        <v>865</v>
      </c>
      <c r="B545" s="21" t="s">
        <v>866</v>
      </c>
      <c r="C545" s="3" t="s">
        <v>95</v>
      </c>
      <c r="D545" s="13">
        <v>20</v>
      </c>
      <c r="F545" s="76">
        <f t="shared" si="8"/>
        <v>0</v>
      </c>
    </row>
    <row r="546" spans="1:7" x14ac:dyDescent="0.35">
      <c r="A546" s="10" t="s">
        <v>867</v>
      </c>
      <c r="B546" s="21" t="s">
        <v>868</v>
      </c>
      <c r="C546" s="3" t="s">
        <v>33</v>
      </c>
      <c r="D546" s="13">
        <v>10</v>
      </c>
      <c r="F546" s="76">
        <f t="shared" si="8"/>
        <v>0</v>
      </c>
    </row>
    <row r="547" spans="1:7" x14ac:dyDescent="0.35">
      <c r="A547" s="7"/>
      <c r="B547" s="21"/>
      <c r="C547" s="3"/>
      <c r="D547" s="13"/>
    </row>
    <row r="548" spans="1:7" s="1" customFormat="1" ht="15.5" x14ac:dyDescent="0.35">
      <c r="A548" s="9" t="s">
        <v>869</v>
      </c>
      <c r="B548" s="19" t="s">
        <v>870</v>
      </c>
      <c r="C548" s="5" t="s">
        <v>4</v>
      </c>
      <c r="D548" s="14" t="s">
        <v>4</v>
      </c>
      <c r="E548" s="189" t="s">
        <v>4</v>
      </c>
      <c r="F548" s="76"/>
      <c r="G548" s="76"/>
    </row>
    <row r="549" spans="1:7" ht="29" x14ac:dyDescent="0.35">
      <c r="A549" s="10" t="s">
        <v>871</v>
      </c>
      <c r="B549" s="21" t="s">
        <v>872</v>
      </c>
      <c r="C549" s="3" t="s">
        <v>33</v>
      </c>
      <c r="D549" s="13">
        <v>4</v>
      </c>
      <c r="F549" s="76">
        <f t="shared" si="8"/>
        <v>0</v>
      </c>
    </row>
    <row r="550" spans="1:7" ht="29" x14ac:dyDescent="0.35">
      <c r="A550" s="10" t="s">
        <v>873</v>
      </c>
      <c r="B550" s="21" t="s">
        <v>874</v>
      </c>
      <c r="C550" s="3" t="s">
        <v>33</v>
      </c>
      <c r="D550" s="13">
        <v>2</v>
      </c>
      <c r="F550" s="76">
        <f t="shared" si="8"/>
        <v>0</v>
      </c>
    </row>
    <row r="551" spans="1:7" ht="29" x14ac:dyDescent="0.35">
      <c r="A551" s="10" t="s">
        <v>875</v>
      </c>
      <c r="B551" s="21" t="s">
        <v>876</v>
      </c>
      <c r="C551" s="3" t="s">
        <v>33</v>
      </c>
      <c r="D551" s="13">
        <v>6</v>
      </c>
      <c r="F551" s="76">
        <f t="shared" si="8"/>
        <v>0</v>
      </c>
    </row>
    <row r="552" spans="1:7" x14ac:dyDescent="0.35">
      <c r="A552" s="7"/>
      <c r="B552" s="21"/>
      <c r="C552" s="3"/>
      <c r="D552" s="13"/>
    </row>
    <row r="553" spans="1:7" s="1" customFormat="1" ht="15.5" x14ac:dyDescent="0.35">
      <c r="A553" s="9" t="s">
        <v>877</v>
      </c>
      <c r="B553" s="19" t="s">
        <v>878</v>
      </c>
      <c r="C553" s="5" t="s">
        <v>4</v>
      </c>
      <c r="D553" s="14" t="s">
        <v>4</v>
      </c>
      <c r="E553" s="189" t="s">
        <v>4</v>
      </c>
      <c r="F553" s="76"/>
      <c r="G553" s="76"/>
    </row>
    <row r="554" spans="1:7" ht="29" x14ac:dyDescent="0.35">
      <c r="A554" s="10" t="s">
        <v>879</v>
      </c>
      <c r="B554" s="21" t="s">
        <v>880</v>
      </c>
      <c r="C554" s="3" t="s">
        <v>90</v>
      </c>
      <c r="D554" s="13">
        <v>2</v>
      </c>
      <c r="F554" s="76">
        <f t="shared" si="8"/>
        <v>0</v>
      </c>
    </row>
    <row r="555" spans="1:7" x14ac:dyDescent="0.35">
      <c r="A555" s="7"/>
      <c r="B555" s="21"/>
      <c r="C555" s="3"/>
      <c r="D555" s="13"/>
    </row>
    <row r="556" spans="1:7" s="1" customFormat="1" ht="15.5" x14ac:dyDescent="0.35">
      <c r="A556" s="9" t="s">
        <v>881</v>
      </c>
      <c r="B556" s="19" t="s">
        <v>882</v>
      </c>
      <c r="C556" s="5" t="s">
        <v>4</v>
      </c>
      <c r="D556" s="14" t="s">
        <v>4</v>
      </c>
      <c r="E556" s="189" t="s">
        <v>4</v>
      </c>
      <c r="F556" s="76"/>
      <c r="G556" s="76"/>
    </row>
    <row r="557" spans="1:7" x14ac:dyDescent="0.35">
      <c r="A557" s="7"/>
      <c r="B557" s="21"/>
      <c r="C557" s="3"/>
      <c r="D557" s="13"/>
    </row>
    <row r="558" spans="1:7" s="1" customFormat="1" ht="15.5" x14ac:dyDescent="0.35">
      <c r="A558" s="9" t="s">
        <v>883</v>
      </c>
      <c r="B558" s="19" t="s">
        <v>884</v>
      </c>
      <c r="C558" s="5" t="s">
        <v>4</v>
      </c>
      <c r="D558" s="14" t="s">
        <v>4</v>
      </c>
      <c r="E558" s="189" t="s">
        <v>4</v>
      </c>
      <c r="F558" s="76"/>
      <c r="G558" s="76"/>
    </row>
    <row r="559" spans="1:7" ht="29" x14ac:dyDescent="0.35">
      <c r="A559" s="10" t="s">
        <v>885</v>
      </c>
      <c r="B559" s="21" t="s">
        <v>886</v>
      </c>
      <c r="C559" s="3" t="s">
        <v>33</v>
      </c>
      <c r="D559" s="13">
        <v>5</v>
      </c>
      <c r="F559" s="76">
        <f t="shared" si="8"/>
        <v>0</v>
      </c>
    </row>
    <row r="560" spans="1:7" ht="29" x14ac:dyDescent="0.35">
      <c r="A560" s="10" t="s">
        <v>887</v>
      </c>
      <c r="B560" s="21" t="s">
        <v>888</v>
      </c>
      <c r="C560" s="3" t="s">
        <v>33</v>
      </c>
      <c r="D560" s="13">
        <v>6</v>
      </c>
      <c r="F560" s="76">
        <f t="shared" si="8"/>
        <v>0</v>
      </c>
    </row>
    <row r="561" spans="1:7" x14ac:dyDescent="0.35">
      <c r="A561" s="7"/>
      <c r="B561" s="21"/>
      <c r="C561" s="3"/>
      <c r="D561" s="13"/>
    </row>
    <row r="562" spans="1:7" s="1" customFormat="1" ht="15.5" x14ac:dyDescent="0.35">
      <c r="A562" s="9" t="s">
        <v>889</v>
      </c>
      <c r="B562" s="19" t="s">
        <v>890</v>
      </c>
      <c r="C562" s="5" t="s">
        <v>4</v>
      </c>
      <c r="D562" s="14" t="s">
        <v>4</v>
      </c>
      <c r="E562" s="189" t="s">
        <v>4</v>
      </c>
      <c r="F562" s="76"/>
      <c r="G562" s="76"/>
    </row>
    <row r="563" spans="1:7" x14ac:dyDescent="0.35">
      <c r="A563" s="7"/>
      <c r="B563" s="21"/>
      <c r="C563" s="3"/>
      <c r="D563" s="13"/>
    </row>
    <row r="564" spans="1:7" s="1" customFormat="1" ht="15.5" x14ac:dyDescent="0.35">
      <c r="A564" s="9" t="s">
        <v>891</v>
      </c>
      <c r="B564" s="19" t="s">
        <v>892</v>
      </c>
      <c r="C564" s="5" t="s">
        <v>4</v>
      </c>
      <c r="D564" s="14" t="s">
        <v>4</v>
      </c>
      <c r="E564" s="189" t="s">
        <v>4</v>
      </c>
      <c r="F564" s="76"/>
      <c r="G564" s="76"/>
    </row>
    <row r="565" spans="1:7" x14ac:dyDescent="0.35">
      <c r="A565" s="10" t="s">
        <v>893</v>
      </c>
      <c r="B565" s="21" t="s">
        <v>894</v>
      </c>
      <c r="C565" s="3" t="s">
        <v>33</v>
      </c>
      <c r="D565" s="13">
        <v>8</v>
      </c>
      <c r="F565" s="76">
        <f t="shared" si="8"/>
        <v>0</v>
      </c>
    </row>
    <row r="566" spans="1:7" x14ac:dyDescent="0.35">
      <c r="A566" s="10" t="s">
        <v>895</v>
      </c>
      <c r="B566" s="21" t="s">
        <v>896</v>
      </c>
      <c r="C566" s="3" t="s">
        <v>33</v>
      </c>
      <c r="D566" s="13">
        <v>12</v>
      </c>
      <c r="F566" s="76">
        <f t="shared" si="8"/>
        <v>0</v>
      </c>
    </row>
    <row r="567" spans="1:7" x14ac:dyDescent="0.35">
      <c r="A567" s="7"/>
      <c r="B567" s="21"/>
      <c r="C567" s="3"/>
      <c r="D567" s="13"/>
    </row>
    <row r="568" spans="1:7" s="1" customFormat="1" ht="15.5" x14ac:dyDescent="0.35">
      <c r="A568" s="9" t="s">
        <v>897</v>
      </c>
      <c r="B568" s="19">
        <v>99</v>
      </c>
      <c r="C568" s="5" t="s">
        <v>4</v>
      </c>
      <c r="D568" s="14" t="s">
        <v>4</v>
      </c>
      <c r="E568" s="189" t="s">
        <v>4</v>
      </c>
      <c r="F568" s="76"/>
      <c r="G568" s="76"/>
    </row>
    <row r="569" spans="1:7" ht="29" x14ac:dyDescent="0.35">
      <c r="A569" s="10" t="s">
        <v>898</v>
      </c>
      <c r="B569" s="21" t="s">
        <v>899</v>
      </c>
      <c r="C569" s="3" t="s">
        <v>162</v>
      </c>
      <c r="D569" s="13"/>
    </row>
    <row r="570" spans="1:7" ht="43.5" x14ac:dyDescent="0.35">
      <c r="A570" s="10" t="s">
        <v>900</v>
      </c>
      <c r="B570" s="21" t="s">
        <v>901</v>
      </c>
      <c r="C570" s="3" t="s">
        <v>162</v>
      </c>
      <c r="D570" s="13"/>
    </row>
    <row r="571" spans="1:7" ht="29" x14ac:dyDescent="0.35">
      <c r="A571" s="10" t="s">
        <v>902</v>
      </c>
      <c r="B571" s="21" t="s">
        <v>903</v>
      </c>
      <c r="C571" s="3" t="s">
        <v>33</v>
      </c>
      <c r="D571" s="13">
        <v>1</v>
      </c>
      <c r="F571" s="76">
        <f t="shared" si="8"/>
        <v>0</v>
      </c>
    </row>
    <row r="572" spans="1:7" ht="29" x14ac:dyDescent="0.35">
      <c r="A572" s="10" t="s">
        <v>904</v>
      </c>
      <c r="B572" s="21" t="s">
        <v>905</v>
      </c>
      <c r="C572" s="3" t="s">
        <v>33</v>
      </c>
      <c r="D572" s="13">
        <v>1</v>
      </c>
      <c r="F572" s="76">
        <f t="shared" si="8"/>
        <v>0</v>
      </c>
    </row>
    <row r="573" spans="1:7" ht="72.5" x14ac:dyDescent="0.35">
      <c r="A573" s="10" t="s">
        <v>906</v>
      </c>
      <c r="B573" s="21" t="s">
        <v>907</v>
      </c>
      <c r="C573" s="3" t="s">
        <v>33</v>
      </c>
      <c r="D573" s="13">
        <v>1</v>
      </c>
      <c r="F573" s="76">
        <f t="shared" si="8"/>
        <v>0</v>
      </c>
    </row>
    <row r="574" spans="1:7" ht="43.5" x14ac:dyDescent="0.35">
      <c r="A574" s="10" t="s">
        <v>908</v>
      </c>
      <c r="B574" s="21" t="s">
        <v>909</v>
      </c>
      <c r="C574" s="3" t="s">
        <v>33</v>
      </c>
      <c r="D574" s="13">
        <v>1</v>
      </c>
      <c r="F574" s="76">
        <f t="shared" si="8"/>
        <v>0</v>
      </c>
    </row>
    <row r="575" spans="1:7" x14ac:dyDescent="0.35">
      <c r="A575" s="10" t="s">
        <v>910</v>
      </c>
      <c r="B575" s="21" t="s">
        <v>911</v>
      </c>
      <c r="C575" s="3" t="s">
        <v>33</v>
      </c>
      <c r="D575" s="13">
        <v>1</v>
      </c>
      <c r="F575" s="76">
        <f t="shared" si="8"/>
        <v>0</v>
      </c>
    </row>
    <row r="576" spans="1:7" ht="29" x14ac:dyDescent="0.35">
      <c r="A576" s="10" t="s">
        <v>912</v>
      </c>
      <c r="B576" s="21" t="s">
        <v>913</v>
      </c>
      <c r="C576" s="3" t="s">
        <v>162</v>
      </c>
      <c r="D576" s="13"/>
    </row>
    <row r="577" spans="1:7" x14ac:dyDescent="0.35">
      <c r="A577" s="10" t="s">
        <v>914</v>
      </c>
      <c r="B577" s="21" t="s">
        <v>915</v>
      </c>
      <c r="C577" s="3" t="s">
        <v>162</v>
      </c>
      <c r="D577" s="13"/>
    </row>
    <row r="578" spans="1:7" x14ac:dyDescent="0.35">
      <c r="A578" s="10" t="s">
        <v>916</v>
      </c>
      <c r="B578" s="21" t="s">
        <v>917</v>
      </c>
      <c r="C578" s="3" t="s">
        <v>95</v>
      </c>
      <c r="D578" s="13">
        <v>80</v>
      </c>
      <c r="F578" s="76">
        <f t="shared" si="8"/>
        <v>0</v>
      </c>
    </row>
    <row r="579" spans="1:7" ht="43.5" x14ac:dyDescent="0.35">
      <c r="A579" s="10" t="s">
        <v>918</v>
      </c>
      <c r="B579" s="21" t="s">
        <v>919</v>
      </c>
      <c r="C579" s="3" t="s">
        <v>33</v>
      </c>
      <c r="D579" s="13">
        <v>8</v>
      </c>
      <c r="F579" s="76">
        <f t="shared" si="8"/>
        <v>0</v>
      </c>
    </row>
    <row r="580" spans="1:7" ht="29" x14ac:dyDescent="0.35">
      <c r="A580" s="10" t="s">
        <v>920</v>
      </c>
      <c r="B580" s="21" t="s">
        <v>921</v>
      </c>
      <c r="C580" s="3" t="s">
        <v>33</v>
      </c>
      <c r="D580" s="13">
        <v>3</v>
      </c>
      <c r="F580" s="76">
        <f t="shared" si="8"/>
        <v>0</v>
      </c>
    </row>
    <row r="581" spans="1:7" ht="43.5" x14ac:dyDescent="0.35">
      <c r="A581" s="10" t="s">
        <v>922</v>
      </c>
      <c r="B581" s="21" t="s">
        <v>923</v>
      </c>
      <c r="C581" s="3" t="s">
        <v>33</v>
      </c>
      <c r="D581" s="13">
        <v>3</v>
      </c>
      <c r="F581" s="76">
        <f t="shared" si="8"/>
        <v>0</v>
      </c>
    </row>
    <row r="582" spans="1:7" ht="29" x14ac:dyDescent="0.35">
      <c r="A582" s="10" t="s">
        <v>924</v>
      </c>
      <c r="B582" s="21" t="s">
        <v>925</v>
      </c>
      <c r="C582" s="3" t="s">
        <v>33</v>
      </c>
      <c r="D582" s="13">
        <v>2</v>
      </c>
      <c r="F582" s="76">
        <f t="shared" si="8"/>
        <v>0</v>
      </c>
    </row>
    <row r="583" spans="1:7" ht="29" x14ac:dyDescent="0.35">
      <c r="A583" s="10" t="s">
        <v>926</v>
      </c>
      <c r="B583" s="21" t="s">
        <v>927</v>
      </c>
      <c r="C583" s="3" t="s">
        <v>33</v>
      </c>
      <c r="D583" s="13">
        <v>63</v>
      </c>
      <c r="F583" s="76">
        <f t="shared" si="8"/>
        <v>0</v>
      </c>
    </row>
    <row r="584" spans="1:7" x14ac:dyDescent="0.35">
      <c r="A584" s="10" t="s">
        <v>928</v>
      </c>
      <c r="B584" s="21" t="s">
        <v>929</v>
      </c>
      <c r="C584" s="3" t="s">
        <v>33</v>
      </c>
      <c r="D584" s="13">
        <v>18</v>
      </c>
      <c r="F584" s="76">
        <f t="shared" si="8"/>
        <v>0</v>
      </c>
    </row>
    <row r="585" spans="1:7" ht="29" x14ac:dyDescent="0.35">
      <c r="A585" s="10" t="s">
        <v>930</v>
      </c>
      <c r="B585" s="21" t="s">
        <v>931</v>
      </c>
      <c r="C585" s="3" t="s">
        <v>33</v>
      </c>
      <c r="D585" s="13">
        <v>6</v>
      </c>
      <c r="F585" s="76">
        <f t="shared" ref="F585" si="9">D585*E585</f>
        <v>0</v>
      </c>
    </row>
    <row r="586" spans="1:7" ht="15.5" x14ac:dyDescent="0.35">
      <c r="A586" s="9" t="s">
        <v>2470</v>
      </c>
      <c r="B586" s="55" t="s">
        <v>2471</v>
      </c>
      <c r="C586" s="3"/>
      <c r="D586" s="13"/>
    </row>
    <row r="587" spans="1:7" x14ac:dyDescent="0.35">
      <c r="A587" s="10" t="s">
        <v>2472</v>
      </c>
      <c r="B587" s="21" t="s">
        <v>2473</v>
      </c>
      <c r="C587" s="3" t="s">
        <v>2474</v>
      </c>
      <c r="D587" s="13">
        <v>150</v>
      </c>
      <c r="F587" s="76">
        <f>D587*E587</f>
        <v>0</v>
      </c>
      <c r="G587" s="76" t="s">
        <v>3063</v>
      </c>
    </row>
    <row r="588" spans="1:7" x14ac:dyDescent="0.35">
      <c r="A588" s="7"/>
      <c r="B588" s="21"/>
      <c r="C588" s="3"/>
      <c r="D588" s="13"/>
    </row>
    <row r="589" spans="1:7" x14ac:dyDescent="0.35">
      <c r="A589" s="7"/>
      <c r="B589" s="21"/>
      <c r="C589" s="3"/>
      <c r="D589" s="13"/>
    </row>
    <row r="590" spans="1:7" ht="21" x14ac:dyDescent="0.5">
      <c r="A590" s="49" t="s">
        <v>1545</v>
      </c>
      <c r="B590" s="50" t="s">
        <v>2446</v>
      </c>
      <c r="C590" s="51" t="s">
        <v>4</v>
      </c>
      <c r="D590" s="52" t="s">
        <v>4</v>
      </c>
      <c r="E590" s="190"/>
      <c r="F590" s="90"/>
      <c r="G590" s="90"/>
    </row>
    <row r="591" spans="1:7" x14ac:dyDescent="0.35">
      <c r="A591" s="7"/>
      <c r="B591" s="53"/>
      <c r="C591" s="3"/>
      <c r="D591" s="13"/>
      <c r="E591" s="91"/>
      <c r="F591" s="77"/>
      <c r="G591" s="77"/>
    </row>
    <row r="592" spans="1:7" x14ac:dyDescent="0.35">
      <c r="A592" s="7"/>
      <c r="B592" s="54"/>
      <c r="C592" s="3"/>
      <c r="D592" s="13"/>
      <c r="E592" s="91"/>
      <c r="F592" s="77"/>
      <c r="G592" s="77"/>
    </row>
    <row r="593" spans="1:7" ht="15.5" x14ac:dyDescent="0.35">
      <c r="A593" s="9" t="s">
        <v>1554</v>
      </c>
      <c r="B593" s="55" t="s">
        <v>18</v>
      </c>
      <c r="C593" s="5" t="s">
        <v>4</v>
      </c>
      <c r="D593" s="13"/>
      <c r="E593" s="92"/>
      <c r="F593" s="77"/>
      <c r="G593" s="77"/>
    </row>
    <row r="594" spans="1:7" x14ac:dyDescent="0.35">
      <c r="A594" s="7"/>
      <c r="B594" s="54"/>
      <c r="C594" s="3"/>
      <c r="D594" s="13"/>
      <c r="E594" s="91"/>
      <c r="F594" s="77"/>
      <c r="G594" s="77"/>
    </row>
    <row r="595" spans="1:7" ht="15.5" x14ac:dyDescent="0.35">
      <c r="A595" s="9" t="s">
        <v>1585</v>
      </c>
      <c r="B595" s="55" t="s">
        <v>55</v>
      </c>
      <c r="C595" s="5" t="s">
        <v>4</v>
      </c>
      <c r="D595" s="13"/>
      <c r="E595" s="92"/>
      <c r="F595" s="77"/>
      <c r="G595" s="77"/>
    </row>
    <row r="596" spans="1:7" x14ac:dyDescent="0.35">
      <c r="A596" s="10" t="s">
        <v>2811</v>
      </c>
      <c r="B596" s="54" t="s">
        <v>2450</v>
      </c>
      <c r="C596" s="3" t="s">
        <v>33</v>
      </c>
      <c r="D596" s="13">
        <v>30</v>
      </c>
      <c r="E596" s="91"/>
      <c r="F596" s="77">
        <f t="shared" ref="F596:F652" si="10">D596*E596</f>
        <v>0</v>
      </c>
      <c r="G596" s="77"/>
    </row>
    <row r="597" spans="1:7" ht="29" x14ac:dyDescent="0.35">
      <c r="A597" s="10" t="s">
        <v>2812</v>
      </c>
      <c r="B597" s="54" t="s">
        <v>1862</v>
      </c>
      <c r="C597" s="3" t="s">
        <v>23</v>
      </c>
      <c r="D597" s="13">
        <v>5</v>
      </c>
      <c r="E597" s="91"/>
      <c r="F597" s="77">
        <f t="shared" si="10"/>
        <v>0</v>
      </c>
      <c r="G597" s="77"/>
    </row>
    <row r="598" spans="1:7" x14ac:dyDescent="0.35">
      <c r="A598" s="7"/>
      <c r="B598" s="54"/>
      <c r="C598" s="3"/>
      <c r="D598" s="13"/>
      <c r="E598" s="91"/>
      <c r="F598" s="77"/>
      <c r="G598" s="77"/>
    </row>
    <row r="599" spans="1:7" ht="15.5" x14ac:dyDescent="0.35">
      <c r="A599" s="9" t="s">
        <v>2813</v>
      </c>
      <c r="B599" s="55" t="s">
        <v>1864</v>
      </c>
      <c r="C599" s="5" t="s">
        <v>4</v>
      </c>
      <c r="D599" s="14"/>
      <c r="E599" s="92"/>
      <c r="F599" s="77"/>
      <c r="G599" s="77"/>
    </row>
    <row r="600" spans="1:7" x14ac:dyDescent="0.35">
      <c r="A600" s="10" t="s">
        <v>2814</v>
      </c>
      <c r="B600" s="54" t="s">
        <v>2454</v>
      </c>
      <c r="C600" s="3" t="s">
        <v>23</v>
      </c>
      <c r="D600" s="13">
        <v>10</v>
      </c>
      <c r="E600" s="91"/>
      <c r="F600" s="77">
        <f t="shared" si="10"/>
        <v>0</v>
      </c>
      <c r="G600" s="77"/>
    </row>
    <row r="601" spans="1:7" x14ac:dyDescent="0.35">
      <c r="A601" s="7"/>
      <c r="B601" s="54"/>
      <c r="C601" s="3"/>
      <c r="D601" s="13"/>
      <c r="E601" s="91"/>
      <c r="F601" s="77"/>
      <c r="G601" s="77"/>
    </row>
    <row r="602" spans="1:7" ht="15.5" x14ac:dyDescent="0.35">
      <c r="A602" s="9" t="s">
        <v>2815</v>
      </c>
      <c r="B602" s="55" t="s">
        <v>69</v>
      </c>
      <c r="C602" s="5" t="s">
        <v>4</v>
      </c>
      <c r="D602" s="14"/>
      <c r="E602" s="92"/>
      <c r="F602" s="77"/>
      <c r="G602" s="77"/>
    </row>
    <row r="603" spans="1:7" x14ac:dyDescent="0.35">
      <c r="A603" s="7"/>
      <c r="B603" s="54"/>
      <c r="C603" s="3"/>
      <c r="D603" s="13"/>
      <c r="E603" s="91"/>
      <c r="F603" s="77"/>
      <c r="G603" s="77"/>
    </row>
    <row r="604" spans="1:7" ht="15.5" x14ac:dyDescent="0.35">
      <c r="A604" s="9" t="s">
        <v>2816</v>
      </c>
      <c r="B604" s="55" t="s">
        <v>92</v>
      </c>
      <c r="C604" s="5" t="s">
        <v>4</v>
      </c>
      <c r="D604" s="14"/>
      <c r="E604" s="92"/>
      <c r="F604" s="77"/>
      <c r="G604" s="77"/>
    </row>
    <row r="605" spans="1:7" ht="43.5" x14ac:dyDescent="0.35">
      <c r="A605" s="10" t="s">
        <v>2817</v>
      </c>
      <c r="B605" s="54" t="s">
        <v>94</v>
      </c>
      <c r="C605" s="3" t="s">
        <v>95</v>
      </c>
      <c r="D605" s="13">
        <v>10</v>
      </c>
      <c r="E605" s="91"/>
      <c r="F605" s="77">
        <f t="shared" si="10"/>
        <v>0</v>
      </c>
      <c r="G605" s="77"/>
    </row>
    <row r="606" spans="1:7" x14ac:dyDescent="0.35">
      <c r="A606" s="7"/>
      <c r="B606" s="54"/>
      <c r="C606" s="3"/>
      <c r="D606" s="13"/>
      <c r="E606" s="91"/>
      <c r="F606" s="77"/>
      <c r="G606" s="77"/>
    </row>
    <row r="607" spans="1:7" ht="15.5" x14ac:dyDescent="0.35">
      <c r="A607" s="9" t="s">
        <v>2818</v>
      </c>
      <c r="B607" s="55" t="s">
        <v>97</v>
      </c>
      <c r="C607" s="5" t="s">
        <v>4</v>
      </c>
      <c r="D607" s="14"/>
      <c r="E607" s="92"/>
      <c r="F607" s="77"/>
      <c r="G607" s="77"/>
    </row>
    <row r="608" spans="1:7" ht="72.5" x14ac:dyDescent="0.35">
      <c r="A608" s="10" t="s">
        <v>2819</v>
      </c>
      <c r="B608" s="54" t="s">
        <v>2509</v>
      </c>
      <c r="C608" s="3" t="s">
        <v>95</v>
      </c>
      <c r="D608" s="13">
        <v>3.7</v>
      </c>
      <c r="E608" s="91"/>
      <c r="F608" s="77">
        <f t="shared" si="10"/>
        <v>0</v>
      </c>
      <c r="G608" s="77"/>
    </row>
    <row r="609" spans="1:7" x14ac:dyDescent="0.35">
      <c r="A609" s="7"/>
      <c r="B609" s="54"/>
      <c r="C609" s="3"/>
      <c r="D609" s="13"/>
      <c r="E609" s="91"/>
      <c r="F609" s="77"/>
      <c r="G609" s="77"/>
    </row>
    <row r="610" spans="1:7" ht="15.5" x14ac:dyDescent="0.35">
      <c r="A610" s="9" t="s">
        <v>1725</v>
      </c>
      <c r="B610" s="55" t="s">
        <v>539</v>
      </c>
      <c r="C610" s="5" t="s">
        <v>4</v>
      </c>
      <c r="D610" s="14"/>
      <c r="E610" s="92"/>
      <c r="F610" s="77"/>
      <c r="G610" s="77"/>
    </row>
    <row r="611" spans="1:7" x14ac:dyDescent="0.35">
      <c r="A611" s="7"/>
      <c r="B611" s="54"/>
      <c r="C611" s="3"/>
      <c r="D611" s="13"/>
      <c r="E611" s="91"/>
      <c r="F611" s="77"/>
      <c r="G611" s="77"/>
    </row>
    <row r="612" spans="1:7" ht="15.5" x14ac:dyDescent="0.35">
      <c r="A612" s="9" t="s">
        <v>2820</v>
      </c>
      <c r="B612" s="55" t="s">
        <v>549</v>
      </c>
      <c r="C612" s="5" t="s">
        <v>4</v>
      </c>
      <c r="D612" s="14"/>
      <c r="E612" s="92"/>
      <c r="F612" s="77"/>
      <c r="G612" s="77"/>
    </row>
    <row r="613" spans="1:7" ht="29" x14ac:dyDescent="0.35">
      <c r="A613" s="10" t="s">
        <v>2821</v>
      </c>
      <c r="B613" s="54" t="s">
        <v>2822</v>
      </c>
      <c r="C613" s="3" t="s">
        <v>95</v>
      </c>
      <c r="D613" s="13">
        <v>11</v>
      </c>
      <c r="E613" s="91"/>
      <c r="F613" s="77">
        <f t="shared" si="10"/>
        <v>0</v>
      </c>
      <c r="G613" s="77"/>
    </row>
    <row r="614" spans="1:7" x14ac:dyDescent="0.35">
      <c r="A614" s="7"/>
      <c r="B614" s="54"/>
      <c r="C614" s="3"/>
      <c r="D614" s="13"/>
      <c r="E614" s="91"/>
      <c r="F614" s="77"/>
      <c r="G614" s="77"/>
    </row>
    <row r="615" spans="1:7" ht="15.5" x14ac:dyDescent="0.35">
      <c r="A615" s="9" t="s">
        <v>1762</v>
      </c>
      <c r="B615" s="55" t="s">
        <v>707</v>
      </c>
      <c r="C615" s="5" t="s">
        <v>4</v>
      </c>
      <c r="D615" s="14"/>
      <c r="E615" s="92"/>
      <c r="F615" s="77"/>
      <c r="G615" s="77"/>
    </row>
    <row r="616" spans="1:7" x14ac:dyDescent="0.35">
      <c r="A616" s="7"/>
      <c r="B616" s="54"/>
      <c r="C616" s="3"/>
      <c r="D616" s="13"/>
      <c r="E616" s="91"/>
      <c r="F616" s="77"/>
      <c r="G616" s="77"/>
    </row>
    <row r="617" spans="1:7" ht="15.5" x14ac:dyDescent="0.35">
      <c r="A617" s="9" t="s">
        <v>1763</v>
      </c>
      <c r="B617" s="55" t="s">
        <v>707</v>
      </c>
      <c r="C617" s="5" t="s">
        <v>4</v>
      </c>
      <c r="D617" s="14"/>
      <c r="E617" s="92"/>
      <c r="F617" s="77"/>
      <c r="G617" s="77"/>
    </row>
    <row r="618" spans="1:7" ht="29" x14ac:dyDescent="0.35">
      <c r="A618" s="10" t="s">
        <v>2823</v>
      </c>
      <c r="B618" s="54" t="s">
        <v>2458</v>
      </c>
      <c r="C618" s="3" t="s">
        <v>26</v>
      </c>
      <c r="D618" s="13">
        <v>2.91</v>
      </c>
      <c r="E618" s="91"/>
      <c r="F618" s="77">
        <f t="shared" si="10"/>
        <v>0</v>
      </c>
      <c r="G618" s="77"/>
    </row>
    <row r="619" spans="1:7" x14ac:dyDescent="0.35">
      <c r="A619" s="10" t="s">
        <v>2824</v>
      </c>
      <c r="B619" s="54" t="s">
        <v>2460</v>
      </c>
      <c r="C619" s="3" t="s">
        <v>26</v>
      </c>
      <c r="D619" s="13">
        <v>2.91</v>
      </c>
      <c r="E619" s="91"/>
      <c r="F619" s="77">
        <f t="shared" si="10"/>
        <v>0</v>
      </c>
      <c r="G619" s="77"/>
    </row>
    <row r="620" spans="1:7" x14ac:dyDescent="0.35">
      <c r="A620" s="10" t="s">
        <v>1765</v>
      </c>
      <c r="B620" s="54" t="s">
        <v>1401</v>
      </c>
      <c r="C620" s="3" t="s">
        <v>26</v>
      </c>
      <c r="D620" s="13">
        <v>2.91</v>
      </c>
      <c r="E620" s="91"/>
      <c r="F620" s="77">
        <f t="shared" si="10"/>
        <v>0</v>
      </c>
      <c r="G620" s="77"/>
    </row>
    <row r="621" spans="1:7" ht="29" x14ac:dyDescent="0.35">
      <c r="A621" s="10" t="s">
        <v>2825</v>
      </c>
      <c r="B621" s="54" t="s">
        <v>2463</v>
      </c>
      <c r="C621" s="3" t="s">
        <v>33</v>
      </c>
      <c r="D621" s="13">
        <v>1</v>
      </c>
      <c r="E621" s="91"/>
      <c r="F621" s="77">
        <f t="shared" si="10"/>
        <v>0</v>
      </c>
      <c r="G621" s="77"/>
    </row>
    <row r="622" spans="1:7" x14ac:dyDescent="0.35">
      <c r="A622" s="7"/>
      <c r="B622" s="54"/>
      <c r="C622" s="3"/>
      <c r="D622" s="13"/>
      <c r="E622" s="91"/>
      <c r="F622" s="77"/>
      <c r="G622" s="77"/>
    </row>
    <row r="623" spans="1:7" ht="15.5" x14ac:dyDescent="0.35">
      <c r="A623" s="9" t="s">
        <v>2826</v>
      </c>
      <c r="B623" s="55" t="s">
        <v>720</v>
      </c>
      <c r="C623" s="5" t="s">
        <v>4</v>
      </c>
      <c r="D623" s="14"/>
      <c r="E623" s="92"/>
      <c r="F623" s="77"/>
      <c r="G623" s="77"/>
    </row>
    <row r="624" spans="1:7" x14ac:dyDescent="0.35">
      <c r="A624" s="7"/>
      <c r="B624" s="54"/>
      <c r="C624" s="3"/>
      <c r="D624" s="13"/>
      <c r="E624" s="91"/>
      <c r="F624" s="77"/>
      <c r="G624" s="77"/>
    </row>
    <row r="625" spans="1:7" ht="15.5" x14ac:dyDescent="0.35">
      <c r="A625" s="9" t="s">
        <v>2827</v>
      </c>
      <c r="B625" s="55" t="s">
        <v>2828</v>
      </c>
      <c r="C625" s="5" t="s">
        <v>4</v>
      </c>
      <c r="D625" s="14"/>
      <c r="E625" s="92"/>
      <c r="F625" s="77"/>
      <c r="G625" s="77"/>
    </row>
    <row r="626" spans="1:7" ht="29" x14ac:dyDescent="0.35">
      <c r="A626" s="10" t="s">
        <v>2829</v>
      </c>
      <c r="B626" s="54" t="s">
        <v>232</v>
      </c>
      <c r="C626" s="3" t="s">
        <v>162</v>
      </c>
      <c r="D626" s="13"/>
      <c r="E626" s="91"/>
      <c r="F626" s="77"/>
      <c r="G626" s="77"/>
    </row>
    <row r="627" spans="1:7" ht="29" x14ac:dyDescent="0.35">
      <c r="A627" s="10" t="s">
        <v>2830</v>
      </c>
      <c r="B627" s="54" t="s">
        <v>2831</v>
      </c>
      <c r="C627" s="3" t="s">
        <v>162</v>
      </c>
      <c r="D627" s="13"/>
      <c r="E627" s="91"/>
      <c r="F627" s="77"/>
      <c r="G627" s="77"/>
    </row>
    <row r="628" spans="1:7" ht="43.5" x14ac:dyDescent="0.35">
      <c r="A628" s="10" t="s">
        <v>2832</v>
      </c>
      <c r="B628" s="54" t="s">
        <v>2833</v>
      </c>
      <c r="C628" s="3" t="s">
        <v>162</v>
      </c>
      <c r="D628" s="13"/>
      <c r="E628" s="91"/>
      <c r="F628" s="77"/>
      <c r="G628" s="77"/>
    </row>
    <row r="629" spans="1:7" ht="29" x14ac:dyDescent="0.35">
      <c r="A629" s="10" t="s">
        <v>2834</v>
      </c>
      <c r="B629" s="54" t="s">
        <v>2835</v>
      </c>
      <c r="C629" s="3" t="s">
        <v>162</v>
      </c>
      <c r="D629" s="13"/>
      <c r="E629" s="91"/>
      <c r="F629" s="77"/>
      <c r="G629" s="77"/>
    </row>
    <row r="630" spans="1:7" x14ac:dyDescent="0.35">
      <c r="A630" s="7"/>
      <c r="B630" s="54"/>
      <c r="C630" s="3"/>
      <c r="D630" s="13"/>
      <c r="E630" s="91"/>
      <c r="F630" s="77"/>
      <c r="G630" s="77"/>
    </row>
    <row r="631" spans="1:7" ht="15.5" x14ac:dyDescent="0.35">
      <c r="A631" s="9" t="s">
        <v>2836</v>
      </c>
      <c r="B631" s="55" t="s">
        <v>722</v>
      </c>
      <c r="C631" s="5" t="s">
        <v>4</v>
      </c>
      <c r="D631" s="14"/>
      <c r="E631" s="92"/>
      <c r="F631" s="77"/>
      <c r="G631" s="77"/>
    </row>
    <row r="632" spans="1:7" x14ac:dyDescent="0.35">
      <c r="A632" s="10" t="s">
        <v>2837</v>
      </c>
      <c r="B632" s="54" t="s">
        <v>2838</v>
      </c>
      <c r="C632" s="3" t="s">
        <v>23</v>
      </c>
      <c r="D632" s="13">
        <v>21.5</v>
      </c>
      <c r="E632" s="91"/>
      <c r="F632" s="77">
        <f t="shared" si="10"/>
        <v>0</v>
      </c>
      <c r="G632" s="77"/>
    </row>
    <row r="633" spans="1:7" ht="29" x14ac:dyDescent="0.35">
      <c r="A633" s="10" t="s">
        <v>2839</v>
      </c>
      <c r="B633" s="54" t="s">
        <v>2840</v>
      </c>
      <c r="C633" s="3" t="s">
        <v>95</v>
      </c>
      <c r="D633" s="13">
        <v>4.4000000000000004</v>
      </c>
      <c r="E633" s="91"/>
      <c r="F633" s="77">
        <f t="shared" si="10"/>
        <v>0</v>
      </c>
      <c r="G633" s="77"/>
    </row>
    <row r="634" spans="1:7" x14ac:dyDescent="0.35">
      <c r="A634" s="7"/>
      <c r="B634" s="54"/>
      <c r="C634" s="3"/>
      <c r="D634" s="13"/>
      <c r="E634" s="91"/>
      <c r="F634" s="77"/>
      <c r="G634" s="77"/>
    </row>
    <row r="635" spans="1:7" ht="15.5" x14ac:dyDescent="0.35">
      <c r="A635" s="9" t="s">
        <v>1774</v>
      </c>
      <c r="B635" s="55" t="s">
        <v>734</v>
      </c>
      <c r="C635" s="5" t="s">
        <v>4</v>
      </c>
      <c r="D635" s="14"/>
      <c r="E635" s="92"/>
      <c r="F635" s="77"/>
      <c r="G635" s="77"/>
    </row>
    <row r="636" spans="1:7" x14ac:dyDescent="0.35">
      <c r="A636" s="7"/>
      <c r="B636" s="54"/>
      <c r="C636" s="3"/>
      <c r="D636" s="13"/>
      <c r="E636" s="91"/>
      <c r="F636" s="77"/>
      <c r="G636" s="77"/>
    </row>
    <row r="637" spans="1:7" ht="15.5" x14ac:dyDescent="0.35">
      <c r="A637" s="9" t="s">
        <v>2841</v>
      </c>
      <c r="B637" s="55" t="s">
        <v>2842</v>
      </c>
      <c r="C637" s="5" t="s">
        <v>4</v>
      </c>
      <c r="D637" s="14"/>
      <c r="E637" s="92"/>
      <c r="F637" s="77"/>
      <c r="G637" s="77"/>
    </row>
    <row r="638" spans="1:7" ht="43.5" x14ac:dyDescent="0.35">
      <c r="A638" s="10" t="s">
        <v>2843</v>
      </c>
      <c r="B638" s="54" t="s">
        <v>2844</v>
      </c>
      <c r="C638" s="3" t="s">
        <v>33</v>
      </c>
      <c r="D638" s="13">
        <v>2</v>
      </c>
      <c r="E638" s="91"/>
      <c r="F638" s="77">
        <f t="shared" si="10"/>
        <v>0</v>
      </c>
      <c r="G638" s="77"/>
    </row>
    <row r="639" spans="1:7" x14ac:dyDescent="0.35">
      <c r="A639" s="7"/>
      <c r="B639" s="54"/>
      <c r="C639" s="3"/>
      <c r="D639" s="13"/>
      <c r="E639" s="91"/>
      <c r="F639" s="77"/>
      <c r="G639" s="77"/>
    </row>
    <row r="640" spans="1:7" ht="15.5" x14ac:dyDescent="0.35">
      <c r="A640" s="9" t="s">
        <v>2845</v>
      </c>
      <c r="B640" s="55" t="s">
        <v>793</v>
      </c>
      <c r="C640" s="5" t="s">
        <v>4</v>
      </c>
      <c r="D640" s="14"/>
      <c r="E640" s="92"/>
      <c r="F640" s="77"/>
      <c r="G640" s="77"/>
    </row>
    <row r="641" spans="1:7" x14ac:dyDescent="0.35">
      <c r="A641" s="7"/>
      <c r="B641" s="54"/>
      <c r="C641" s="3"/>
      <c r="D641" s="13"/>
      <c r="E641" s="91"/>
      <c r="F641" s="77"/>
      <c r="G641" s="77"/>
    </row>
    <row r="642" spans="1:7" ht="15.5" x14ac:dyDescent="0.35">
      <c r="A642" s="9" t="s">
        <v>2846</v>
      </c>
      <c r="B642" s="55" t="s">
        <v>795</v>
      </c>
      <c r="C642" s="5" t="s">
        <v>4</v>
      </c>
      <c r="D642" s="14"/>
      <c r="E642" s="92"/>
      <c r="F642" s="77"/>
      <c r="G642" s="77"/>
    </row>
    <row r="643" spans="1:7" ht="43.5" x14ac:dyDescent="0.35">
      <c r="A643" s="10" t="s">
        <v>2847</v>
      </c>
      <c r="B643" s="54" t="s">
        <v>797</v>
      </c>
      <c r="C643" s="3" t="s">
        <v>162</v>
      </c>
      <c r="D643" s="13"/>
      <c r="E643" s="91"/>
      <c r="F643" s="77"/>
      <c r="G643" s="77"/>
    </row>
    <row r="644" spans="1:7" x14ac:dyDescent="0.35">
      <c r="A644" s="10" t="s">
        <v>2848</v>
      </c>
      <c r="B644" s="54" t="s">
        <v>1046</v>
      </c>
      <c r="C644" s="3" t="s">
        <v>162</v>
      </c>
      <c r="D644" s="13"/>
      <c r="E644" s="91"/>
      <c r="F644" s="77"/>
      <c r="G644" s="77"/>
    </row>
    <row r="645" spans="1:7" ht="72.5" x14ac:dyDescent="0.35">
      <c r="A645" s="10" t="s">
        <v>2849</v>
      </c>
      <c r="B645" s="54" t="s">
        <v>1449</v>
      </c>
      <c r="C645" s="3" t="s">
        <v>162</v>
      </c>
      <c r="D645" s="13"/>
      <c r="E645" s="91"/>
      <c r="F645" s="77"/>
      <c r="G645" s="77"/>
    </row>
    <row r="646" spans="1:7" ht="29" x14ac:dyDescent="0.35">
      <c r="A646" s="10" t="s">
        <v>2850</v>
      </c>
      <c r="B646" s="54" t="s">
        <v>801</v>
      </c>
      <c r="C646" s="3" t="s">
        <v>162</v>
      </c>
      <c r="D646" s="13"/>
      <c r="E646" s="91"/>
      <c r="F646" s="77"/>
      <c r="G646" s="77"/>
    </row>
    <row r="647" spans="1:7" x14ac:dyDescent="0.35">
      <c r="A647" s="10" t="s">
        <v>2851</v>
      </c>
      <c r="B647" s="54" t="s">
        <v>803</v>
      </c>
      <c r="C647" s="3" t="s">
        <v>162</v>
      </c>
      <c r="D647" s="13"/>
      <c r="E647" s="91"/>
      <c r="F647" s="77"/>
      <c r="G647" s="77"/>
    </row>
    <row r="648" spans="1:7" x14ac:dyDescent="0.35">
      <c r="A648" s="7"/>
      <c r="B648" s="54"/>
      <c r="C648" s="3"/>
      <c r="D648" s="13"/>
      <c r="E648" s="91"/>
      <c r="F648" s="77"/>
      <c r="G648" s="77"/>
    </row>
    <row r="649" spans="1:7" ht="15.5" x14ac:dyDescent="0.35">
      <c r="A649" s="9" t="s">
        <v>2852</v>
      </c>
      <c r="B649" s="55" t="s">
        <v>839</v>
      </c>
      <c r="C649" s="5" t="s">
        <v>4</v>
      </c>
      <c r="D649" s="14"/>
      <c r="E649" s="92"/>
      <c r="F649" s="77"/>
      <c r="G649" s="77"/>
    </row>
    <row r="650" spans="1:7" x14ac:dyDescent="0.35">
      <c r="A650" s="7"/>
      <c r="B650" s="54"/>
      <c r="C650" s="3"/>
      <c r="D650" s="13"/>
      <c r="E650" s="91"/>
      <c r="F650" s="77"/>
      <c r="G650" s="77"/>
    </row>
    <row r="651" spans="1:7" ht="15.5" x14ac:dyDescent="0.35">
      <c r="A651" s="9" t="s">
        <v>2853</v>
      </c>
      <c r="B651" s="55" t="s">
        <v>2854</v>
      </c>
      <c r="C651" s="5" t="s">
        <v>4</v>
      </c>
      <c r="D651" s="14"/>
      <c r="E651" s="92"/>
      <c r="F651" s="77"/>
      <c r="G651" s="77"/>
    </row>
    <row r="652" spans="1:7" ht="29" x14ac:dyDescent="0.35">
      <c r="A652" s="10" t="s">
        <v>2855</v>
      </c>
      <c r="B652" s="54" t="s">
        <v>2856</v>
      </c>
      <c r="C652" s="3" t="s">
        <v>33</v>
      </c>
      <c r="D652" s="13">
        <v>4</v>
      </c>
      <c r="E652" s="91"/>
      <c r="F652" s="77">
        <f t="shared" si="10"/>
        <v>0</v>
      </c>
      <c r="G652" s="77"/>
    </row>
    <row r="653" spans="1:7" x14ac:dyDescent="0.35">
      <c r="A653" s="7"/>
      <c r="B653" s="54"/>
      <c r="C653" s="3"/>
      <c r="D653" s="13"/>
      <c r="E653" s="91"/>
      <c r="F653" s="77"/>
      <c r="G653" s="77"/>
    </row>
    <row r="654" spans="1:7" ht="21" x14ac:dyDescent="0.5">
      <c r="A654" s="56" t="s">
        <v>1821</v>
      </c>
      <c r="B654" s="57" t="s">
        <v>2857</v>
      </c>
      <c r="C654" s="58"/>
      <c r="D654" s="59"/>
      <c r="E654" s="93"/>
      <c r="F654" s="94"/>
      <c r="G654" s="94"/>
    </row>
    <row r="655" spans="1:7" ht="15.5" x14ac:dyDescent="0.35">
      <c r="A655" s="9" t="s">
        <v>4</v>
      </c>
      <c r="B655" s="39" t="s">
        <v>4</v>
      </c>
      <c r="C655" s="60" t="s">
        <v>4</v>
      </c>
      <c r="D655" s="14" t="s">
        <v>4</v>
      </c>
      <c r="E655" s="92" t="s">
        <v>4</v>
      </c>
      <c r="F655" s="83" t="s">
        <v>4</v>
      </c>
      <c r="G655" s="83"/>
    </row>
    <row r="656" spans="1:7" x14ac:dyDescent="0.35">
      <c r="A656" s="61"/>
      <c r="B656" s="43"/>
      <c r="C656" s="62"/>
      <c r="D656" s="13"/>
      <c r="E656" s="91"/>
      <c r="F656" s="77"/>
      <c r="G656" s="77"/>
    </row>
    <row r="657" spans="1:7" ht="15.5" x14ac:dyDescent="0.35">
      <c r="A657" s="9" t="s">
        <v>1821</v>
      </c>
      <c r="B657" s="39" t="s">
        <v>63</v>
      </c>
      <c r="C657" s="60" t="s">
        <v>4</v>
      </c>
      <c r="D657" s="14" t="s">
        <v>4</v>
      </c>
      <c r="E657" s="92"/>
      <c r="F657" s="83"/>
      <c r="G657" s="83"/>
    </row>
    <row r="658" spans="1:7" ht="15.5" x14ac:dyDescent="0.35">
      <c r="A658" s="9" t="s">
        <v>2858</v>
      </c>
      <c r="B658" s="39" t="s">
        <v>1885</v>
      </c>
      <c r="C658" s="60" t="s">
        <v>4</v>
      </c>
      <c r="D658" s="14" t="s">
        <v>4</v>
      </c>
      <c r="E658" s="92"/>
      <c r="F658" s="83"/>
      <c r="G658" s="83"/>
    </row>
    <row r="659" spans="1:7" ht="43.5" x14ac:dyDescent="0.35">
      <c r="A659" s="10" t="s">
        <v>2859</v>
      </c>
      <c r="B659" s="43" t="s">
        <v>2860</v>
      </c>
      <c r="C659" s="62" t="s">
        <v>23</v>
      </c>
      <c r="D659" s="13">
        <v>16</v>
      </c>
      <c r="E659" s="91"/>
      <c r="F659" s="77">
        <f t="shared" ref="F659" si="11">D659*E659</f>
        <v>0</v>
      </c>
      <c r="G659" s="77"/>
    </row>
    <row r="660" spans="1:7" x14ac:dyDescent="0.35">
      <c r="A660" s="61"/>
      <c r="B660" s="43"/>
      <c r="C660" s="62"/>
      <c r="D660" s="13"/>
      <c r="E660" s="91"/>
      <c r="F660" s="77"/>
      <c r="G660" s="77"/>
    </row>
    <row r="661" spans="1:7" ht="15.5" x14ac:dyDescent="0.35">
      <c r="A661" s="9" t="s">
        <v>2445</v>
      </c>
      <c r="B661" s="39" t="s">
        <v>69</v>
      </c>
      <c r="C661" s="60" t="s">
        <v>4</v>
      </c>
      <c r="D661" s="14" t="s">
        <v>4</v>
      </c>
      <c r="E661" s="92"/>
      <c r="F661" s="77"/>
      <c r="G661" s="77"/>
    </row>
    <row r="662" spans="1:7" ht="15.5" x14ac:dyDescent="0.35">
      <c r="A662" s="9" t="s">
        <v>2487</v>
      </c>
      <c r="B662" s="39" t="s">
        <v>951</v>
      </c>
      <c r="C662" s="60" t="s">
        <v>4</v>
      </c>
      <c r="D662" s="14" t="s">
        <v>4</v>
      </c>
      <c r="E662" s="92"/>
      <c r="F662" s="77"/>
      <c r="G662" s="77"/>
    </row>
    <row r="663" spans="1:7" ht="29" x14ac:dyDescent="0.35">
      <c r="A663" s="10" t="s">
        <v>2488</v>
      </c>
      <c r="B663" s="43" t="s">
        <v>2861</v>
      </c>
      <c r="C663" s="62" t="s">
        <v>162</v>
      </c>
      <c r="D663" s="13"/>
      <c r="E663" s="91"/>
      <c r="F663" s="77"/>
      <c r="G663" s="77"/>
    </row>
    <row r="664" spans="1:7" ht="29" x14ac:dyDescent="0.35">
      <c r="A664" s="10" t="s">
        <v>2489</v>
      </c>
      <c r="B664" s="43" t="s">
        <v>1934</v>
      </c>
      <c r="C664" s="62" t="s">
        <v>162</v>
      </c>
      <c r="D664" s="13"/>
      <c r="E664" s="91"/>
      <c r="F664" s="77"/>
      <c r="G664" s="77"/>
    </row>
    <row r="665" spans="1:7" x14ac:dyDescent="0.35">
      <c r="A665" s="10" t="s">
        <v>2490</v>
      </c>
      <c r="B665" s="43" t="s">
        <v>1046</v>
      </c>
      <c r="C665" s="62" t="s">
        <v>162</v>
      </c>
      <c r="D665" s="13"/>
      <c r="E665" s="91"/>
      <c r="F665" s="77"/>
      <c r="G665" s="77"/>
    </row>
    <row r="666" spans="1:7" ht="29" x14ac:dyDescent="0.35">
      <c r="A666" s="10" t="s">
        <v>2491</v>
      </c>
      <c r="B666" s="43" t="s">
        <v>1937</v>
      </c>
      <c r="C666" s="62" t="s">
        <v>162</v>
      </c>
      <c r="D666" s="13"/>
      <c r="E666" s="91"/>
      <c r="F666" s="77"/>
      <c r="G666" s="77"/>
    </row>
    <row r="667" spans="1:7" x14ac:dyDescent="0.35">
      <c r="A667" s="10" t="s">
        <v>2862</v>
      </c>
      <c r="B667" s="43" t="s">
        <v>1939</v>
      </c>
      <c r="C667" s="62" t="s">
        <v>162</v>
      </c>
      <c r="D667" s="13"/>
      <c r="E667" s="91"/>
      <c r="F667" s="77"/>
      <c r="G667" s="77"/>
    </row>
    <row r="668" spans="1:7" ht="29" x14ac:dyDescent="0.35">
      <c r="A668" s="10" t="s">
        <v>2863</v>
      </c>
      <c r="B668" s="43" t="s">
        <v>1941</v>
      </c>
      <c r="C668" s="62" t="s">
        <v>162</v>
      </c>
      <c r="D668" s="13"/>
      <c r="E668" s="91"/>
      <c r="F668" s="77"/>
      <c r="G668" s="77"/>
    </row>
    <row r="669" spans="1:7" x14ac:dyDescent="0.35">
      <c r="A669" s="10" t="s">
        <v>2864</v>
      </c>
      <c r="B669" s="43" t="s">
        <v>1943</v>
      </c>
      <c r="C669" s="62" t="s">
        <v>162</v>
      </c>
      <c r="D669" s="13"/>
      <c r="E669" s="91"/>
      <c r="F669" s="77"/>
      <c r="G669" s="77"/>
    </row>
    <row r="670" spans="1:7" ht="29" x14ac:dyDescent="0.35">
      <c r="A670" s="10" t="s">
        <v>2865</v>
      </c>
      <c r="B670" s="43" t="s">
        <v>953</v>
      </c>
      <c r="C670" s="62" t="s">
        <v>162</v>
      </c>
      <c r="D670" s="13"/>
      <c r="E670" s="91"/>
      <c r="F670" s="77"/>
      <c r="G670" s="77"/>
    </row>
    <row r="671" spans="1:7" ht="29" x14ac:dyDescent="0.35">
      <c r="A671" s="10" t="s">
        <v>2494</v>
      </c>
      <c r="B671" s="43" t="s">
        <v>1945</v>
      </c>
      <c r="C671" s="62" t="s">
        <v>162</v>
      </c>
      <c r="D671" s="13"/>
      <c r="E671" s="91"/>
      <c r="F671" s="77"/>
      <c r="G671" s="77"/>
    </row>
    <row r="672" spans="1:7" ht="15.5" x14ac:dyDescent="0.35">
      <c r="A672" s="9" t="s">
        <v>2866</v>
      </c>
      <c r="B672" s="39" t="s">
        <v>71</v>
      </c>
      <c r="C672" s="60" t="s">
        <v>4</v>
      </c>
      <c r="D672" s="14" t="s">
        <v>4</v>
      </c>
      <c r="E672" s="92"/>
      <c r="F672" s="83"/>
      <c r="G672" s="83"/>
    </row>
    <row r="673" spans="1:7" x14ac:dyDescent="0.35">
      <c r="A673" s="10" t="s">
        <v>2867</v>
      </c>
      <c r="B673" s="43" t="s">
        <v>2868</v>
      </c>
      <c r="C673" s="62" t="s">
        <v>33</v>
      </c>
      <c r="D673" s="13">
        <v>3</v>
      </c>
      <c r="E673" s="91"/>
      <c r="F673" s="77">
        <f>D673*E673</f>
        <v>0</v>
      </c>
      <c r="G673" s="77"/>
    </row>
    <row r="674" spans="1:7" x14ac:dyDescent="0.35">
      <c r="A674" s="10" t="s">
        <v>2869</v>
      </c>
      <c r="B674" s="43" t="s">
        <v>2870</v>
      </c>
      <c r="C674" s="62" t="s">
        <v>33</v>
      </c>
      <c r="D674" s="13">
        <v>2</v>
      </c>
      <c r="E674" s="91"/>
      <c r="F674" s="77">
        <f t="shared" ref="F674:F685" si="12">D674*E674</f>
        <v>0</v>
      </c>
      <c r="G674" s="77"/>
    </row>
    <row r="675" spans="1:7" ht="43.5" x14ac:dyDescent="0.35">
      <c r="A675" s="10" t="s">
        <v>2871</v>
      </c>
      <c r="B675" s="43" t="s">
        <v>2872</v>
      </c>
      <c r="C675" s="62" t="s">
        <v>33</v>
      </c>
      <c r="D675" s="13">
        <v>3</v>
      </c>
      <c r="E675" s="91"/>
      <c r="F675" s="77">
        <f t="shared" si="12"/>
        <v>0</v>
      </c>
      <c r="G675" s="77"/>
    </row>
    <row r="676" spans="1:7" ht="15.5" x14ac:dyDescent="0.35">
      <c r="A676" s="9" t="s">
        <v>2495</v>
      </c>
      <c r="B676" s="39" t="s">
        <v>958</v>
      </c>
      <c r="C676" s="60" t="s">
        <v>4</v>
      </c>
      <c r="D676" s="14" t="s">
        <v>4</v>
      </c>
      <c r="E676" s="92"/>
      <c r="F676" s="83"/>
      <c r="G676" s="83"/>
    </row>
    <row r="677" spans="1:7" ht="43.5" x14ac:dyDescent="0.35">
      <c r="A677" s="10" t="s">
        <v>2873</v>
      </c>
      <c r="B677" s="43" t="s">
        <v>2874</v>
      </c>
      <c r="C677" s="62" t="s">
        <v>90</v>
      </c>
      <c r="D677" s="13">
        <v>1</v>
      </c>
      <c r="E677" s="91"/>
      <c r="F677" s="77">
        <f t="shared" si="12"/>
        <v>0</v>
      </c>
      <c r="G677" s="77"/>
    </row>
    <row r="678" spans="1:7" x14ac:dyDescent="0.35">
      <c r="A678" s="10" t="s">
        <v>2875</v>
      </c>
      <c r="B678" s="43" t="s">
        <v>2876</v>
      </c>
      <c r="C678" s="62" t="s">
        <v>95</v>
      </c>
      <c r="D678" s="13">
        <v>7</v>
      </c>
      <c r="E678" s="91"/>
      <c r="F678" s="77">
        <f t="shared" si="12"/>
        <v>0</v>
      </c>
      <c r="G678" s="77"/>
    </row>
    <row r="679" spans="1:7" ht="29" x14ac:dyDescent="0.35">
      <c r="A679" s="10" t="s">
        <v>2877</v>
      </c>
      <c r="B679" s="43" t="s">
        <v>2878</v>
      </c>
      <c r="C679" s="62" t="s">
        <v>95</v>
      </c>
      <c r="D679" s="13">
        <v>1</v>
      </c>
      <c r="E679" s="91"/>
      <c r="F679" s="77">
        <f t="shared" si="12"/>
        <v>0</v>
      </c>
      <c r="G679" s="77"/>
    </row>
    <row r="680" spans="1:7" ht="43.5" x14ac:dyDescent="0.35">
      <c r="A680" s="10" t="s">
        <v>2879</v>
      </c>
      <c r="B680" s="43" t="s">
        <v>2880</v>
      </c>
      <c r="C680" s="62" t="s">
        <v>23</v>
      </c>
      <c r="D680" s="13">
        <v>10</v>
      </c>
      <c r="E680" s="91"/>
      <c r="F680" s="77">
        <f t="shared" si="12"/>
        <v>0</v>
      </c>
      <c r="G680" s="77"/>
    </row>
    <row r="681" spans="1:7" x14ac:dyDescent="0.35">
      <c r="A681" s="10" t="s">
        <v>2881</v>
      </c>
      <c r="B681" s="43" t="s">
        <v>2882</v>
      </c>
      <c r="C681" s="62" t="s">
        <v>33</v>
      </c>
      <c r="D681" s="13">
        <v>4</v>
      </c>
      <c r="E681" s="91"/>
      <c r="F681" s="77">
        <f t="shared" si="12"/>
        <v>0</v>
      </c>
      <c r="G681" s="77"/>
    </row>
    <row r="682" spans="1:7" ht="29" x14ac:dyDescent="0.35">
      <c r="A682" s="10" t="s">
        <v>2883</v>
      </c>
      <c r="B682" s="43" t="s">
        <v>2884</v>
      </c>
      <c r="C682" s="62" t="s">
        <v>33</v>
      </c>
      <c r="D682" s="13">
        <v>4</v>
      </c>
      <c r="E682" s="91"/>
      <c r="F682" s="77">
        <f t="shared" si="12"/>
        <v>0</v>
      </c>
      <c r="G682" s="77"/>
    </row>
    <row r="683" spans="1:7" ht="29" x14ac:dyDescent="0.35">
      <c r="A683" s="10" t="s">
        <v>2885</v>
      </c>
      <c r="B683" s="43" t="s">
        <v>2886</v>
      </c>
      <c r="C683" s="62" t="s">
        <v>23</v>
      </c>
      <c r="D683" s="13">
        <v>4</v>
      </c>
      <c r="E683" s="91"/>
      <c r="F683" s="77">
        <f t="shared" si="12"/>
        <v>0</v>
      </c>
      <c r="G683" s="77"/>
    </row>
    <row r="684" spans="1:7" x14ac:dyDescent="0.35">
      <c r="A684" s="10" t="s">
        <v>2887</v>
      </c>
      <c r="B684" s="43" t="s">
        <v>2888</v>
      </c>
      <c r="C684" s="62" t="s">
        <v>95</v>
      </c>
      <c r="D684" s="13">
        <v>14</v>
      </c>
      <c r="E684" s="91"/>
      <c r="F684" s="77">
        <f t="shared" si="12"/>
        <v>0</v>
      </c>
      <c r="G684" s="77"/>
    </row>
    <row r="685" spans="1:7" ht="29" x14ac:dyDescent="0.35">
      <c r="A685" s="10" t="s">
        <v>2889</v>
      </c>
      <c r="B685" s="43" t="s">
        <v>2890</v>
      </c>
      <c r="C685" s="62" t="s">
        <v>33</v>
      </c>
      <c r="D685" s="13">
        <v>2.9</v>
      </c>
      <c r="E685" s="91"/>
      <c r="F685" s="77">
        <f t="shared" si="12"/>
        <v>0</v>
      </c>
      <c r="G685" s="77"/>
    </row>
    <row r="686" spans="1:7" ht="15.5" x14ac:dyDescent="0.35">
      <c r="A686" s="9" t="s">
        <v>2891</v>
      </c>
      <c r="B686" s="39" t="s">
        <v>83</v>
      </c>
      <c r="C686" s="60" t="s">
        <v>4</v>
      </c>
      <c r="D686" s="14" t="s">
        <v>4</v>
      </c>
      <c r="E686" s="92"/>
      <c r="F686" s="77"/>
      <c r="G686" s="77"/>
    </row>
    <row r="687" spans="1:7" ht="43.5" x14ac:dyDescent="0.35">
      <c r="A687" s="10" t="s">
        <v>2892</v>
      </c>
      <c r="B687" s="43" t="s">
        <v>2893</v>
      </c>
      <c r="C687" s="62" t="s">
        <v>162</v>
      </c>
      <c r="D687" s="13"/>
      <c r="E687" s="91"/>
      <c r="F687" s="77"/>
      <c r="G687" s="77"/>
    </row>
    <row r="688" spans="1:7" ht="43.5" x14ac:dyDescent="0.35">
      <c r="A688" s="10" t="s">
        <v>2894</v>
      </c>
      <c r="B688" s="43" t="s">
        <v>2895</v>
      </c>
      <c r="C688" s="62" t="s">
        <v>33</v>
      </c>
      <c r="D688" s="13">
        <v>2</v>
      </c>
      <c r="E688" s="91"/>
      <c r="F688" s="77">
        <f t="shared" ref="F688:F693" si="13">D688*E688</f>
        <v>0</v>
      </c>
      <c r="G688" s="77"/>
    </row>
    <row r="689" spans="1:7" x14ac:dyDescent="0.35">
      <c r="A689" s="10" t="s">
        <v>2896</v>
      </c>
      <c r="B689" s="43" t="s">
        <v>2897</v>
      </c>
      <c r="C689" s="62" t="s">
        <v>33</v>
      </c>
      <c r="D689" s="13">
        <v>2</v>
      </c>
      <c r="E689" s="91"/>
      <c r="F689" s="77">
        <f t="shared" si="13"/>
        <v>0</v>
      </c>
      <c r="G689" s="77"/>
    </row>
    <row r="690" spans="1:7" x14ac:dyDescent="0.35">
      <c r="A690" s="10" t="s">
        <v>2898</v>
      </c>
      <c r="B690" s="43" t="s">
        <v>87</v>
      </c>
      <c r="C690" s="62" t="s">
        <v>33</v>
      </c>
      <c r="D690" s="13">
        <v>2</v>
      </c>
      <c r="E690" s="91"/>
      <c r="F690" s="77">
        <f t="shared" si="13"/>
        <v>0</v>
      </c>
      <c r="G690" s="77"/>
    </row>
    <row r="691" spans="1:7" x14ac:dyDescent="0.35">
      <c r="A691" s="10" t="s">
        <v>2899</v>
      </c>
      <c r="B691" s="43" t="s">
        <v>2900</v>
      </c>
      <c r="C691" s="62" t="s">
        <v>33</v>
      </c>
      <c r="D691" s="13">
        <v>2</v>
      </c>
      <c r="E691" s="91"/>
      <c r="F691" s="77">
        <f t="shared" si="13"/>
        <v>0</v>
      </c>
      <c r="G691" s="77"/>
    </row>
    <row r="692" spans="1:7" ht="15.5" x14ac:dyDescent="0.35">
      <c r="A692" s="9" t="s">
        <v>2901</v>
      </c>
      <c r="B692" s="39" t="s">
        <v>1967</v>
      </c>
      <c r="C692" s="60" t="s">
        <v>4</v>
      </c>
      <c r="D692" s="14" t="s">
        <v>4</v>
      </c>
      <c r="E692" s="92"/>
      <c r="F692" s="77"/>
      <c r="G692" s="77"/>
    </row>
    <row r="693" spans="1:7" ht="29" x14ac:dyDescent="0.35">
      <c r="A693" s="10" t="s">
        <v>2902</v>
      </c>
      <c r="B693" s="43" t="s">
        <v>2903</v>
      </c>
      <c r="C693" s="62" t="s">
        <v>2904</v>
      </c>
      <c r="D693" s="13">
        <v>20</v>
      </c>
      <c r="E693" s="91"/>
      <c r="F693" s="77">
        <f t="shared" si="13"/>
        <v>0</v>
      </c>
      <c r="G693" s="77"/>
    </row>
    <row r="694" spans="1:7" x14ac:dyDescent="0.35">
      <c r="A694" s="61"/>
      <c r="B694" s="43"/>
      <c r="C694" s="62"/>
      <c r="D694" s="13"/>
      <c r="E694" s="91"/>
      <c r="F694" s="77"/>
      <c r="G694" s="77"/>
    </row>
    <row r="695" spans="1:7" ht="15.5" x14ac:dyDescent="0.35">
      <c r="A695" s="9" t="s">
        <v>2510</v>
      </c>
      <c r="B695" s="39" t="s">
        <v>105</v>
      </c>
      <c r="C695" s="60" t="s">
        <v>4</v>
      </c>
      <c r="D695" s="14" t="s">
        <v>4</v>
      </c>
      <c r="E695" s="92"/>
      <c r="F695" s="83"/>
      <c r="G695" s="83"/>
    </row>
    <row r="696" spans="1:7" ht="15.5" x14ac:dyDescent="0.35">
      <c r="A696" s="9" t="s">
        <v>2905</v>
      </c>
      <c r="B696" s="39" t="s">
        <v>127</v>
      </c>
      <c r="C696" s="60" t="s">
        <v>4</v>
      </c>
      <c r="D696" s="14" t="s">
        <v>4</v>
      </c>
      <c r="E696" s="92"/>
      <c r="F696" s="83"/>
      <c r="G696" s="83"/>
    </row>
    <row r="697" spans="1:7" ht="29" x14ac:dyDescent="0.35">
      <c r="A697" s="10" t="s">
        <v>2906</v>
      </c>
      <c r="B697" s="43" t="s">
        <v>2907</v>
      </c>
      <c r="C697" s="62" t="s">
        <v>95</v>
      </c>
      <c r="D697" s="13">
        <v>30</v>
      </c>
      <c r="E697" s="91"/>
      <c r="F697" s="77">
        <f t="shared" ref="F697:F709" si="14">D697*E697</f>
        <v>0</v>
      </c>
      <c r="G697" s="77"/>
    </row>
    <row r="698" spans="1:7" ht="29" x14ac:dyDescent="0.35">
      <c r="A698" s="10" t="s">
        <v>2908</v>
      </c>
      <c r="B698" s="43" t="s">
        <v>2909</v>
      </c>
      <c r="C698" s="62" t="s">
        <v>95</v>
      </c>
      <c r="D698" s="13">
        <v>30</v>
      </c>
      <c r="E698" s="91"/>
      <c r="F698" s="77">
        <f t="shared" si="14"/>
        <v>0</v>
      </c>
      <c r="G698" s="77"/>
    </row>
    <row r="699" spans="1:7" ht="29" x14ac:dyDescent="0.35">
      <c r="A699" s="10" t="s">
        <v>2910</v>
      </c>
      <c r="B699" s="43" t="s">
        <v>2911</v>
      </c>
      <c r="C699" s="62" t="s">
        <v>95</v>
      </c>
      <c r="D699" s="13">
        <v>10</v>
      </c>
      <c r="E699" s="91"/>
      <c r="F699" s="77">
        <f t="shared" si="14"/>
        <v>0</v>
      </c>
      <c r="G699" s="77"/>
    </row>
    <row r="700" spans="1:7" ht="15.5" x14ac:dyDescent="0.35">
      <c r="A700" s="9" t="s">
        <v>2912</v>
      </c>
      <c r="B700" s="39" t="s">
        <v>2913</v>
      </c>
      <c r="C700" s="60" t="s">
        <v>4</v>
      </c>
      <c r="D700" s="14" t="s">
        <v>4</v>
      </c>
      <c r="E700" s="92"/>
      <c r="F700" s="83"/>
      <c r="G700" s="83"/>
    </row>
    <row r="701" spans="1:7" ht="29" x14ac:dyDescent="0.35">
      <c r="A701" s="10" t="s">
        <v>2914</v>
      </c>
      <c r="B701" s="43" t="s">
        <v>2915</v>
      </c>
      <c r="C701" s="62" t="s">
        <v>33</v>
      </c>
      <c r="D701" s="13">
        <v>10</v>
      </c>
      <c r="E701" s="91"/>
      <c r="F701" s="77">
        <f t="shared" si="14"/>
        <v>0</v>
      </c>
      <c r="G701" s="77"/>
    </row>
    <row r="702" spans="1:7" ht="29" x14ac:dyDescent="0.35">
      <c r="A702" s="10" t="s">
        <v>2916</v>
      </c>
      <c r="B702" s="43" t="s">
        <v>2917</v>
      </c>
      <c r="C702" s="62" t="s">
        <v>33</v>
      </c>
      <c r="D702" s="13">
        <v>10</v>
      </c>
      <c r="E702" s="91"/>
      <c r="F702" s="77">
        <f t="shared" si="14"/>
        <v>0</v>
      </c>
      <c r="G702" s="77"/>
    </row>
    <row r="703" spans="1:7" ht="15.5" x14ac:dyDescent="0.35">
      <c r="A703" s="9" t="s">
        <v>2918</v>
      </c>
      <c r="B703" s="39" t="s">
        <v>151</v>
      </c>
      <c r="C703" s="60" t="s">
        <v>4</v>
      </c>
      <c r="D703" s="14" t="s">
        <v>4</v>
      </c>
      <c r="E703" s="92"/>
      <c r="F703" s="83"/>
      <c r="G703" s="83"/>
    </row>
    <row r="704" spans="1:7" ht="29" x14ac:dyDescent="0.35">
      <c r="A704" s="10" t="s">
        <v>2919</v>
      </c>
      <c r="B704" s="43" t="s">
        <v>157</v>
      </c>
      <c r="C704" s="62" t="s">
        <v>33</v>
      </c>
      <c r="D704" s="13">
        <v>15</v>
      </c>
      <c r="E704" s="91"/>
      <c r="F704" s="77">
        <f t="shared" si="14"/>
        <v>0</v>
      </c>
      <c r="G704" s="77"/>
    </row>
    <row r="705" spans="1:7" ht="15.5" x14ac:dyDescent="0.35">
      <c r="A705" s="9" t="s">
        <v>2920</v>
      </c>
      <c r="B705" s="39" t="s">
        <v>2921</v>
      </c>
      <c r="C705" s="60" t="s">
        <v>4</v>
      </c>
      <c r="D705" s="14" t="s">
        <v>4</v>
      </c>
      <c r="E705" s="92"/>
      <c r="F705" s="83"/>
      <c r="G705" s="83"/>
    </row>
    <row r="706" spans="1:7" x14ac:dyDescent="0.35">
      <c r="A706" s="10" t="s">
        <v>2922</v>
      </c>
      <c r="B706" s="43" t="s">
        <v>2923</v>
      </c>
      <c r="C706" s="62" t="s">
        <v>33</v>
      </c>
      <c r="D706" s="13">
        <v>6</v>
      </c>
      <c r="E706" s="91"/>
      <c r="F706" s="77">
        <f t="shared" si="14"/>
        <v>0</v>
      </c>
      <c r="G706" s="77"/>
    </row>
    <row r="707" spans="1:7" ht="29" x14ac:dyDescent="0.35">
      <c r="A707" s="10" t="s">
        <v>2924</v>
      </c>
      <c r="B707" s="43" t="s">
        <v>2925</v>
      </c>
      <c r="C707" s="62" t="s">
        <v>95</v>
      </c>
      <c r="D707" s="13">
        <v>6</v>
      </c>
      <c r="E707" s="91"/>
      <c r="F707" s="77">
        <f t="shared" si="14"/>
        <v>0</v>
      </c>
      <c r="G707" s="77"/>
    </row>
    <row r="708" spans="1:7" ht="15.5" x14ac:dyDescent="0.35">
      <c r="A708" s="9" t="s">
        <v>2522</v>
      </c>
      <c r="B708" s="39" t="s">
        <v>991</v>
      </c>
      <c r="C708" s="60" t="s">
        <v>4</v>
      </c>
      <c r="D708" s="14" t="s">
        <v>4</v>
      </c>
      <c r="E708" s="92"/>
      <c r="F708" s="83"/>
      <c r="G708" s="83"/>
    </row>
    <row r="709" spans="1:7" ht="29" x14ac:dyDescent="0.35">
      <c r="A709" s="10" t="s">
        <v>2926</v>
      </c>
      <c r="B709" s="43" t="s">
        <v>2927</v>
      </c>
      <c r="C709" s="62" t="s">
        <v>33</v>
      </c>
      <c r="D709" s="13">
        <v>4</v>
      </c>
      <c r="E709" s="91"/>
      <c r="F709" s="77">
        <f t="shared" si="14"/>
        <v>0</v>
      </c>
      <c r="G709" s="77"/>
    </row>
    <row r="710" spans="1:7" x14ac:dyDescent="0.35">
      <c r="A710" s="61"/>
      <c r="B710" s="43"/>
      <c r="C710" s="62"/>
      <c r="D710" s="13"/>
      <c r="E710" s="91"/>
      <c r="F710" s="77"/>
      <c r="G710" s="77"/>
    </row>
    <row r="711" spans="1:7" ht="15.5" x14ac:dyDescent="0.35">
      <c r="A711" s="9" t="s">
        <v>2570</v>
      </c>
      <c r="B711" s="39" t="s">
        <v>475</v>
      </c>
      <c r="C711" s="60" t="s">
        <v>4</v>
      </c>
      <c r="D711" s="14" t="s">
        <v>4</v>
      </c>
      <c r="E711" s="92"/>
      <c r="F711" s="83"/>
      <c r="G711" s="83"/>
    </row>
    <row r="712" spans="1:7" ht="15.5" x14ac:dyDescent="0.35">
      <c r="A712" s="9" t="s">
        <v>2928</v>
      </c>
      <c r="B712" s="39" t="s">
        <v>2025</v>
      </c>
      <c r="C712" s="60" t="s">
        <v>4</v>
      </c>
      <c r="D712" s="14" t="s">
        <v>4</v>
      </c>
      <c r="E712" s="92"/>
      <c r="F712" s="83"/>
      <c r="G712" s="83"/>
    </row>
    <row r="713" spans="1:7" ht="29" x14ac:dyDescent="0.35">
      <c r="A713" s="10" t="s">
        <v>2929</v>
      </c>
      <c r="B713" s="43" t="s">
        <v>232</v>
      </c>
      <c r="C713" s="62" t="s">
        <v>162</v>
      </c>
      <c r="D713" s="13"/>
      <c r="E713" s="91"/>
      <c r="F713" s="77"/>
      <c r="G713" s="77"/>
    </row>
    <row r="714" spans="1:7" x14ac:dyDescent="0.35">
      <c r="A714" s="10" t="s">
        <v>2930</v>
      </c>
      <c r="B714" s="43" t="s">
        <v>1046</v>
      </c>
      <c r="C714" s="62" t="s">
        <v>162</v>
      </c>
      <c r="D714" s="13"/>
      <c r="E714" s="91"/>
      <c r="F714" s="77"/>
      <c r="G714" s="77"/>
    </row>
    <row r="715" spans="1:7" ht="43.5" x14ac:dyDescent="0.35">
      <c r="A715" s="10" t="s">
        <v>2931</v>
      </c>
      <c r="B715" s="43" t="s">
        <v>2932</v>
      </c>
      <c r="C715" s="62" t="s">
        <v>162</v>
      </c>
      <c r="D715" s="13"/>
      <c r="E715" s="91"/>
      <c r="F715" s="77"/>
      <c r="G715" s="77"/>
    </row>
    <row r="716" spans="1:7" ht="29" x14ac:dyDescent="0.35">
      <c r="A716" s="10" t="s">
        <v>2933</v>
      </c>
      <c r="B716" s="43" t="s">
        <v>2029</v>
      </c>
      <c r="C716" s="62" t="s">
        <v>162</v>
      </c>
      <c r="D716" s="13"/>
      <c r="E716" s="91"/>
      <c r="F716" s="77"/>
      <c r="G716" s="77"/>
    </row>
    <row r="717" spans="1:7" ht="29" x14ac:dyDescent="0.35">
      <c r="A717" s="10" t="s">
        <v>2934</v>
      </c>
      <c r="B717" s="43" t="s">
        <v>2031</v>
      </c>
      <c r="C717" s="62" t="s">
        <v>162</v>
      </c>
      <c r="D717" s="13"/>
      <c r="E717" s="91"/>
      <c r="F717" s="77"/>
      <c r="G717" s="77"/>
    </row>
    <row r="718" spans="1:7" ht="15.5" x14ac:dyDescent="0.35">
      <c r="A718" s="9" t="s">
        <v>2935</v>
      </c>
      <c r="B718" s="39" t="s">
        <v>477</v>
      </c>
      <c r="C718" s="60" t="s">
        <v>4</v>
      </c>
      <c r="D718" s="14" t="s">
        <v>4</v>
      </c>
      <c r="E718" s="92"/>
      <c r="F718" s="83"/>
      <c r="G718" s="83"/>
    </row>
    <row r="719" spans="1:7" ht="116" x14ac:dyDescent="0.35">
      <c r="A719" s="10" t="s">
        <v>2936</v>
      </c>
      <c r="B719" s="43" t="s">
        <v>2034</v>
      </c>
      <c r="C719" s="62" t="s">
        <v>162</v>
      </c>
      <c r="D719" s="13"/>
      <c r="E719" s="91"/>
      <c r="F719" s="77"/>
      <c r="G719" s="77"/>
    </row>
    <row r="720" spans="1:7" x14ac:dyDescent="0.35">
      <c r="A720" s="10" t="s">
        <v>2937</v>
      </c>
      <c r="B720" s="43" t="s">
        <v>2938</v>
      </c>
      <c r="C720" s="62" t="s">
        <v>95</v>
      </c>
      <c r="D720" s="13">
        <v>47</v>
      </c>
      <c r="E720" s="91"/>
      <c r="F720" s="77">
        <f>D720*E720</f>
        <v>0</v>
      </c>
      <c r="G720" s="77"/>
    </row>
    <row r="721" spans="1:7" ht="43.5" x14ac:dyDescent="0.35">
      <c r="A721" s="10" t="s">
        <v>2939</v>
      </c>
      <c r="B721" s="43" t="s">
        <v>2940</v>
      </c>
      <c r="C721" s="62" t="s">
        <v>23</v>
      </c>
      <c r="D721" s="13">
        <v>112</v>
      </c>
      <c r="E721" s="91"/>
      <c r="F721" s="77">
        <f>D721*E721</f>
        <v>0</v>
      </c>
      <c r="G721" s="77"/>
    </row>
    <row r="722" spans="1:7" ht="15.5" x14ac:dyDescent="0.35">
      <c r="A722" s="9" t="s">
        <v>2941</v>
      </c>
      <c r="B722" s="39" t="s">
        <v>2942</v>
      </c>
      <c r="C722" s="60" t="s">
        <v>4</v>
      </c>
      <c r="D722" s="14" t="s">
        <v>4</v>
      </c>
      <c r="E722" s="92"/>
      <c r="F722" s="83"/>
      <c r="G722" s="83"/>
    </row>
    <row r="723" spans="1:7" ht="87" x14ac:dyDescent="0.35">
      <c r="A723" s="10" t="s">
        <v>2943</v>
      </c>
      <c r="B723" s="43" t="s">
        <v>2944</v>
      </c>
      <c r="C723" s="62" t="s">
        <v>23</v>
      </c>
      <c r="D723" s="13">
        <v>112</v>
      </c>
      <c r="E723" s="91"/>
      <c r="F723" s="77">
        <f>D723*E723</f>
        <v>0</v>
      </c>
      <c r="G723" s="77"/>
    </row>
    <row r="724" spans="1:7" ht="15.5" x14ac:dyDescent="0.35">
      <c r="A724" s="9" t="s">
        <v>2945</v>
      </c>
      <c r="B724" s="39" t="s">
        <v>489</v>
      </c>
      <c r="C724" s="60" t="s">
        <v>4</v>
      </c>
      <c r="D724" s="14" t="s">
        <v>4</v>
      </c>
      <c r="E724" s="92"/>
      <c r="F724" s="83"/>
      <c r="G724" s="83"/>
    </row>
    <row r="725" spans="1:7" x14ac:dyDescent="0.35">
      <c r="A725" s="10" t="s">
        <v>2946</v>
      </c>
      <c r="B725" s="43" t="s">
        <v>2947</v>
      </c>
      <c r="C725" s="62" t="s">
        <v>23</v>
      </c>
      <c r="D725" s="13">
        <v>10</v>
      </c>
      <c r="E725" s="91"/>
      <c r="F725" s="77">
        <f>D725*E725</f>
        <v>0</v>
      </c>
      <c r="G725" s="77"/>
    </row>
    <row r="726" spans="1:7" x14ac:dyDescent="0.35">
      <c r="A726" s="10" t="s">
        <v>2948</v>
      </c>
      <c r="B726" s="43" t="s">
        <v>2949</v>
      </c>
      <c r="C726" s="62" t="s">
        <v>23</v>
      </c>
      <c r="D726" s="13">
        <v>140</v>
      </c>
      <c r="E726" s="91"/>
      <c r="F726" s="77">
        <f>D726*E726</f>
        <v>0</v>
      </c>
      <c r="G726" s="77"/>
    </row>
    <row r="727" spans="1:7" x14ac:dyDescent="0.35">
      <c r="A727" s="10" t="s">
        <v>2950</v>
      </c>
      <c r="B727" s="43" t="s">
        <v>2951</v>
      </c>
      <c r="C727" s="62" t="s">
        <v>23</v>
      </c>
      <c r="D727" s="13">
        <v>140</v>
      </c>
      <c r="E727" s="91"/>
      <c r="F727" s="77">
        <f>D727*E727</f>
        <v>0</v>
      </c>
      <c r="G727" s="77"/>
    </row>
    <row r="728" spans="1:7" x14ac:dyDescent="0.35">
      <c r="A728" s="61"/>
      <c r="B728" s="43"/>
      <c r="C728" s="62"/>
      <c r="D728" s="13"/>
      <c r="E728" s="91"/>
      <c r="F728" s="77"/>
      <c r="G728" s="77"/>
    </row>
    <row r="729" spans="1:7" ht="15.5" x14ac:dyDescent="0.35">
      <c r="A729" s="9" t="s">
        <v>2589</v>
      </c>
      <c r="B729" s="39" t="s">
        <v>511</v>
      </c>
      <c r="C729" s="60" t="s">
        <v>4</v>
      </c>
      <c r="D729" s="14" t="s">
        <v>4</v>
      </c>
      <c r="E729" s="92"/>
      <c r="F729" s="83"/>
      <c r="G729" s="83"/>
    </row>
    <row r="730" spans="1:7" ht="15.5" x14ac:dyDescent="0.35">
      <c r="A730" s="9" t="s">
        <v>2598</v>
      </c>
      <c r="B730" s="39" t="s">
        <v>519</v>
      </c>
      <c r="C730" s="60" t="s">
        <v>4</v>
      </c>
      <c r="D730" s="14" t="s">
        <v>4</v>
      </c>
      <c r="E730" s="92"/>
      <c r="F730" s="83"/>
      <c r="G730" s="83"/>
    </row>
    <row r="731" spans="1:7" x14ac:dyDescent="0.35">
      <c r="A731" s="10" t="s">
        <v>2952</v>
      </c>
      <c r="B731" s="43" t="s">
        <v>2953</v>
      </c>
      <c r="C731" s="62" t="s">
        <v>23</v>
      </c>
      <c r="D731" s="13">
        <v>75</v>
      </c>
      <c r="E731" s="91"/>
      <c r="F731" s="77">
        <f>D731*E731</f>
        <v>0</v>
      </c>
      <c r="G731" s="77"/>
    </row>
    <row r="732" spans="1:7" ht="29" x14ac:dyDescent="0.35">
      <c r="A732" s="10" t="s">
        <v>2954</v>
      </c>
      <c r="B732" s="43" t="s">
        <v>2955</v>
      </c>
      <c r="C732" s="62" t="s">
        <v>23</v>
      </c>
      <c r="D732" s="13">
        <v>75</v>
      </c>
      <c r="E732" s="91"/>
      <c r="F732" s="77">
        <f>D732*E732</f>
        <v>0</v>
      </c>
      <c r="G732" s="77"/>
    </row>
    <row r="733" spans="1:7" x14ac:dyDescent="0.35">
      <c r="A733" s="61"/>
      <c r="B733" s="43"/>
      <c r="C733" s="62"/>
      <c r="D733" s="13"/>
      <c r="E733" s="91"/>
      <c r="F733" s="77"/>
      <c r="G733" s="77"/>
    </row>
    <row r="734" spans="1:7" ht="15.5" x14ac:dyDescent="0.35">
      <c r="A734" s="9" t="s">
        <v>2601</v>
      </c>
      <c r="B734" s="39" t="s">
        <v>539</v>
      </c>
      <c r="C734" s="60" t="s">
        <v>4</v>
      </c>
      <c r="D734" s="14" t="s">
        <v>4</v>
      </c>
      <c r="E734" s="92"/>
      <c r="F734" s="83"/>
      <c r="G734" s="83"/>
    </row>
    <row r="735" spans="1:7" ht="15.5" x14ac:dyDescent="0.35">
      <c r="A735" s="9" t="s">
        <v>2602</v>
      </c>
      <c r="B735" s="39" t="s">
        <v>2119</v>
      </c>
      <c r="C735" s="60" t="s">
        <v>4</v>
      </c>
      <c r="D735" s="14" t="s">
        <v>4</v>
      </c>
      <c r="E735" s="92"/>
      <c r="F735" s="83"/>
      <c r="G735" s="83"/>
    </row>
    <row r="736" spans="1:7" ht="29" x14ac:dyDescent="0.35">
      <c r="A736" s="10" t="s">
        <v>2605</v>
      </c>
      <c r="B736" s="43" t="s">
        <v>232</v>
      </c>
      <c r="C736" s="62" t="s">
        <v>162</v>
      </c>
      <c r="D736" s="13"/>
      <c r="E736" s="91"/>
      <c r="F736" s="77"/>
      <c r="G736" s="77"/>
    </row>
    <row r="737" spans="1:7" ht="43.5" x14ac:dyDescent="0.35">
      <c r="A737" s="10" t="s">
        <v>2608</v>
      </c>
      <c r="B737" s="43" t="s">
        <v>2125</v>
      </c>
      <c r="C737" s="62" t="s">
        <v>162</v>
      </c>
      <c r="D737" s="13"/>
      <c r="E737" s="91"/>
      <c r="F737" s="77"/>
      <c r="G737" s="77"/>
    </row>
    <row r="738" spans="1:7" ht="29" x14ac:dyDescent="0.35">
      <c r="A738" s="10" t="s">
        <v>2609</v>
      </c>
      <c r="B738" s="43" t="s">
        <v>2129</v>
      </c>
      <c r="C738" s="62" t="s">
        <v>162</v>
      </c>
      <c r="D738" s="13"/>
      <c r="E738" s="91"/>
      <c r="F738" s="77"/>
      <c r="G738" s="77"/>
    </row>
    <row r="739" spans="1:7" ht="15.5" x14ac:dyDescent="0.35">
      <c r="A739" s="9" t="s">
        <v>2956</v>
      </c>
      <c r="B739" s="39" t="s">
        <v>2957</v>
      </c>
      <c r="C739" s="60" t="s">
        <v>4</v>
      </c>
      <c r="D739" s="14" t="s">
        <v>4</v>
      </c>
      <c r="E739" s="92"/>
      <c r="F739" s="83"/>
      <c r="G739" s="83"/>
    </row>
    <row r="740" spans="1:7" x14ac:dyDescent="0.35">
      <c r="A740" s="10" t="s">
        <v>2958</v>
      </c>
      <c r="B740" s="43" t="s">
        <v>2959</v>
      </c>
      <c r="C740" s="62" t="s">
        <v>33</v>
      </c>
      <c r="D740" s="13">
        <v>1</v>
      </c>
      <c r="E740" s="91"/>
      <c r="F740" s="77">
        <f>D740*E740</f>
        <v>0</v>
      </c>
      <c r="G740" s="77"/>
    </row>
    <row r="741" spans="1:7" ht="15.5" x14ac:dyDescent="0.35">
      <c r="A741" s="9" t="s">
        <v>2960</v>
      </c>
      <c r="B741" s="39" t="s">
        <v>541</v>
      </c>
      <c r="C741" s="60" t="s">
        <v>4</v>
      </c>
      <c r="D741" s="14" t="s">
        <v>4</v>
      </c>
      <c r="E741" s="92"/>
      <c r="F741" s="83"/>
      <c r="G741" s="83"/>
    </row>
    <row r="742" spans="1:7" ht="29" x14ac:dyDescent="0.35">
      <c r="A742" s="10" t="s">
        <v>2961</v>
      </c>
      <c r="B742" s="43" t="s">
        <v>2962</v>
      </c>
      <c r="C742" s="62" t="s">
        <v>23</v>
      </c>
      <c r="D742" s="13">
        <v>3.7</v>
      </c>
      <c r="E742" s="91"/>
      <c r="F742" s="77">
        <f>D742*E742</f>
        <v>0</v>
      </c>
      <c r="G742" s="77"/>
    </row>
    <row r="743" spans="1:7" ht="15.5" x14ac:dyDescent="0.35">
      <c r="A743" s="9" t="s">
        <v>2963</v>
      </c>
      <c r="B743" s="39" t="s">
        <v>2964</v>
      </c>
      <c r="C743" s="60" t="s">
        <v>4</v>
      </c>
      <c r="D743" s="14" t="s">
        <v>4</v>
      </c>
      <c r="E743" s="92"/>
      <c r="F743" s="83"/>
      <c r="G743" s="83"/>
    </row>
    <row r="744" spans="1:7" ht="29" x14ac:dyDescent="0.35">
      <c r="A744" s="10" t="s">
        <v>2965</v>
      </c>
      <c r="B744" s="43" t="s">
        <v>2966</v>
      </c>
      <c r="C744" s="62" t="s">
        <v>33</v>
      </c>
      <c r="D744" s="13">
        <v>1</v>
      </c>
      <c r="E744" s="91"/>
      <c r="F744" s="77">
        <f>D744*E744</f>
        <v>0</v>
      </c>
      <c r="G744" s="77"/>
    </row>
    <row r="745" spans="1:7" ht="15.5" x14ac:dyDescent="0.35">
      <c r="A745" s="9" t="s">
        <v>2629</v>
      </c>
      <c r="B745" s="39" t="s">
        <v>553</v>
      </c>
      <c r="C745" s="60" t="s">
        <v>4</v>
      </c>
      <c r="D745" s="14" t="s">
        <v>4</v>
      </c>
      <c r="E745" s="92"/>
      <c r="F745" s="83"/>
      <c r="G745" s="83"/>
    </row>
    <row r="746" spans="1:7" x14ac:dyDescent="0.35">
      <c r="A746" s="10" t="s">
        <v>2967</v>
      </c>
      <c r="B746" s="43" t="s">
        <v>2968</v>
      </c>
      <c r="C746" s="62" t="s">
        <v>33</v>
      </c>
      <c r="D746" s="13">
        <v>1</v>
      </c>
      <c r="E746" s="91"/>
      <c r="F746" s="77">
        <f>D746*E746</f>
        <v>0</v>
      </c>
      <c r="G746" s="77"/>
    </row>
    <row r="747" spans="1:7" x14ac:dyDescent="0.35">
      <c r="A747" s="61"/>
      <c r="B747" s="43"/>
      <c r="C747" s="62"/>
      <c r="D747" s="13"/>
      <c r="E747" s="91"/>
      <c r="F747" s="77"/>
      <c r="G747" s="77"/>
    </row>
    <row r="748" spans="1:7" ht="15.5" x14ac:dyDescent="0.35">
      <c r="A748" s="9" t="s">
        <v>2632</v>
      </c>
      <c r="B748" s="39" t="s">
        <v>557</v>
      </c>
      <c r="C748" s="60" t="s">
        <v>4</v>
      </c>
      <c r="D748" s="14" t="s">
        <v>4</v>
      </c>
      <c r="E748" s="92"/>
      <c r="F748" s="83"/>
      <c r="G748" s="83"/>
    </row>
    <row r="749" spans="1:7" ht="15.5" x14ac:dyDescent="0.35">
      <c r="A749" s="9" t="s">
        <v>2969</v>
      </c>
      <c r="B749" s="39" t="s">
        <v>559</v>
      </c>
      <c r="C749" s="60" t="s">
        <v>4</v>
      </c>
      <c r="D749" s="14" t="s">
        <v>4</v>
      </c>
      <c r="E749" s="92"/>
      <c r="F749" s="83"/>
      <c r="G749" s="83"/>
    </row>
    <row r="750" spans="1:7" x14ac:dyDescent="0.35">
      <c r="A750" s="10" t="s">
        <v>2970</v>
      </c>
      <c r="B750" s="43" t="s">
        <v>2971</v>
      </c>
      <c r="C750" s="62" t="s">
        <v>33</v>
      </c>
      <c r="D750" s="13">
        <v>2</v>
      </c>
      <c r="E750" s="91"/>
      <c r="F750" s="77">
        <f>D750*E750</f>
        <v>0</v>
      </c>
      <c r="G750" s="77"/>
    </row>
    <row r="751" spans="1:7" x14ac:dyDescent="0.35">
      <c r="A751" s="10" t="s">
        <v>2972</v>
      </c>
      <c r="B751" s="43" t="s">
        <v>2973</v>
      </c>
      <c r="C751" s="62" t="s">
        <v>33</v>
      </c>
      <c r="D751" s="13">
        <v>2</v>
      </c>
      <c r="E751" s="91"/>
      <c r="F751" s="77">
        <f>D751*E751</f>
        <v>0</v>
      </c>
      <c r="G751" s="77"/>
    </row>
    <row r="752" spans="1:7" x14ac:dyDescent="0.35">
      <c r="A752" s="10" t="s">
        <v>2974</v>
      </c>
      <c r="B752" s="43" t="s">
        <v>2975</v>
      </c>
      <c r="C752" s="62" t="s">
        <v>33</v>
      </c>
      <c r="D752" s="13">
        <v>1</v>
      </c>
      <c r="E752" s="91"/>
      <c r="F752" s="77">
        <f>D752*E752</f>
        <v>0</v>
      </c>
      <c r="G752" s="77"/>
    </row>
    <row r="753" spans="1:7" ht="15.5" x14ac:dyDescent="0.35">
      <c r="A753" s="9" t="s">
        <v>2633</v>
      </c>
      <c r="B753" s="39" t="s">
        <v>2634</v>
      </c>
      <c r="C753" s="60" t="s">
        <v>4</v>
      </c>
      <c r="D753" s="14" t="s">
        <v>4</v>
      </c>
      <c r="E753" s="92"/>
      <c r="F753" s="83"/>
      <c r="G753" s="83"/>
    </row>
    <row r="754" spans="1:7" x14ac:dyDescent="0.35">
      <c r="A754" s="10" t="s">
        <v>2635</v>
      </c>
      <c r="B754" s="43" t="s">
        <v>2636</v>
      </c>
      <c r="C754" s="62" t="s">
        <v>95</v>
      </c>
      <c r="D754" s="13">
        <v>5</v>
      </c>
      <c r="E754" s="91"/>
      <c r="F754" s="77">
        <f>D754*E754</f>
        <v>0</v>
      </c>
      <c r="G754" s="77"/>
    </row>
    <row r="755" spans="1:7" x14ac:dyDescent="0.35">
      <c r="A755" s="10" t="s">
        <v>2637</v>
      </c>
      <c r="B755" s="43" t="s">
        <v>2638</v>
      </c>
      <c r="C755" s="62" t="s">
        <v>95</v>
      </c>
      <c r="D755" s="13">
        <v>50</v>
      </c>
      <c r="E755" s="91"/>
      <c r="F755" s="77">
        <f t="shared" ref="F755:F772" si="15">D755*E755</f>
        <v>0</v>
      </c>
      <c r="G755" s="77"/>
    </row>
    <row r="756" spans="1:7" x14ac:dyDescent="0.35">
      <c r="A756" s="10" t="s">
        <v>2639</v>
      </c>
      <c r="B756" s="43" t="s">
        <v>2640</v>
      </c>
      <c r="C756" s="62" t="s">
        <v>95</v>
      </c>
      <c r="D756" s="13">
        <v>80</v>
      </c>
      <c r="E756" s="91"/>
      <c r="F756" s="77">
        <f t="shared" si="15"/>
        <v>0</v>
      </c>
      <c r="G756" s="77"/>
    </row>
    <row r="757" spans="1:7" x14ac:dyDescent="0.35">
      <c r="A757" s="10" t="s">
        <v>2641</v>
      </c>
      <c r="B757" s="43" t="s">
        <v>2642</v>
      </c>
      <c r="C757" s="62" t="s">
        <v>95</v>
      </c>
      <c r="D757" s="13">
        <v>20</v>
      </c>
      <c r="E757" s="91"/>
      <c r="F757" s="77">
        <f t="shared" si="15"/>
        <v>0</v>
      </c>
      <c r="G757" s="77"/>
    </row>
    <row r="758" spans="1:7" x14ac:dyDescent="0.35">
      <c r="A758" s="10" t="s">
        <v>2643</v>
      </c>
      <c r="B758" s="43" t="s">
        <v>2644</v>
      </c>
      <c r="C758" s="62" t="s">
        <v>95</v>
      </c>
      <c r="D758" s="13">
        <v>40</v>
      </c>
      <c r="E758" s="91"/>
      <c r="F758" s="77">
        <f t="shared" si="15"/>
        <v>0</v>
      </c>
      <c r="G758" s="77"/>
    </row>
    <row r="759" spans="1:7" ht="15.5" x14ac:dyDescent="0.35">
      <c r="A759" s="9" t="s">
        <v>2645</v>
      </c>
      <c r="B759" s="39" t="s">
        <v>595</v>
      </c>
      <c r="C759" s="60" t="s">
        <v>4</v>
      </c>
      <c r="D759" s="14" t="s">
        <v>4</v>
      </c>
      <c r="E759" s="92"/>
      <c r="F759" s="77"/>
      <c r="G759" s="77"/>
    </row>
    <row r="760" spans="1:7" x14ac:dyDescent="0.35">
      <c r="A760" s="10" t="s">
        <v>2646</v>
      </c>
      <c r="B760" s="43" t="s">
        <v>599</v>
      </c>
      <c r="C760" s="62" t="s">
        <v>33</v>
      </c>
      <c r="D760" s="13">
        <v>4</v>
      </c>
      <c r="E760" s="91"/>
      <c r="F760" s="77">
        <f t="shared" si="15"/>
        <v>0</v>
      </c>
      <c r="G760" s="77"/>
    </row>
    <row r="761" spans="1:7" x14ac:dyDescent="0.35">
      <c r="A761" s="10" t="s">
        <v>2647</v>
      </c>
      <c r="B761" s="43" t="s">
        <v>601</v>
      </c>
      <c r="C761" s="62" t="s">
        <v>33</v>
      </c>
      <c r="D761" s="13">
        <v>4</v>
      </c>
      <c r="E761" s="91"/>
      <c r="F761" s="77">
        <f t="shared" si="15"/>
        <v>0</v>
      </c>
      <c r="G761" s="77"/>
    </row>
    <row r="762" spans="1:7" x14ac:dyDescent="0.35">
      <c r="A762" s="10" t="s">
        <v>2648</v>
      </c>
      <c r="B762" s="43" t="s">
        <v>603</v>
      </c>
      <c r="C762" s="62" t="s">
        <v>33</v>
      </c>
      <c r="D762" s="13">
        <v>6</v>
      </c>
      <c r="E762" s="91"/>
      <c r="F762" s="77">
        <f t="shared" si="15"/>
        <v>0</v>
      </c>
      <c r="G762" s="77"/>
    </row>
    <row r="763" spans="1:7" x14ac:dyDescent="0.35">
      <c r="A763" s="10" t="s">
        <v>2649</v>
      </c>
      <c r="B763" s="43" t="s">
        <v>605</v>
      </c>
      <c r="C763" s="62" t="s">
        <v>33</v>
      </c>
      <c r="D763" s="13">
        <v>2</v>
      </c>
      <c r="E763" s="91"/>
      <c r="F763" s="77">
        <f t="shared" si="15"/>
        <v>0</v>
      </c>
      <c r="G763" s="77"/>
    </row>
    <row r="764" spans="1:7" x14ac:dyDescent="0.35">
      <c r="A764" s="10" t="s">
        <v>2650</v>
      </c>
      <c r="B764" s="43" t="s">
        <v>607</v>
      </c>
      <c r="C764" s="62" t="s">
        <v>33</v>
      </c>
      <c r="D764" s="13">
        <v>2</v>
      </c>
      <c r="E764" s="91"/>
      <c r="F764" s="77">
        <f t="shared" si="15"/>
        <v>0</v>
      </c>
      <c r="G764" s="77"/>
    </row>
    <row r="765" spans="1:7" x14ac:dyDescent="0.35">
      <c r="A765" s="10" t="s">
        <v>2651</v>
      </c>
      <c r="B765" s="43" t="s">
        <v>2652</v>
      </c>
      <c r="C765" s="62" t="s">
        <v>90</v>
      </c>
      <c r="D765" s="13">
        <v>4</v>
      </c>
      <c r="E765" s="91"/>
      <c r="F765" s="77">
        <f t="shared" si="15"/>
        <v>0</v>
      </c>
      <c r="G765" s="77"/>
    </row>
    <row r="766" spans="1:7" ht="15.5" x14ac:dyDescent="0.35">
      <c r="A766" s="9" t="s">
        <v>2976</v>
      </c>
      <c r="B766" s="39" t="s">
        <v>619</v>
      </c>
      <c r="C766" s="60" t="s">
        <v>4</v>
      </c>
      <c r="D766" s="14" t="s">
        <v>4</v>
      </c>
      <c r="E766" s="92"/>
      <c r="F766" s="77"/>
      <c r="G766" s="77"/>
    </row>
    <row r="767" spans="1:7" x14ac:dyDescent="0.35">
      <c r="A767" s="10" t="s">
        <v>2977</v>
      </c>
      <c r="B767" s="43" t="s">
        <v>2978</v>
      </c>
      <c r="C767" s="62" t="s">
        <v>23</v>
      </c>
      <c r="D767" s="13">
        <v>15</v>
      </c>
      <c r="E767" s="91"/>
      <c r="F767" s="77">
        <f t="shared" si="15"/>
        <v>0</v>
      </c>
      <c r="G767" s="77"/>
    </row>
    <row r="768" spans="1:7" ht="15.5" x14ac:dyDescent="0.35">
      <c r="A768" s="9" t="s">
        <v>2653</v>
      </c>
      <c r="B768" s="39" t="s">
        <v>1388</v>
      </c>
      <c r="C768" s="60" t="s">
        <v>4</v>
      </c>
      <c r="D768" s="14" t="s">
        <v>4</v>
      </c>
      <c r="E768" s="92"/>
      <c r="F768" s="77"/>
      <c r="G768" s="77"/>
    </row>
    <row r="769" spans="1:7" ht="29" x14ac:dyDescent="0.35">
      <c r="A769" s="10" t="s">
        <v>2654</v>
      </c>
      <c r="B769" s="43" t="s">
        <v>2655</v>
      </c>
      <c r="C769" s="62" t="s">
        <v>95</v>
      </c>
      <c r="D769" s="13">
        <v>40</v>
      </c>
      <c r="E769" s="91"/>
      <c r="F769" s="77">
        <f t="shared" si="15"/>
        <v>0</v>
      </c>
      <c r="G769" s="77"/>
    </row>
    <row r="770" spans="1:7" x14ac:dyDescent="0.35">
      <c r="A770" s="10" t="s">
        <v>2979</v>
      </c>
      <c r="B770" s="43" t="s">
        <v>2980</v>
      </c>
      <c r="C770" s="62" t="s">
        <v>95</v>
      </c>
      <c r="D770" s="13">
        <v>10</v>
      </c>
      <c r="E770" s="91"/>
      <c r="F770" s="77">
        <f t="shared" si="15"/>
        <v>0</v>
      </c>
      <c r="G770" s="77"/>
    </row>
    <row r="771" spans="1:7" ht="15.5" x14ac:dyDescent="0.35">
      <c r="A771" s="9" t="s">
        <v>2656</v>
      </c>
      <c r="B771" s="39" t="s">
        <v>657</v>
      </c>
      <c r="C771" s="60" t="s">
        <v>4</v>
      </c>
      <c r="D771" s="14" t="s">
        <v>4</v>
      </c>
      <c r="E771" s="92"/>
      <c r="F771" s="77"/>
      <c r="G771" s="77"/>
    </row>
    <row r="772" spans="1:7" x14ac:dyDescent="0.35">
      <c r="A772" s="10" t="s">
        <v>2657</v>
      </c>
      <c r="B772" s="43" t="s">
        <v>661</v>
      </c>
      <c r="C772" s="62" t="s">
        <v>23</v>
      </c>
      <c r="D772" s="13">
        <v>50</v>
      </c>
      <c r="E772" s="91"/>
      <c r="F772" s="77">
        <f t="shared" si="15"/>
        <v>0</v>
      </c>
      <c r="G772" s="77"/>
    </row>
    <row r="773" spans="1:7" x14ac:dyDescent="0.35">
      <c r="A773" s="61"/>
      <c r="B773" s="43"/>
      <c r="C773" s="62"/>
      <c r="D773" s="13"/>
      <c r="E773" s="91"/>
      <c r="F773" s="77"/>
      <c r="G773" s="77"/>
    </row>
    <row r="774" spans="1:7" ht="15.5" x14ac:dyDescent="0.35">
      <c r="A774" s="9" t="s">
        <v>2666</v>
      </c>
      <c r="B774" s="39" t="s">
        <v>734</v>
      </c>
      <c r="C774" s="60" t="s">
        <v>4</v>
      </c>
      <c r="D774" s="14" t="s">
        <v>4</v>
      </c>
      <c r="E774" s="92"/>
      <c r="F774" s="83"/>
      <c r="G774" s="83"/>
    </row>
    <row r="775" spans="1:7" ht="15.5" x14ac:dyDescent="0.35">
      <c r="A775" s="9" t="s">
        <v>2667</v>
      </c>
      <c r="B775" s="39" t="s">
        <v>736</v>
      </c>
      <c r="C775" s="60" t="s">
        <v>4</v>
      </c>
      <c r="D775" s="14" t="s">
        <v>4</v>
      </c>
      <c r="E775" s="92"/>
      <c r="F775" s="83"/>
      <c r="G775" s="83"/>
    </row>
    <row r="776" spans="1:7" ht="29" x14ac:dyDescent="0.35">
      <c r="A776" s="10" t="s">
        <v>2670</v>
      </c>
      <c r="B776" s="43" t="s">
        <v>232</v>
      </c>
      <c r="C776" s="62" t="s">
        <v>162</v>
      </c>
      <c r="D776" s="13"/>
      <c r="E776" s="91"/>
      <c r="F776" s="77"/>
      <c r="G776" s="77"/>
    </row>
    <row r="777" spans="1:7" x14ac:dyDescent="0.35">
      <c r="A777" s="10" t="s">
        <v>2671</v>
      </c>
      <c r="B777" s="43" t="s">
        <v>1046</v>
      </c>
      <c r="C777" s="62" t="s">
        <v>162</v>
      </c>
      <c r="D777" s="13"/>
      <c r="E777" s="91"/>
      <c r="F777" s="77"/>
      <c r="G777" s="77"/>
    </row>
    <row r="778" spans="1:7" ht="29" x14ac:dyDescent="0.35">
      <c r="A778" s="10" t="s">
        <v>2674</v>
      </c>
      <c r="B778" s="43" t="s">
        <v>739</v>
      </c>
      <c r="C778" s="62" t="s">
        <v>162</v>
      </c>
      <c r="D778" s="13"/>
      <c r="E778" s="91"/>
      <c r="F778" s="77"/>
      <c r="G778" s="77"/>
    </row>
    <row r="779" spans="1:7" ht="15.5" x14ac:dyDescent="0.35">
      <c r="A779" s="9" t="s">
        <v>2676</v>
      </c>
      <c r="B779" s="39" t="s">
        <v>741</v>
      </c>
      <c r="C779" s="60" t="s">
        <v>4</v>
      </c>
      <c r="D779" s="14" t="s">
        <v>4</v>
      </c>
      <c r="E779" s="92"/>
      <c r="F779" s="83"/>
      <c r="G779" s="83"/>
    </row>
    <row r="780" spans="1:7" ht="58" x14ac:dyDescent="0.35">
      <c r="A780" s="10" t="s">
        <v>2981</v>
      </c>
      <c r="B780" s="43" t="s">
        <v>2415</v>
      </c>
      <c r="C780" s="62" t="s">
        <v>23</v>
      </c>
      <c r="D780" s="13">
        <v>172</v>
      </c>
      <c r="E780" s="91"/>
      <c r="F780" s="77">
        <f t="shared" ref="F780:F786" si="16">D780*E780</f>
        <v>0</v>
      </c>
      <c r="G780" s="77"/>
    </row>
    <row r="781" spans="1:7" ht="29" x14ac:dyDescent="0.35">
      <c r="A781" s="10" t="s">
        <v>2982</v>
      </c>
      <c r="B781" s="43" t="s">
        <v>2983</v>
      </c>
      <c r="C781" s="62" t="s">
        <v>33</v>
      </c>
      <c r="D781" s="13">
        <v>2</v>
      </c>
      <c r="E781" s="91"/>
      <c r="F781" s="77">
        <f t="shared" si="16"/>
        <v>0</v>
      </c>
      <c r="G781" s="77"/>
    </row>
    <row r="782" spans="1:7" ht="29" x14ac:dyDescent="0.35">
      <c r="A782" s="10" t="s">
        <v>2984</v>
      </c>
      <c r="B782" s="43" t="s">
        <v>2985</v>
      </c>
      <c r="C782" s="62" t="s">
        <v>95</v>
      </c>
      <c r="D782" s="13">
        <v>10</v>
      </c>
      <c r="E782" s="91"/>
      <c r="F782" s="77">
        <f t="shared" si="16"/>
        <v>0</v>
      </c>
      <c r="G782" s="77"/>
    </row>
    <row r="783" spans="1:7" ht="15.5" x14ac:dyDescent="0.35">
      <c r="A783" s="9" t="s">
        <v>2682</v>
      </c>
      <c r="B783" s="39" t="s">
        <v>2178</v>
      </c>
      <c r="C783" s="60" t="s">
        <v>4</v>
      </c>
      <c r="D783" s="14" t="s">
        <v>4</v>
      </c>
      <c r="E783" s="92"/>
      <c r="F783" s="83"/>
      <c r="G783" s="83"/>
    </row>
    <row r="784" spans="1:7" ht="58" x14ac:dyDescent="0.35">
      <c r="A784" s="10" t="s">
        <v>2986</v>
      </c>
      <c r="B784" s="43" t="s">
        <v>2987</v>
      </c>
      <c r="C784" s="62" t="s">
        <v>23</v>
      </c>
      <c r="D784" s="13">
        <v>67</v>
      </c>
      <c r="E784" s="91"/>
      <c r="F784" s="77">
        <f t="shared" si="16"/>
        <v>0</v>
      </c>
      <c r="G784" s="77"/>
    </row>
    <row r="785" spans="1:7" ht="15.5" x14ac:dyDescent="0.35">
      <c r="A785" s="9" t="s">
        <v>2988</v>
      </c>
      <c r="B785" s="39" t="s">
        <v>773</v>
      </c>
      <c r="C785" s="60" t="s">
        <v>4</v>
      </c>
      <c r="D785" s="14" t="s">
        <v>4</v>
      </c>
      <c r="E785" s="92"/>
      <c r="F785" s="83"/>
      <c r="G785" s="83"/>
    </row>
    <row r="786" spans="1:7" ht="43.5" x14ac:dyDescent="0.35">
      <c r="A786" s="10" t="s">
        <v>2989</v>
      </c>
      <c r="B786" s="43" t="s">
        <v>2990</v>
      </c>
      <c r="C786" s="62" t="s">
        <v>23</v>
      </c>
      <c r="D786" s="13">
        <v>15</v>
      </c>
      <c r="E786" s="91"/>
      <c r="F786" s="77">
        <f t="shared" si="16"/>
        <v>0</v>
      </c>
      <c r="G786" s="77"/>
    </row>
    <row r="787" spans="1:7" x14ac:dyDescent="0.35">
      <c r="A787" s="61"/>
      <c r="B787" s="43"/>
      <c r="C787" s="62"/>
      <c r="D787" s="13"/>
      <c r="E787" s="91"/>
      <c r="F787" s="77"/>
      <c r="G787" s="77"/>
    </row>
    <row r="788" spans="1:7" ht="15.5" x14ac:dyDescent="0.35">
      <c r="A788" s="9" t="s">
        <v>2711</v>
      </c>
      <c r="B788" s="39" t="s">
        <v>793</v>
      </c>
      <c r="C788" s="60" t="s">
        <v>4</v>
      </c>
      <c r="D788" s="14" t="s">
        <v>4</v>
      </c>
      <c r="E788" s="92"/>
      <c r="F788" s="83"/>
      <c r="G788" s="83"/>
    </row>
    <row r="789" spans="1:7" ht="77.5" x14ac:dyDescent="0.35">
      <c r="A789" s="9" t="s">
        <v>2712</v>
      </c>
      <c r="B789" s="39" t="s">
        <v>2713</v>
      </c>
      <c r="C789" s="60" t="s">
        <v>4</v>
      </c>
      <c r="D789" s="14" t="s">
        <v>4</v>
      </c>
      <c r="E789" s="92"/>
      <c r="F789" s="83"/>
      <c r="G789" s="83"/>
    </row>
    <row r="790" spans="1:7" ht="15.5" x14ac:dyDescent="0.35">
      <c r="A790" s="9" t="s">
        <v>2714</v>
      </c>
      <c r="B790" s="39" t="s">
        <v>795</v>
      </c>
      <c r="C790" s="60" t="s">
        <v>4</v>
      </c>
      <c r="D790" s="14" t="s">
        <v>4</v>
      </c>
      <c r="E790" s="92"/>
      <c r="F790" s="83"/>
      <c r="G790" s="83"/>
    </row>
    <row r="791" spans="1:7" ht="43.5" x14ac:dyDescent="0.35">
      <c r="A791" s="10" t="s">
        <v>2717</v>
      </c>
      <c r="B791" s="43" t="s">
        <v>797</v>
      </c>
      <c r="C791" s="62" t="s">
        <v>162</v>
      </c>
      <c r="D791" s="13"/>
      <c r="E791" s="91"/>
      <c r="F791" s="77"/>
      <c r="G791" s="77"/>
    </row>
    <row r="792" spans="1:7" x14ac:dyDescent="0.35">
      <c r="A792" s="10" t="s">
        <v>2718</v>
      </c>
      <c r="B792" s="43" t="s">
        <v>1046</v>
      </c>
      <c r="C792" s="62" t="s">
        <v>162</v>
      </c>
      <c r="D792" s="13"/>
      <c r="E792" s="91"/>
      <c r="F792" s="77"/>
      <c r="G792" s="77"/>
    </row>
    <row r="793" spans="1:7" ht="72.5" x14ac:dyDescent="0.35">
      <c r="A793" s="10" t="s">
        <v>2719</v>
      </c>
      <c r="B793" s="43" t="s">
        <v>1449</v>
      </c>
      <c r="C793" s="62" t="s">
        <v>162</v>
      </c>
      <c r="D793" s="13"/>
      <c r="E793" s="91"/>
      <c r="F793" s="77"/>
      <c r="G793" s="77"/>
    </row>
    <row r="794" spans="1:7" ht="29" x14ac:dyDescent="0.35">
      <c r="A794" s="10" t="s">
        <v>2720</v>
      </c>
      <c r="B794" s="43" t="s">
        <v>801</v>
      </c>
      <c r="C794" s="62" t="s">
        <v>162</v>
      </c>
      <c r="D794" s="13"/>
      <c r="E794" s="91"/>
      <c r="F794" s="77"/>
      <c r="G794" s="77"/>
    </row>
    <row r="795" spans="1:7" x14ac:dyDescent="0.35">
      <c r="A795" s="10" t="s">
        <v>2721</v>
      </c>
      <c r="B795" s="43" t="s">
        <v>2224</v>
      </c>
      <c r="C795" s="62" t="s">
        <v>162</v>
      </c>
      <c r="D795" s="13"/>
      <c r="E795" s="91"/>
      <c r="F795" s="77"/>
      <c r="G795" s="77"/>
    </row>
    <row r="796" spans="1:7" x14ac:dyDescent="0.35">
      <c r="A796" s="61"/>
      <c r="B796" s="43"/>
      <c r="C796" s="62"/>
      <c r="D796" s="13"/>
      <c r="E796" s="91"/>
      <c r="F796" s="77"/>
      <c r="G796" s="77"/>
    </row>
    <row r="797" spans="1:7" ht="15.5" x14ac:dyDescent="0.35">
      <c r="A797" s="9" t="s">
        <v>2991</v>
      </c>
      <c r="B797" s="39" t="s">
        <v>857</v>
      </c>
      <c r="C797" s="60" t="s">
        <v>4</v>
      </c>
      <c r="D797" s="14" t="s">
        <v>4</v>
      </c>
      <c r="E797" s="92"/>
      <c r="F797" s="83"/>
      <c r="G797" s="83"/>
    </row>
    <row r="798" spans="1:7" ht="15.5" x14ac:dyDescent="0.35">
      <c r="A798" s="9" t="s">
        <v>2992</v>
      </c>
      <c r="B798" s="39" t="s">
        <v>2993</v>
      </c>
      <c r="C798" s="60" t="s">
        <v>4</v>
      </c>
      <c r="D798" s="14" t="s">
        <v>4</v>
      </c>
      <c r="E798" s="92"/>
      <c r="F798" s="83"/>
      <c r="G798" s="83"/>
    </row>
    <row r="799" spans="1:7" x14ac:dyDescent="0.35">
      <c r="A799" s="10" t="s">
        <v>2994</v>
      </c>
      <c r="B799" s="43" t="s">
        <v>2995</v>
      </c>
      <c r="C799" s="62" t="s">
        <v>33</v>
      </c>
      <c r="D799" s="13">
        <v>1</v>
      </c>
      <c r="E799" s="91"/>
      <c r="F799" s="77">
        <f t="shared" ref="F799" si="17">D799*E799</f>
        <v>0</v>
      </c>
      <c r="G799" s="77"/>
    </row>
    <row r="800" spans="1:7" ht="15.5" x14ac:dyDescent="0.35">
      <c r="A800" s="9" t="s">
        <v>2996</v>
      </c>
      <c r="B800" s="39" t="s">
        <v>174</v>
      </c>
      <c r="C800" s="60" t="s">
        <v>4</v>
      </c>
      <c r="D800" s="14" t="s">
        <v>4</v>
      </c>
      <c r="E800" s="92"/>
      <c r="F800" s="83"/>
      <c r="G800" s="83"/>
    </row>
    <row r="801" spans="1:7" ht="43.5" x14ac:dyDescent="0.35">
      <c r="A801" s="10" t="s">
        <v>2997</v>
      </c>
      <c r="B801" s="43" t="s">
        <v>1117</v>
      </c>
      <c r="C801" s="62" t="s">
        <v>33</v>
      </c>
      <c r="D801" s="13">
        <v>2</v>
      </c>
      <c r="E801" s="91"/>
      <c r="F801" s="77">
        <f t="shared" ref="F801:F802" si="18">D801*E801</f>
        <v>0</v>
      </c>
      <c r="G801" s="77"/>
    </row>
    <row r="802" spans="1:7" ht="58" x14ac:dyDescent="0.35">
      <c r="A802" s="10" t="s">
        <v>2998</v>
      </c>
      <c r="B802" s="43" t="s">
        <v>860</v>
      </c>
      <c r="C802" s="62" t="s">
        <v>33</v>
      </c>
      <c r="D802" s="13">
        <v>2</v>
      </c>
      <c r="E802" s="91"/>
      <c r="F802" s="77">
        <f t="shared" si="18"/>
        <v>0</v>
      </c>
      <c r="G802" s="77"/>
    </row>
    <row r="803" spans="1:7" x14ac:dyDescent="0.35">
      <c r="A803" s="61"/>
      <c r="B803" s="43"/>
      <c r="C803" s="62"/>
      <c r="D803" s="13"/>
      <c r="E803" s="91"/>
      <c r="F803" s="77"/>
      <c r="G803" s="77"/>
    </row>
    <row r="804" spans="1:7" ht="15.5" x14ac:dyDescent="0.35">
      <c r="A804" s="9" t="s">
        <v>2999</v>
      </c>
      <c r="B804" s="39" t="s">
        <v>857</v>
      </c>
      <c r="C804" s="60" t="s">
        <v>4</v>
      </c>
      <c r="D804" s="14" t="s">
        <v>4</v>
      </c>
      <c r="E804" s="92"/>
      <c r="F804" s="83"/>
      <c r="G804" s="83"/>
    </row>
    <row r="805" spans="1:7" ht="15.5" x14ac:dyDescent="0.35">
      <c r="A805" s="9" t="s">
        <v>3000</v>
      </c>
      <c r="B805" s="39" t="s">
        <v>3001</v>
      </c>
      <c r="C805" s="60" t="s">
        <v>4</v>
      </c>
      <c r="D805" s="14" t="s">
        <v>4</v>
      </c>
      <c r="E805" s="92"/>
      <c r="F805" s="83"/>
      <c r="G805" s="83"/>
    </row>
    <row r="806" spans="1:7" ht="29" x14ac:dyDescent="0.35">
      <c r="A806" s="10" t="s">
        <v>3002</v>
      </c>
      <c r="B806" s="43" t="s">
        <v>3003</v>
      </c>
      <c r="C806" s="62" t="s">
        <v>33</v>
      </c>
      <c r="D806" s="13">
        <v>1</v>
      </c>
      <c r="E806" s="91"/>
      <c r="F806" s="77">
        <f t="shared" ref="F806" si="19">D806*E806</f>
        <v>0</v>
      </c>
      <c r="G806" s="77"/>
    </row>
    <row r="807" spans="1:7" x14ac:dyDescent="0.35">
      <c r="A807" s="61"/>
      <c r="B807" s="43"/>
      <c r="C807" s="62"/>
      <c r="D807" s="13"/>
      <c r="E807" s="91"/>
      <c r="F807" s="77"/>
      <c r="G807" s="77"/>
    </row>
    <row r="808" spans="1:7" ht="15.5" x14ac:dyDescent="0.35">
      <c r="A808" s="9" t="s">
        <v>3004</v>
      </c>
      <c r="B808" s="39" t="s">
        <v>3005</v>
      </c>
      <c r="C808" s="60" t="s">
        <v>4</v>
      </c>
      <c r="D808" s="14" t="s">
        <v>4</v>
      </c>
      <c r="E808" s="92"/>
      <c r="F808" s="83"/>
      <c r="G808" s="83"/>
    </row>
    <row r="809" spans="1:7" ht="15.5" x14ac:dyDescent="0.35">
      <c r="A809" s="9" t="s">
        <v>3006</v>
      </c>
      <c r="B809" s="39" t="s">
        <v>3007</v>
      </c>
      <c r="C809" s="60" t="s">
        <v>4</v>
      </c>
      <c r="D809" s="14" t="s">
        <v>4</v>
      </c>
      <c r="E809" s="92"/>
      <c r="F809" s="83"/>
      <c r="G809" s="83"/>
    </row>
    <row r="810" spans="1:7" x14ac:dyDescent="0.35">
      <c r="A810" s="10" t="s">
        <v>3008</v>
      </c>
      <c r="B810" s="43" t="s">
        <v>3009</v>
      </c>
      <c r="C810" s="62" t="s">
        <v>23</v>
      </c>
      <c r="D810" s="13">
        <v>112</v>
      </c>
      <c r="E810" s="91"/>
      <c r="F810" s="77">
        <f t="shared" ref="F810" si="20">D810*E810</f>
        <v>0</v>
      </c>
      <c r="G810" s="77"/>
    </row>
    <row r="811" spans="1:7" x14ac:dyDescent="0.35">
      <c r="A811" s="61"/>
      <c r="B811" s="43"/>
      <c r="C811" s="62"/>
      <c r="D811" s="13"/>
      <c r="E811" s="91"/>
      <c r="F811" s="77"/>
      <c r="G811" s="77"/>
    </row>
    <row r="812" spans="1:7" ht="15.5" x14ac:dyDescent="0.35">
      <c r="A812" s="9" t="s">
        <v>2764</v>
      </c>
      <c r="B812" s="39" t="s">
        <v>1513</v>
      </c>
      <c r="C812" s="60" t="s">
        <v>4</v>
      </c>
      <c r="D812" s="14" t="s">
        <v>4</v>
      </c>
      <c r="E812" s="92"/>
      <c r="F812" s="83"/>
      <c r="G812" s="83"/>
    </row>
    <row r="813" spans="1:7" x14ac:dyDescent="0.35">
      <c r="A813" s="10" t="s">
        <v>2783</v>
      </c>
      <c r="B813" s="43" t="s">
        <v>3010</v>
      </c>
      <c r="C813" s="62" t="s">
        <v>33</v>
      </c>
      <c r="D813" s="13">
        <v>7</v>
      </c>
      <c r="E813" s="91"/>
      <c r="F813" s="77">
        <f t="shared" ref="F813:F838" si="21">D813*E813</f>
        <v>0</v>
      </c>
      <c r="G813" s="77"/>
    </row>
    <row r="814" spans="1:7" x14ac:dyDescent="0.35">
      <c r="A814" s="10" t="s">
        <v>2803</v>
      </c>
      <c r="B814" s="43" t="s">
        <v>3011</v>
      </c>
      <c r="C814" s="62" t="s">
        <v>33</v>
      </c>
      <c r="D814" s="13">
        <v>1</v>
      </c>
      <c r="E814" s="91"/>
      <c r="F814" s="77">
        <f t="shared" si="21"/>
        <v>0</v>
      </c>
      <c r="G814" s="77"/>
    </row>
    <row r="815" spans="1:7" ht="29" x14ac:dyDescent="0.35">
      <c r="A815" s="10" t="s">
        <v>3012</v>
      </c>
      <c r="B815" s="43" t="s">
        <v>2770</v>
      </c>
      <c r="C815" s="62" t="s">
        <v>33</v>
      </c>
      <c r="D815" s="13">
        <v>2</v>
      </c>
      <c r="E815" s="91"/>
      <c r="F815" s="77">
        <f t="shared" si="21"/>
        <v>0</v>
      </c>
      <c r="G815" s="77"/>
    </row>
    <row r="816" spans="1:7" x14ac:dyDescent="0.35">
      <c r="A816" s="10" t="s">
        <v>3013</v>
      </c>
      <c r="B816" s="43" t="s">
        <v>3014</v>
      </c>
      <c r="C816" s="62" t="s">
        <v>90</v>
      </c>
      <c r="D816" s="13">
        <v>1</v>
      </c>
      <c r="E816" s="91"/>
      <c r="F816" s="77">
        <f t="shared" si="21"/>
        <v>0</v>
      </c>
      <c r="G816" s="77"/>
    </row>
    <row r="817" spans="1:7" x14ac:dyDescent="0.35">
      <c r="A817" s="10" t="s">
        <v>3015</v>
      </c>
      <c r="B817" s="43" t="s">
        <v>3016</v>
      </c>
      <c r="C817" s="62" t="s">
        <v>90</v>
      </c>
      <c r="D817" s="13">
        <v>1</v>
      </c>
      <c r="E817" s="91"/>
      <c r="F817" s="77">
        <f t="shared" si="21"/>
        <v>0</v>
      </c>
      <c r="G817" s="77"/>
    </row>
    <row r="818" spans="1:7" x14ac:dyDescent="0.35">
      <c r="A818" s="10" t="s">
        <v>3017</v>
      </c>
      <c r="B818" s="43" t="s">
        <v>3018</v>
      </c>
      <c r="C818" s="62" t="s">
        <v>33</v>
      </c>
      <c r="D818" s="13">
        <v>2</v>
      </c>
      <c r="E818" s="91"/>
      <c r="F818" s="77">
        <f t="shared" si="21"/>
        <v>0</v>
      </c>
      <c r="G818" s="77"/>
    </row>
    <row r="819" spans="1:7" x14ac:dyDescent="0.35">
      <c r="A819" s="10" t="s">
        <v>3019</v>
      </c>
      <c r="B819" s="43" t="s">
        <v>3020</v>
      </c>
      <c r="C819" s="62" t="s">
        <v>33</v>
      </c>
      <c r="D819" s="13">
        <v>2</v>
      </c>
      <c r="E819" s="91"/>
      <c r="F819" s="77">
        <f t="shared" si="21"/>
        <v>0</v>
      </c>
      <c r="G819" s="77"/>
    </row>
    <row r="820" spans="1:7" x14ac:dyDescent="0.35">
      <c r="A820" s="10" t="s">
        <v>3021</v>
      </c>
      <c r="B820" s="43" t="s">
        <v>3022</v>
      </c>
      <c r="C820" s="62" t="s">
        <v>33</v>
      </c>
      <c r="D820" s="13">
        <v>1</v>
      </c>
      <c r="E820" s="91"/>
      <c r="F820" s="77">
        <f t="shared" si="21"/>
        <v>0</v>
      </c>
      <c r="G820" s="77"/>
    </row>
    <row r="821" spans="1:7" ht="29" x14ac:dyDescent="0.35">
      <c r="A821" s="10" t="s">
        <v>3023</v>
      </c>
      <c r="B821" s="43" t="s">
        <v>2778</v>
      </c>
      <c r="C821" s="62" t="s">
        <v>95</v>
      </c>
      <c r="D821" s="13">
        <v>40</v>
      </c>
      <c r="E821" s="91"/>
      <c r="F821" s="77">
        <f t="shared" si="21"/>
        <v>0</v>
      </c>
      <c r="G821" s="77"/>
    </row>
    <row r="822" spans="1:7" x14ac:dyDescent="0.35">
      <c r="A822" s="10" t="s">
        <v>3024</v>
      </c>
      <c r="B822" s="43" t="s">
        <v>2780</v>
      </c>
      <c r="C822" s="62" t="s">
        <v>95</v>
      </c>
      <c r="D822" s="13">
        <v>20</v>
      </c>
      <c r="E822" s="91"/>
      <c r="F822" s="77">
        <f t="shared" si="21"/>
        <v>0</v>
      </c>
      <c r="G822" s="77"/>
    </row>
    <row r="823" spans="1:7" x14ac:dyDescent="0.35">
      <c r="A823" s="10" t="s">
        <v>3025</v>
      </c>
      <c r="B823" s="43" t="s">
        <v>2782</v>
      </c>
      <c r="C823" s="62" t="s">
        <v>95</v>
      </c>
      <c r="D823" s="13">
        <v>80</v>
      </c>
      <c r="E823" s="91"/>
      <c r="F823" s="77">
        <f t="shared" si="21"/>
        <v>0</v>
      </c>
      <c r="G823" s="77"/>
    </row>
    <row r="824" spans="1:7" x14ac:dyDescent="0.35">
      <c r="A824" s="10" t="s">
        <v>3026</v>
      </c>
      <c r="B824" s="43" t="s">
        <v>2784</v>
      </c>
      <c r="C824" s="62" t="s">
        <v>95</v>
      </c>
      <c r="D824" s="13">
        <v>50</v>
      </c>
      <c r="E824" s="91"/>
      <c r="F824" s="77">
        <f t="shared" si="21"/>
        <v>0</v>
      </c>
      <c r="G824" s="77"/>
    </row>
    <row r="825" spans="1:7" x14ac:dyDescent="0.35">
      <c r="A825" s="10" t="s">
        <v>3027</v>
      </c>
      <c r="B825" s="43" t="s">
        <v>2786</v>
      </c>
      <c r="C825" s="62" t="s">
        <v>95</v>
      </c>
      <c r="D825" s="13">
        <v>5</v>
      </c>
      <c r="E825" s="91"/>
      <c r="F825" s="77">
        <f t="shared" si="21"/>
        <v>0</v>
      </c>
      <c r="G825" s="77"/>
    </row>
    <row r="826" spans="1:7" ht="29" x14ac:dyDescent="0.35">
      <c r="A826" s="10" t="s">
        <v>3028</v>
      </c>
      <c r="B826" s="43" t="s">
        <v>2788</v>
      </c>
      <c r="C826" s="62" t="s">
        <v>33</v>
      </c>
      <c r="D826" s="13">
        <v>2</v>
      </c>
      <c r="E826" s="91"/>
      <c r="F826" s="77">
        <f t="shared" si="21"/>
        <v>0</v>
      </c>
      <c r="G826" s="77"/>
    </row>
    <row r="827" spans="1:7" x14ac:dyDescent="0.35">
      <c r="A827" s="10" t="s">
        <v>3029</v>
      </c>
      <c r="B827" s="43" t="s">
        <v>2790</v>
      </c>
      <c r="C827" s="62" t="s">
        <v>33</v>
      </c>
      <c r="D827" s="13">
        <v>2</v>
      </c>
      <c r="E827" s="91"/>
      <c r="F827" s="77">
        <f t="shared" si="21"/>
        <v>0</v>
      </c>
      <c r="G827" s="77"/>
    </row>
    <row r="828" spans="1:7" x14ac:dyDescent="0.35">
      <c r="A828" s="10" t="s">
        <v>3030</v>
      </c>
      <c r="B828" s="43" t="s">
        <v>3031</v>
      </c>
      <c r="C828" s="62" t="s">
        <v>90</v>
      </c>
      <c r="D828" s="13">
        <v>6</v>
      </c>
      <c r="E828" s="91"/>
      <c r="F828" s="77">
        <f t="shared" si="21"/>
        <v>0</v>
      </c>
      <c r="G828" s="77"/>
    </row>
    <row r="829" spans="1:7" x14ac:dyDescent="0.35">
      <c r="A829" s="10" t="s">
        <v>3032</v>
      </c>
      <c r="B829" s="43" t="s">
        <v>2792</v>
      </c>
      <c r="C829" s="62" t="s">
        <v>33</v>
      </c>
      <c r="D829" s="13">
        <v>4</v>
      </c>
      <c r="E829" s="91"/>
      <c r="F829" s="77">
        <f t="shared" si="21"/>
        <v>0</v>
      </c>
      <c r="G829" s="77"/>
    </row>
    <row r="830" spans="1:7" x14ac:dyDescent="0.35">
      <c r="A830" s="10" t="s">
        <v>3033</v>
      </c>
      <c r="B830" s="43" t="s">
        <v>2794</v>
      </c>
      <c r="C830" s="62" t="s">
        <v>33</v>
      </c>
      <c r="D830" s="13">
        <v>4</v>
      </c>
      <c r="E830" s="91"/>
      <c r="F830" s="77">
        <f t="shared" si="21"/>
        <v>0</v>
      </c>
      <c r="G830" s="77"/>
    </row>
    <row r="831" spans="1:7" ht="87" x14ac:dyDescent="0.35">
      <c r="A831" s="10" t="s">
        <v>3034</v>
      </c>
      <c r="B831" s="43" t="s">
        <v>3035</v>
      </c>
      <c r="C831" s="62" t="s">
        <v>90</v>
      </c>
      <c r="D831" s="13">
        <v>2</v>
      </c>
      <c r="E831" s="91"/>
      <c r="F831" s="77">
        <f t="shared" si="21"/>
        <v>0</v>
      </c>
      <c r="G831" s="77"/>
    </row>
    <row r="832" spans="1:7" ht="87" x14ac:dyDescent="0.35">
      <c r="A832" s="10" t="s">
        <v>3036</v>
      </c>
      <c r="B832" s="43" t="s">
        <v>3037</v>
      </c>
      <c r="C832" s="62" t="s">
        <v>90</v>
      </c>
      <c r="D832" s="13">
        <v>1</v>
      </c>
      <c r="E832" s="91"/>
      <c r="F832" s="77">
        <f t="shared" si="21"/>
        <v>0</v>
      </c>
      <c r="G832" s="77"/>
    </row>
    <row r="833" spans="1:7" ht="29" x14ac:dyDescent="0.35">
      <c r="A833" s="10" t="s">
        <v>3038</v>
      </c>
      <c r="B833" s="43" t="s">
        <v>3039</v>
      </c>
      <c r="C833" s="62" t="s">
        <v>90</v>
      </c>
      <c r="D833" s="13">
        <v>1</v>
      </c>
      <c r="E833" s="91"/>
      <c r="F833" s="77">
        <f t="shared" si="21"/>
        <v>0</v>
      </c>
      <c r="G833" s="77"/>
    </row>
    <row r="834" spans="1:7" ht="29" x14ac:dyDescent="0.35">
      <c r="A834" s="10" t="s">
        <v>3040</v>
      </c>
      <c r="B834" s="43" t="s">
        <v>3041</v>
      </c>
      <c r="C834" s="62" t="s">
        <v>90</v>
      </c>
      <c r="D834" s="13">
        <v>3</v>
      </c>
      <c r="E834" s="91"/>
      <c r="F834" s="77">
        <f t="shared" si="21"/>
        <v>0</v>
      </c>
      <c r="G834" s="77"/>
    </row>
    <row r="835" spans="1:7" x14ac:dyDescent="0.35">
      <c r="A835" s="10" t="s">
        <v>3042</v>
      </c>
      <c r="B835" s="43" t="s">
        <v>3043</v>
      </c>
      <c r="C835" s="63" t="s">
        <v>90</v>
      </c>
      <c r="D835" s="13">
        <v>1</v>
      </c>
      <c r="E835" s="91"/>
      <c r="F835" s="77">
        <f t="shared" si="21"/>
        <v>0</v>
      </c>
      <c r="G835" s="77"/>
    </row>
    <row r="836" spans="1:7" ht="29" x14ac:dyDescent="0.35">
      <c r="A836" s="10" t="s">
        <v>3044</v>
      </c>
      <c r="B836" s="43" t="s">
        <v>3045</v>
      </c>
      <c r="C836" s="63" t="s">
        <v>90</v>
      </c>
      <c r="D836" s="13">
        <v>1</v>
      </c>
      <c r="E836" s="91"/>
      <c r="F836" s="77">
        <f t="shared" si="21"/>
        <v>0</v>
      </c>
      <c r="G836" s="77"/>
    </row>
    <row r="837" spans="1:7" ht="15.5" x14ac:dyDescent="0.35">
      <c r="A837" s="9" t="s">
        <v>3046</v>
      </c>
      <c r="B837" s="64" t="s">
        <v>3047</v>
      </c>
      <c r="C837" s="3"/>
      <c r="D837" s="13"/>
      <c r="E837" s="91"/>
      <c r="F837" s="77"/>
      <c r="G837" s="77"/>
    </row>
    <row r="838" spans="1:7" x14ac:dyDescent="0.35">
      <c r="A838" s="10" t="s">
        <v>3048</v>
      </c>
      <c r="B838" s="21" t="s">
        <v>3049</v>
      </c>
      <c r="C838" s="3" t="s">
        <v>3050</v>
      </c>
      <c r="D838" s="13">
        <v>8</v>
      </c>
      <c r="E838" s="91"/>
      <c r="F838" s="77">
        <f t="shared" si="21"/>
        <v>0</v>
      </c>
      <c r="G838" s="77"/>
    </row>
    <row r="839" spans="1:7" ht="21" x14ac:dyDescent="0.5">
      <c r="A839" s="35" t="s">
        <v>2445</v>
      </c>
      <c r="B839" s="35" t="s">
        <v>2475</v>
      </c>
      <c r="C839" s="36"/>
      <c r="D839" s="37"/>
      <c r="E839" s="95"/>
      <c r="F839" s="96"/>
      <c r="G839" s="96"/>
    </row>
    <row r="840" spans="1:7" ht="15.5" x14ac:dyDescent="0.35">
      <c r="A840" s="38" t="s">
        <v>938</v>
      </c>
      <c r="B840" s="39" t="s">
        <v>18</v>
      </c>
      <c r="C840" s="40" t="s">
        <v>4</v>
      </c>
      <c r="D840" s="41" t="s">
        <v>4</v>
      </c>
      <c r="E840" s="97"/>
      <c r="F840" s="98"/>
      <c r="G840" s="98"/>
    </row>
    <row r="841" spans="1:7" ht="15.5" x14ac:dyDescent="0.35">
      <c r="A841" s="38" t="s">
        <v>2476</v>
      </c>
      <c r="B841" s="39" t="s">
        <v>2477</v>
      </c>
      <c r="C841" s="40" t="s">
        <v>4</v>
      </c>
      <c r="D841" s="41" t="s">
        <v>4</v>
      </c>
      <c r="E841" s="97"/>
      <c r="F841" s="98"/>
      <c r="G841" s="98"/>
    </row>
    <row r="842" spans="1:7" x14ac:dyDescent="0.35">
      <c r="A842" s="42" t="s">
        <v>2478</v>
      </c>
      <c r="B842" s="43" t="s">
        <v>2479</v>
      </c>
      <c r="C842" s="44" t="s">
        <v>23</v>
      </c>
      <c r="D842" s="45">
        <v>50</v>
      </c>
      <c r="E842" s="99"/>
      <c r="F842" s="77">
        <f t="shared" ref="F842" si="22">D842*E842</f>
        <v>0</v>
      </c>
      <c r="G842" s="77"/>
    </row>
    <row r="843" spans="1:7" ht="15.5" x14ac:dyDescent="0.35">
      <c r="A843" s="38" t="s">
        <v>2480</v>
      </c>
      <c r="B843" s="39" t="s">
        <v>55</v>
      </c>
      <c r="C843" s="46" t="s">
        <v>4</v>
      </c>
      <c r="D843" s="41" t="s">
        <v>4</v>
      </c>
      <c r="E843" s="97"/>
      <c r="F843" s="98"/>
      <c r="G843" s="98"/>
    </row>
    <row r="844" spans="1:7" ht="29" x14ac:dyDescent="0.35">
      <c r="A844" s="42" t="s">
        <v>2481</v>
      </c>
      <c r="B844" s="43" t="s">
        <v>2482</v>
      </c>
      <c r="C844" s="47" t="s">
        <v>33</v>
      </c>
      <c r="D844" s="45">
        <v>15</v>
      </c>
      <c r="E844" s="100"/>
      <c r="F844" s="77">
        <f t="shared" ref="F844" si="23">D844*E844</f>
        <v>0</v>
      </c>
      <c r="G844" s="77"/>
    </row>
    <row r="845" spans="1:7" ht="15.5" x14ac:dyDescent="0.35">
      <c r="A845" s="38" t="s">
        <v>2483</v>
      </c>
      <c r="B845" s="39" t="s">
        <v>1864</v>
      </c>
      <c r="C845" s="46" t="s">
        <v>4</v>
      </c>
      <c r="D845" s="41" t="s">
        <v>4</v>
      </c>
      <c r="E845" s="97"/>
      <c r="F845" s="98"/>
      <c r="G845" s="98"/>
    </row>
    <row r="846" spans="1:7" x14ac:dyDescent="0.35">
      <c r="A846" s="42" t="s">
        <v>2484</v>
      </c>
      <c r="B846" s="43" t="s">
        <v>2454</v>
      </c>
      <c r="C846" s="47" t="s">
        <v>23</v>
      </c>
      <c r="D846" s="45">
        <v>40</v>
      </c>
      <c r="E846" s="100"/>
      <c r="F846" s="77">
        <f t="shared" ref="F846:F847" si="24">D846*E846</f>
        <v>0</v>
      </c>
      <c r="G846" s="77"/>
    </row>
    <row r="847" spans="1:7" ht="29" x14ac:dyDescent="0.35">
      <c r="A847" s="42" t="s">
        <v>2485</v>
      </c>
      <c r="B847" s="43" t="s">
        <v>2486</v>
      </c>
      <c r="C847" s="47" t="s">
        <v>23</v>
      </c>
      <c r="D847" s="45">
        <v>40</v>
      </c>
      <c r="E847" s="100"/>
      <c r="F847" s="77">
        <f t="shared" si="24"/>
        <v>0</v>
      </c>
      <c r="G847" s="77"/>
    </row>
    <row r="848" spans="1:7" x14ac:dyDescent="0.35">
      <c r="A848" s="48"/>
      <c r="B848" s="43"/>
      <c r="C848" s="47"/>
      <c r="D848" s="45"/>
      <c r="E848" s="100"/>
      <c r="F848" s="101"/>
      <c r="G848" s="101"/>
    </row>
    <row r="849" spans="1:7" ht="15.5" x14ac:dyDescent="0.35">
      <c r="A849" s="38" t="s">
        <v>2445</v>
      </c>
      <c r="B849" s="39" t="s">
        <v>69</v>
      </c>
      <c r="C849" s="46" t="s">
        <v>4</v>
      </c>
      <c r="D849" s="41" t="s">
        <v>4</v>
      </c>
      <c r="E849" s="97"/>
      <c r="F849" s="98"/>
      <c r="G849" s="98"/>
    </row>
    <row r="850" spans="1:7" ht="15.5" x14ac:dyDescent="0.35">
      <c r="A850" s="38" t="s">
        <v>2487</v>
      </c>
      <c r="B850" s="39" t="s">
        <v>951</v>
      </c>
      <c r="C850" s="46" t="s">
        <v>4</v>
      </c>
      <c r="D850" s="41" t="s">
        <v>4</v>
      </c>
      <c r="E850" s="97"/>
      <c r="F850" s="98"/>
      <c r="G850" s="98"/>
    </row>
    <row r="851" spans="1:7" x14ac:dyDescent="0.35">
      <c r="A851" s="42" t="s">
        <v>2488</v>
      </c>
      <c r="B851" s="43" t="s">
        <v>1932</v>
      </c>
      <c r="C851" s="47" t="s">
        <v>162</v>
      </c>
      <c r="D851" s="45"/>
      <c r="E851" s="100"/>
      <c r="F851" s="101"/>
      <c r="G851" s="101"/>
    </row>
    <row r="852" spans="1:7" ht="29" x14ac:dyDescent="0.35">
      <c r="A852" s="42" t="s">
        <v>2489</v>
      </c>
      <c r="B852" s="43" t="s">
        <v>1934</v>
      </c>
      <c r="C852" s="47" t="s">
        <v>162</v>
      </c>
      <c r="D852" s="45"/>
      <c r="E852" s="100"/>
      <c r="F852" s="101"/>
      <c r="G852" s="101"/>
    </row>
    <row r="853" spans="1:7" x14ac:dyDescent="0.35">
      <c r="A853" s="42" t="s">
        <v>2490</v>
      </c>
      <c r="B853" s="43" t="s">
        <v>1046</v>
      </c>
      <c r="C853" s="47" t="s">
        <v>162</v>
      </c>
      <c r="D853" s="45"/>
      <c r="E853" s="100"/>
      <c r="F853" s="101"/>
      <c r="G853" s="101"/>
    </row>
    <row r="854" spans="1:7" ht="29" x14ac:dyDescent="0.35">
      <c r="A854" s="42" t="s">
        <v>2491</v>
      </c>
      <c r="B854" s="43" t="s">
        <v>1937</v>
      </c>
      <c r="C854" s="47" t="s">
        <v>162</v>
      </c>
      <c r="D854" s="45"/>
      <c r="E854" s="100"/>
      <c r="F854" s="101"/>
      <c r="G854" s="101"/>
    </row>
    <row r="855" spans="1:7" ht="43.5" x14ac:dyDescent="0.35">
      <c r="A855" s="42" t="s">
        <v>2492</v>
      </c>
      <c r="B855" s="43" t="s">
        <v>2493</v>
      </c>
      <c r="C855" s="47" t="s">
        <v>162</v>
      </c>
      <c r="D855" s="45"/>
      <c r="E855" s="100"/>
      <c r="F855" s="101"/>
      <c r="G855" s="101"/>
    </row>
    <row r="856" spans="1:7" ht="29" x14ac:dyDescent="0.35">
      <c r="A856" s="42" t="s">
        <v>2494</v>
      </c>
      <c r="B856" s="43" t="s">
        <v>1945</v>
      </c>
      <c r="C856" s="47" t="s">
        <v>162</v>
      </c>
      <c r="D856" s="45"/>
      <c r="E856" s="100"/>
      <c r="F856" s="101"/>
      <c r="G856" s="101"/>
    </row>
    <row r="857" spans="1:7" ht="15.5" x14ac:dyDescent="0.35">
      <c r="A857" s="38" t="s">
        <v>2495</v>
      </c>
      <c r="B857" s="39" t="s">
        <v>958</v>
      </c>
      <c r="C857" s="46" t="s">
        <v>4</v>
      </c>
      <c r="D857" s="41"/>
      <c r="E857" s="97"/>
      <c r="F857" s="98"/>
      <c r="G857" s="98"/>
    </row>
    <row r="858" spans="1:7" x14ac:dyDescent="0.35">
      <c r="A858" s="42" t="s">
        <v>2496</v>
      </c>
      <c r="B858" s="43" t="s">
        <v>2497</v>
      </c>
      <c r="C858" s="47" t="s">
        <v>162</v>
      </c>
      <c r="D858" s="45"/>
      <c r="E858" s="100"/>
      <c r="F858" s="101"/>
      <c r="G858" s="101"/>
    </row>
    <row r="859" spans="1:7" ht="43.5" x14ac:dyDescent="0.35">
      <c r="A859" s="42" t="s">
        <v>2498</v>
      </c>
      <c r="B859" s="43" t="s">
        <v>2499</v>
      </c>
      <c r="C859" s="47" t="s">
        <v>90</v>
      </c>
      <c r="D859" s="45">
        <v>1</v>
      </c>
      <c r="E859" s="100"/>
      <c r="F859" s="77">
        <f t="shared" ref="F859:F863" si="25">D859*E859</f>
        <v>0</v>
      </c>
      <c r="G859" s="77"/>
    </row>
    <row r="860" spans="1:7" ht="29" x14ac:dyDescent="0.35">
      <c r="A860" s="42" t="s">
        <v>2500</v>
      </c>
      <c r="B860" s="43" t="s">
        <v>2391</v>
      </c>
      <c r="C860" s="47" t="s">
        <v>90</v>
      </c>
      <c r="D860" s="45">
        <v>1</v>
      </c>
      <c r="E860" s="100"/>
      <c r="F860" s="77">
        <f t="shared" si="25"/>
        <v>0</v>
      </c>
      <c r="G860" s="77"/>
    </row>
    <row r="861" spans="1:7" x14ac:dyDescent="0.35">
      <c r="A861" s="42" t="s">
        <v>2501</v>
      </c>
      <c r="B861" s="43" t="s">
        <v>2393</v>
      </c>
      <c r="C861" s="47" t="s">
        <v>33</v>
      </c>
      <c r="D861" s="45">
        <v>4</v>
      </c>
      <c r="E861" s="100"/>
      <c r="F861" s="77">
        <f t="shared" si="25"/>
        <v>0</v>
      </c>
      <c r="G861" s="77"/>
    </row>
    <row r="862" spans="1:7" x14ac:dyDescent="0.35">
      <c r="A862" s="42" t="s">
        <v>2502</v>
      </c>
      <c r="B862" s="43" t="s">
        <v>2395</v>
      </c>
      <c r="C862" s="47" t="s">
        <v>162</v>
      </c>
      <c r="D862" s="45"/>
      <c r="E862" s="100"/>
      <c r="F862" s="101"/>
      <c r="G862" s="101"/>
    </row>
    <row r="863" spans="1:7" ht="29" x14ac:dyDescent="0.35">
      <c r="A863" s="42" t="s">
        <v>2503</v>
      </c>
      <c r="B863" s="43" t="s">
        <v>2504</v>
      </c>
      <c r="C863" s="47" t="s">
        <v>95</v>
      </c>
      <c r="D863" s="45">
        <v>4</v>
      </c>
      <c r="E863" s="100"/>
      <c r="F863" s="77">
        <f t="shared" si="25"/>
        <v>0</v>
      </c>
      <c r="G863" s="77"/>
    </row>
    <row r="864" spans="1:7" ht="43.5" x14ac:dyDescent="0.35">
      <c r="A864" s="42" t="s">
        <v>2505</v>
      </c>
      <c r="B864" s="43" t="s">
        <v>2506</v>
      </c>
      <c r="C864" s="47" t="s">
        <v>33</v>
      </c>
      <c r="D864" s="45">
        <v>1</v>
      </c>
      <c r="E864" s="100"/>
      <c r="F864" s="77">
        <f>D864*E864</f>
        <v>0</v>
      </c>
      <c r="G864" s="77"/>
    </row>
    <row r="865" spans="1:7" ht="15.5" x14ac:dyDescent="0.35">
      <c r="A865" s="38" t="s">
        <v>2507</v>
      </c>
      <c r="B865" s="39" t="s">
        <v>97</v>
      </c>
      <c r="C865" s="46" t="s">
        <v>4</v>
      </c>
      <c r="D865" s="41" t="s">
        <v>4</v>
      </c>
      <c r="E865" s="97"/>
      <c r="F865" s="98"/>
      <c r="G865" s="98"/>
    </row>
    <row r="866" spans="1:7" ht="72.5" x14ac:dyDescent="0.35">
      <c r="A866" s="42" t="s">
        <v>2508</v>
      </c>
      <c r="B866" s="43" t="s">
        <v>2509</v>
      </c>
      <c r="C866" s="47" t="s">
        <v>95</v>
      </c>
      <c r="D866" s="45">
        <v>11</v>
      </c>
      <c r="E866" s="100"/>
      <c r="F866" s="77">
        <f>D866*E866</f>
        <v>0</v>
      </c>
      <c r="G866" s="77"/>
    </row>
    <row r="867" spans="1:7" x14ac:dyDescent="0.35">
      <c r="A867" s="48"/>
      <c r="B867" s="43"/>
      <c r="C867" s="47"/>
      <c r="D867" s="45"/>
      <c r="E867" s="100"/>
      <c r="F867" s="101"/>
      <c r="G867" s="101"/>
    </row>
    <row r="868" spans="1:7" ht="15.5" x14ac:dyDescent="0.35">
      <c r="A868" s="38" t="s">
        <v>2510</v>
      </c>
      <c r="B868" s="39" t="s">
        <v>105</v>
      </c>
      <c r="C868" s="46" t="s">
        <v>4</v>
      </c>
      <c r="D868" s="41" t="s">
        <v>4</v>
      </c>
      <c r="E868" s="97"/>
      <c r="F868" s="98"/>
      <c r="G868" s="98"/>
    </row>
    <row r="869" spans="1:7" ht="15.5" x14ac:dyDescent="0.35">
      <c r="A869" s="38" t="s">
        <v>2511</v>
      </c>
      <c r="B869" s="39" t="s">
        <v>137</v>
      </c>
      <c r="C869" s="46" t="s">
        <v>4</v>
      </c>
      <c r="D869" s="41" t="s">
        <v>4</v>
      </c>
      <c r="E869" s="97"/>
      <c r="F869" s="98"/>
      <c r="G869" s="98"/>
    </row>
    <row r="870" spans="1:7" x14ac:dyDescent="0.35">
      <c r="A870" s="42" t="s">
        <v>2512</v>
      </c>
      <c r="B870" s="43" t="s">
        <v>139</v>
      </c>
      <c r="C870" s="47" t="s">
        <v>33</v>
      </c>
      <c r="D870" s="45">
        <v>1</v>
      </c>
      <c r="E870" s="100"/>
      <c r="F870" s="77">
        <f>D870*E870</f>
        <v>0</v>
      </c>
      <c r="G870" s="77"/>
    </row>
    <row r="871" spans="1:7" ht="15.5" x14ac:dyDescent="0.35">
      <c r="A871" s="38" t="s">
        <v>2513</v>
      </c>
      <c r="B871" s="39" t="s">
        <v>143</v>
      </c>
      <c r="C871" s="46" t="s">
        <v>4</v>
      </c>
      <c r="D871" s="41" t="s">
        <v>4</v>
      </c>
      <c r="E871" s="97"/>
      <c r="F871" s="98"/>
      <c r="G871" s="98"/>
    </row>
    <row r="872" spans="1:7" ht="15.5" x14ac:dyDescent="0.35">
      <c r="A872" s="38" t="s">
        <v>2514</v>
      </c>
      <c r="B872" s="39" t="s">
        <v>174</v>
      </c>
      <c r="C872" s="46" t="s">
        <v>4</v>
      </c>
      <c r="D872" s="41" t="s">
        <v>4</v>
      </c>
      <c r="E872" s="97"/>
      <c r="F872" s="98"/>
      <c r="G872" s="98"/>
    </row>
    <row r="873" spans="1:7" ht="87" x14ac:dyDescent="0.35">
      <c r="A873" s="42" t="s">
        <v>2515</v>
      </c>
      <c r="B873" s="43" t="s">
        <v>2516</v>
      </c>
      <c r="C873" s="47" t="s">
        <v>162</v>
      </c>
      <c r="D873" s="45"/>
      <c r="E873" s="100"/>
      <c r="F873" s="101"/>
      <c r="G873" s="101"/>
    </row>
    <row r="874" spans="1:7" x14ac:dyDescent="0.35">
      <c r="A874" s="42" t="s">
        <v>2517</v>
      </c>
      <c r="B874" s="43" t="s">
        <v>2518</v>
      </c>
      <c r="C874" s="47" t="s">
        <v>33</v>
      </c>
      <c r="D874" s="45">
        <v>1</v>
      </c>
      <c r="E874" s="100"/>
      <c r="F874" s="77">
        <f>D874*E874</f>
        <v>0</v>
      </c>
      <c r="G874" s="77"/>
    </row>
    <row r="875" spans="1:7" ht="29" x14ac:dyDescent="0.35">
      <c r="A875" s="42" t="s">
        <v>2519</v>
      </c>
      <c r="B875" s="43" t="s">
        <v>2404</v>
      </c>
      <c r="C875" s="47" t="s">
        <v>33</v>
      </c>
      <c r="D875" s="45">
        <v>1</v>
      </c>
      <c r="E875" s="100"/>
      <c r="F875" s="77">
        <f t="shared" ref="F875:F936" si="26">D875*E875</f>
        <v>0</v>
      </c>
      <c r="G875" s="77"/>
    </row>
    <row r="876" spans="1:7" x14ac:dyDescent="0.35">
      <c r="A876" s="42" t="s">
        <v>2520</v>
      </c>
      <c r="B876" s="43" t="s">
        <v>2521</v>
      </c>
      <c r="C876" s="47" t="s">
        <v>162</v>
      </c>
      <c r="D876" s="45"/>
      <c r="E876" s="100"/>
      <c r="F876" s="77"/>
      <c r="G876" s="77"/>
    </row>
    <row r="877" spans="1:7" ht="15.5" x14ac:dyDescent="0.35">
      <c r="A877" s="38" t="s">
        <v>2522</v>
      </c>
      <c r="B877" s="39" t="s">
        <v>991</v>
      </c>
      <c r="C877" s="46" t="s">
        <v>4</v>
      </c>
      <c r="D877" s="41" t="s">
        <v>4</v>
      </c>
      <c r="E877" s="97"/>
      <c r="F877" s="77"/>
      <c r="G877" s="77"/>
    </row>
    <row r="878" spans="1:7" ht="29" x14ac:dyDescent="0.35">
      <c r="A878" s="42" t="s">
        <v>2523</v>
      </c>
      <c r="B878" s="43" t="s">
        <v>993</v>
      </c>
      <c r="C878" s="47" t="s">
        <v>33</v>
      </c>
      <c r="D878" s="45">
        <v>1</v>
      </c>
      <c r="E878" s="100"/>
      <c r="F878" s="77">
        <f t="shared" si="26"/>
        <v>0</v>
      </c>
      <c r="G878" s="77"/>
    </row>
    <row r="879" spans="1:7" ht="15.5" x14ac:dyDescent="0.35">
      <c r="A879" s="38" t="s">
        <v>2524</v>
      </c>
      <c r="B879" s="39" t="s">
        <v>2525</v>
      </c>
      <c r="C879" s="46" t="s">
        <v>4</v>
      </c>
      <c r="D879" s="41" t="s">
        <v>4</v>
      </c>
      <c r="E879" s="97"/>
      <c r="F879" s="77"/>
      <c r="G879" s="77"/>
    </row>
    <row r="880" spans="1:7" ht="58" x14ac:dyDescent="0.35">
      <c r="A880" s="42" t="s">
        <v>2526</v>
      </c>
      <c r="B880" s="43" t="s">
        <v>2527</v>
      </c>
      <c r="C880" s="47" t="s">
        <v>95</v>
      </c>
      <c r="D880" s="45">
        <v>5</v>
      </c>
      <c r="E880" s="100"/>
      <c r="F880" s="77">
        <f t="shared" si="26"/>
        <v>0</v>
      </c>
      <c r="G880" s="77"/>
    </row>
    <row r="881" spans="1:7" ht="29" x14ac:dyDescent="0.35">
      <c r="A881" s="42" t="s">
        <v>2528</v>
      </c>
      <c r="B881" s="43" t="s">
        <v>2529</v>
      </c>
      <c r="C881" s="47" t="s">
        <v>95</v>
      </c>
      <c r="D881" s="45">
        <v>5</v>
      </c>
      <c r="E881" s="100"/>
      <c r="F881" s="77">
        <f t="shared" si="26"/>
        <v>0</v>
      </c>
      <c r="G881" s="77"/>
    </row>
    <row r="882" spans="1:7" ht="15.5" x14ac:dyDescent="0.35">
      <c r="A882" s="38" t="s">
        <v>2530</v>
      </c>
      <c r="B882" s="39" t="s">
        <v>196</v>
      </c>
      <c r="C882" s="46" t="s">
        <v>4</v>
      </c>
      <c r="D882" s="41" t="s">
        <v>4</v>
      </c>
      <c r="E882" s="97"/>
      <c r="F882" s="77"/>
      <c r="G882" s="77"/>
    </row>
    <row r="883" spans="1:7" x14ac:dyDescent="0.35">
      <c r="A883" s="42" t="s">
        <v>2531</v>
      </c>
      <c r="B883" s="43" t="s">
        <v>2532</v>
      </c>
      <c r="C883" s="47" t="s">
        <v>162</v>
      </c>
      <c r="D883" s="45"/>
      <c r="E883" s="100"/>
      <c r="F883" s="77"/>
      <c r="G883" s="77"/>
    </row>
    <row r="884" spans="1:7" ht="29" x14ac:dyDescent="0.35">
      <c r="A884" s="42" t="s">
        <v>2533</v>
      </c>
      <c r="B884" s="43" t="s">
        <v>2534</v>
      </c>
      <c r="C884" s="47" t="s">
        <v>33</v>
      </c>
      <c r="D884" s="45">
        <v>6</v>
      </c>
      <c r="E884" s="100"/>
      <c r="F884" s="77">
        <f t="shared" si="26"/>
        <v>0</v>
      </c>
      <c r="G884" s="77"/>
    </row>
    <row r="885" spans="1:7" x14ac:dyDescent="0.35">
      <c r="A885" s="42" t="s">
        <v>2535</v>
      </c>
      <c r="B885" s="43" t="s">
        <v>202</v>
      </c>
      <c r="C885" s="47" t="s">
        <v>90</v>
      </c>
      <c r="D885" s="45">
        <v>21</v>
      </c>
      <c r="E885" s="100"/>
      <c r="F885" s="77">
        <f t="shared" si="26"/>
        <v>0</v>
      </c>
      <c r="G885" s="77"/>
    </row>
    <row r="886" spans="1:7" x14ac:dyDescent="0.35">
      <c r="A886" s="48"/>
      <c r="B886" s="43"/>
      <c r="C886" s="47"/>
      <c r="D886" s="45"/>
      <c r="E886" s="100"/>
      <c r="F886" s="77">
        <f t="shared" si="26"/>
        <v>0</v>
      </c>
      <c r="G886" s="77"/>
    </row>
    <row r="887" spans="1:7" ht="15.5" x14ac:dyDescent="0.35">
      <c r="A887" s="38" t="s">
        <v>2536</v>
      </c>
      <c r="B887" s="39" t="s">
        <v>226</v>
      </c>
      <c r="C887" s="46" t="s">
        <v>4</v>
      </c>
      <c r="D887" s="41" t="s">
        <v>4</v>
      </c>
      <c r="E887" s="97"/>
      <c r="F887" s="77"/>
      <c r="G887" s="77"/>
    </row>
    <row r="888" spans="1:7" ht="15.5" x14ac:dyDescent="0.35">
      <c r="A888" s="38" t="s">
        <v>2537</v>
      </c>
      <c r="B888" s="39" t="s">
        <v>242</v>
      </c>
      <c r="C888" s="46" t="s">
        <v>4</v>
      </c>
      <c r="D888" s="41" t="s">
        <v>4</v>
      </c>
      <c r="E888" s="97"/>
      <c r="F888" s="77"/>
      <c r="G888" s="77"/>
    </row>
    <row r="889" spans="1:7" ht="101.5" x14ac:dyDescent="0.35">
      <c r="A889" s="42" t="s">
        <v>2538</v>
      </c>
      <c r="B889" s="43" t="s">
        <v>2539</v>
      </c>
      <c r="C889" s="47" t="s">
        <v>162</v>
      </c>
      <c r="D889" s="45"/>
      <c r="E889" s="100"/>
      <c r="F889" s="77"/>
      <c r="G889" s="77"/>
    </row>
    <row r="890" spans="1:7" ht="58" x14ac:dyDescent="0.35">
      <c r="A890" s="42" t="s">
        <v>2540</v>
      </c>
      <c r="B890" s="43" t="s">
        <v>1245</v>
      </c>
      <c r="C890" s="47" t="s">
        <v>247</v>
      </c>
      <c r="D890" s="45">
        <v>72</v>
      </c>
      <c r="E890" s="100"/>
      <c r="F890" s="77">
        <f t="shared" si="26"/>
        <v>0</v>
      </c>
      <c r="G890" s="77"/>
    </row>
    <row r="891" spans="1:7" ht="15.5" x14ac:dyDescent="0.35">
      <c r="A891" s="38" t="s">
        <v>2541</v>
      </c>
      <c r="B891" s="39" t="s">
        <v>251</v>
      </c>
      <c r="C891" s="46" t="s">
        <v>4</v>
      </c>
      <c r="D891" s="41" t="s">
        <v>4</v>
      </c>
      <c r="E891" s="97"/>
      <c r="F891" s="77"/>
      <c r="G891" s="77"/>
    </row>
    <row r="892" spans="1:7" ht="43.5" x14ac:dyDescent="0.35">
      <c r="A892" s="42" t="s">
        <v>2542</v>
      </c>
      <c r="B892" s="43" t="s">
        <v>2543</v>
      </c>
      <c r="C892" s="47" t="s">
        <v>247</v>
      </c>
      <c r="D892" s="45">
        <v>25</v>
      </c>
      <c r="E892" s="100"/>
      <c r="F892" s="77">
        <f t="shared" si="26"/>
        <v>0</v>
      </c>
      <c r="G892" s="77"/>
    </row>
    <row r="893" spans="1:7" x14ac:dyDescent="0.35">
      <c r="A893" s="42" t="s">
        <v>2544</v>
      </c>
      <c r="B893" s="43" t="s">
        <v>255</v>
      </c>
      <c r="C893" s="47" t="s">
        <v>33</v>
      </c>
      <c r="D893" s="45">
        <v>25</v>
      </c>
      <c r="E893" s="100"/>
      <c r="F893" s="77">
        <f t="shared" si="26"/>
        <v>0</v>
      </c>
      <c r="G893" s="77"/>
    </row>
    <row r="894" spans="1:7" x14ac:dyDescent="0.35">
      <c r="A894" s="42" t="s">
        <v>2545</v>
      </c>
      <c r="B894" s="43" t="s">
        <v>2546</v>
      </c>
      <c r="C894" s="47" t="s">
        <v>33</v>
      </c>
      <c r="D894" s="45">
        <v>25</v>
      </c>
      <c r="E894" s="100"/>
      <c r="F894" s="77">
        <f t="shared" si="26"/>
        <v>0</v>
      </c>
      <c r="G894" s="77"/>
    </row>
    <row r="895" spans="1:7" x14ac:dyDescent="0.35">
      <c r="A895" s="42" t="s">
        <v>2547</v>
      </c>
      <c r="B895" s="43" t="s">
        <v>261</v>
      </c>
      <c r="C895" s="47" t="s">
        <v>33</v>
      </c>
      <c r="D895" s="45">
        <v>7</v>
      </c>
      <c r="E895" s="100"/>
      <c r="F895" s="77">
        <f t="shared" si="26"/>
        <v>0</v>
      </c>
      <c r="G895" s="77"/>
    </row>
    <row r="896" spans="1:7" ht="43.5" x14ac:dyDescent="0.35">
      <c r="A896" s="42" t="s">
        <v>2548</v>
      </c>
      <c r="B896" s="43" t="s">
        <v>2549</v>
      </c>
      <c r="C896" s="47" t="s">
        <v>33</v>
      </c>
      <c r="D896" s="45">
        <v>29</v>
      </c>
      <c r="E896" s="100"/>
      <c r="F896" s="77">
        <f t="shared" si="26"/>
        <v>0</v>
      </c>
      <c r="G896" s="77"/>
    </row>
    <row r="897" spans="1:7" ht="15.5" x14ac:dyDescent="0.35">
      <c r="A897" s="38" t="s">
        <v>2550</v>
      </c>
      <c r="B897" s="39" t="s">
        <v>271</v>
      </c>
      <c r="C897" s="46" t="s">
        <v>4</v>
      </c>
      <c r="D897" s="41" t="s">
        <v>4</v>
      </c>
      <c r="E897" s="97"/>
      <c r="F897" s="77"/>
      <c r="G897" s="77"/>
    </row>
    <row r="898" spans="1:7" ht="43.5" x14ac:dyDescent="0.35">
      <c r="A898" s="42" t="s">
        <v>2551</v>
      </c>
      <c r="B898" s="43" t="s">
        <v>2552</v>
      </c>
      <c r="C898" s="47" t="s">
        <v>247</v>
      </c>
      <c r="D898" s="45">
        <v>12</v>
      </c>
      <c r="E898" s="100"/>
      <c r="F898" s="77">
        <f t="shared" si="26"/>
        <v>0</v>
      </c>
      <c r="G898" s="77"/>
    </row>
    <row r="899" spans="1:7" ht="43.5" x14ac:dyDescent="0.35">
      <c r="A899" s="42" t="s">
        <v>2553</v>
      </c>
      <c r="B899" s="43" t="s">
        <v>289</v>
      </c>
      <c r="C899" s="47" t="s">
        <v>247</v>
      </c>
      <c r="D899" s="45">
        <v>20</v>
      </c>
      <c r="E899" s="100"/>
      <c r="F899" s="77">
        <f t="shared" si="26"/>
        <v>0</v>
      </c>
      <c r="G899" s="77"/>
    </row>
    <row r="900" spans="1:7" ht="15.5" x14ac:dyDescent="0.35">
      <c r="A900" s="38" t="s">
        <v>2554</v>
      </c>
      <c r="B900" s="39" t="s">
        <v>311</v>
      </c>
      <c r="C900" s="46" t="s">
        <v>4</v>
      </c>
      <c r="D900" s="41" t="s">
        <v>4</v>
      </c>
      <c r="E900" s="97"/>
      <c r="F900" s="77"/>
      <c r="G900" s="77"/>
    </row>
    <row r="901" spans="1:7" ht="29" x14ac:dyDescent="0.35">
      <c r="A901" s="42" t="s">
        <v>2555</v>
      </c>
      <c r="B901" s="43" t="s">
        <v>317</v>
      </c>
      <c r="C901" s="47" t="s">
        <v>95</v>
      </c>
      <c r="D901" s="45">
        <v>160</v>
      </c>
      <c r="E901" s="100"/>
      <c r="F901" s="77">
        <f t="shared" si="26"/>
        <v>0</v>
      </c>
      <c r="G901" s="77"/>
    </row>
    <row r="902" spans="1:7" ht="15.5" x14ac:dyDescent="0.35">
      <c r="A902" s="38" t="s">
        <v>2556</v>
      </c>
      <c r="B902" s="39" t="s">
        <v>323</v>
      </c>
      <c r="C902" s="46" t="s">
        <v>4</v>
      </c>
      <c r="D902" s="41" t="s">
        <v>4</v>
      </c>
      <c r="E902" s="97"/>
      <c r="F902" s="77"/>
      <c r="G902" s="77"/>
    </row>
    <row r="903" spans="1:7" ht="29" x14ac:dyDescent="0.35">
      <c r="A903" s="42" t="s">
        <v>2557</v>
      </c>
      <c r="B903" s="43" t="s">
        <v>325</v>
      </c>
      <c r="C903" s="47" t="s">
        <v>95</v>
      </c>
      <c r="D903" s="45">
        <v>50</v>
      </c>
      <c r="E903" s="100"/>
      <c r="F903" s="77">
        <f t="shared" si="26"/>
        <v>0</v>
      </c>
      <c r="G903" s="77"/>
    </row>
    <row r="904" spans="1:7" ht="29" x14ac:dyDescent="0.35">
      <c r="A904" s="42" t="s">
        <v>2558</v>
      </c>
      <c r="B904" s="43" t="s">
        <v>333</v>
      </c>
      <c r="C904" s="47" t="s">
        <v>95</v>
      </c>
      <c r="D904" s="45">
        <v>50</v>
      </c>
      <c r="E904" s="100"/>
      <c r="F904" s="77">
        <f t="shared" si="26"/>
        <v>0</v>
      </c>
      <c r="G904" s="77"/>
    </row>
    <row r="905" spans="1:7" ht="15.5" x14ac:dyDescent="0.35">
      <c r="A905" s="38" t="s">
        <v>2559</v>
      </c>
      <c r="B905" s="39" t="s">
        <v>341</v>
      </c>
      <c r="C905" s="46" t="s">
        <v>4</v>
      </c>
      <c r="D905" s="41" t="s">
        <v>4</v>
      </c>
      <c r="E905" s="97"/>
      <c r="F905" s="77"/>
      <c r="G905" s="77"/>
    </row>
    <row r="906" spans="1:7" ht="29" x14ac:dyDescent="0.35">
      <c r="A906" s="42" t="s">
        <v>2560</v>
      </c>
      <c r="B906" s="43" t="s">
        <v>2561</v>
      </c>
      <c r="C906" s="47" t="s">
        <v>95</v>
      </c>
      <c r="D906" s="45">
        <v>80</v>
      </c>
      <c r="E906" s="100"/>
      <c r="F906" s="77">
        <f t="shared" si="26"/>
        <v>0</v>
      </c>
      <c r="G906" s="77"/>
    </row>
    <row r="907" spans="1:7" ht="15.5" x14ac:dyDescent="0.35">
      <c r="A907" s="38" t="s">
        <v>2562</v>
      </c>
      <c r="B907" s="39" t="s">
        <v>345</v>
      </c>
      <c r="C907" s="46" t="s">
        <v>4</v>
      </c>
      <c r="D907" s="41" t="s">
        <v>4</v>
      </c>
      <c r="E907" s="97"/>
      <c r="F907" s="77"/>
      <c r="G907" s="77"/>
    </row>
    <row r="908" spans="1:7" ht="29" x14ac:dyDescent="0.35">
      <c r="A908" s="42" t="s">
        <v>2563</v>
      </c>
      <c r="B908" s="43" t="s">
        <v>2564</v>
      </c>
      <c r="C908" s="47" t="s">
        <v>95</v>
      </c>
      <c r="D908" s="45">
        <v>50</v>
      </c>
      <c r="E908" s="100"/>
      <c r="F908" s="77">
        <f t="shared" si="26"/>
        <v>0</v>
      </c>
      <c r="G908" s="77"/>
    </row>
    <row r="909" spans="1:7" ht="15.5" x14ac:dyDescent="0.35">
      <c r="A909" s="38" t="s">
        <v>2565</v>
      </c>
      <c r="B909" s="39" t="s">
        <v>359</v>
      </c>
      <c r="C909" s="46" t="s">
        <v>4</v>
      </c>
      <c r="D909" s="41" t="s">
        <v>4</v>
      </c>
      <c r="E909" s="97"/>
      <c r="F909" s="77"/>
      <c r="G909" s="77"/>
    </row>
    <row r="910" spans="1:7" ht="29" x14ac:dyDescent="0.35">
      <c r="A910" s="42" t="s">
        <v>2566</v>
      </c>
      <c r="B910" s="43" t="s">
        <v>361</v>
      </c>
      <c r="C910" s="47" t="s">
        <v>90</v>
      </c>
      <c r="D910" s="45">
        <v>1</v>
      </c>
      <c r="E910" s="100"/>
      <c r="F910" s="77">
        <f t="shared" si="26"/>
        <v>0</v>
      </c>
      <c r="G910" s="77"/>
    </row>
    <row r="911" spans="1:7" ht="15.5" x14ac:dyDescent="0.35">
      <c r="A911" s="38" t="s">
        <v>2567</v>
      </c>
      <c r="B911" s="39" t="s">
        <v>449</v>
      </c>
      <c r="C911" s="46" t="s">
        <v>4</v>
      </c>
      <c r="D911" s="41" t="s">
        <v>4</v>
      </c>
      <c r="E911" s="97"/>
      <c r="F911" s="77"/>
      <c r="G911" s="77"/>
    </row>
    <row r="912" spans="1:7" ht="29" x14ac:dyDescent="0.35">
      <c r="A912" s="42" t="s">
        <v>2568</v>
      </c>
      <c r="B912" s="43" t="s">
        <v>2569</v>
      </c>
      <c r="C912" s="47" t="s">
        <v>33</v>
      </c>
      <c r="D912" s="45">
        <v>12</v>
      </c>
      <c r="E912" s="100"/>
      <c r="F912" s="77">
        <f t="shared" si="26"/>
        <v>0</v>
      </c>
      <c r="G912" s="77"/>
    </row>
    <row r="913" spans="1:7" x14ac:dyDescent="0.35">
      <c r="A913" s="48"/>
      <c r="B913" s="43"/>
      <c r="C913" s="47"/>
      <c r="D913" s="45"/>
      <c r="E913" s="100"/>
      <c r="F913" s="77">
        <f t="shared" si="26"/>
        <v>0</v>
      </c>
      <c r="G913" s="77"/>
    </row>
    <row r="914" spans="1:7" ht="15.5" x14ac:dyDescent="0.35">
      <c r="A914" s="38" t="s">
        <v>2570</v>
      </c>
      <c r="B914" s="39" t="s">
        <v>475</v>
      </c>
      <c r="C914" s="46" t="s">
        <v>4</v>
      </c>
      <c r="D914" s="41" t="s">
        <v>4</v>
      </c>
      <c r="E914" s="97"/>
      <c r="F914" s="77"/>
      <c r="G914" s="77"/>
    </row>
    <row r="915" spans="1:7" ht="15.5" x14ac:dyDescent="0.35">
      <c r="A915" s="38" t="s">
        <v>2571</v>
      </c>
      <c r="B915" s="39" t="s">
        <v>2572</v>
      </c>
      <c r="C915" s="46" t="s">
        <v>4</v>
      </c>
      <c r="D915" s="41" t="s">
        <v>4</v>
      </c>
      <c r="E915" s="97"/>
      <c r="F915" s="77"/>
      <c r="G915" s="77"/>
    </row>
    <row r="916" spans="1:7" x14ac:dyDescent="0.35">
      <c r="A916" s="42" t="s">
        <v>2573</v>
      </c>
      <c r="B916" s="43" t="s">
        <v>2574</v>
      </c>
      <c r="C916" s="47" t="s">
        <v>162</v>
      </c>
      <c r="D916" s="45"/>
      <c r="E916" s="100"/>
      <c r="F916" s="77"/>
      <c r="G916" s="77"/>
    </row>
    <row r="917" spans="1:7" x14ac:dyDescent="0.35">
      <c r="A917" s="42" t="s">
        <v>2575</v>
      </c>
      <c r="B917" s="43" t="s">
        <v>2576</v>
      </c>
      <c r="C917" s="47" t="s">
        <v>23</v>
      </c>
      <c r="D917" s="45">
        <v>160</v>
      </c>
      <c r="E917" s="100"/>
      <c r="F917" s="77">
        <f t="shared" si="26"/>
        <v>0</v>
      </c>
      <c r="G917" s="77"/>
    </row>
    <row r="918" spans="1:7" x14ac:dyDescent="0.35">
      <c r="A918" s="42" t="s">
        <v>2577</v>
      </c>
      <c r="B918" s="43" t="s">
        <v>2578</v>
      </c>
      <c r="C918" s="47" t="s">
        <v>23</v>
      </c>
      <c r="D918" s="45">
        <v>800</v>
      </c>
      <c r="E918" s="100"/>
      <c r="F918" s="77">
        <f t="shared" si="26"/>
        <v>0</v>
      </c>
      <c r="G918" s="77"/>
    </row>
    <row r="919" spans="1:7" ht="15.5" x14ac:dyDescent="0.35">
      <c r="A919" s="38" t="s">
        <v>2579</v>
      </c>
      <c r="B919" s="39" t="s">
        <v>2580</v>
      </c>
      <c r="C919" s="46" t="s">
        <v>4</v>
      </c>
      <c r="D919" s="41" t="s">
        <v>4</v>
      </c>
      <c r="E919" s="97"/>
      <c r="F919" s="77"/>
      <c r="G919" s="77"/>
    </row>
    <row r="920" spans="1:7" ht="72.5" x14ac:dyDescent="0.35">
      <c r="A920" s="42" t="s">
        <v>2581</v>
      </c>
      <c r="B920" s="43" t="s">
        <v>2582</v>
      </c>
      <c r="C920" s="47" t="s">
        <v>23</v>
      </c>
      <c r="D920" s="45">
        <v>50</v>
      </c>
      <c r="E920" s="100"/>
      <c r="F920" s="77">
        <f t="shared" si="26"/>
        <v>0</v>
      </c>
      <c r="G920" s="77"/>
    </row>
    <row r="921" spans="1:7" ht="15.5" x14ac:dyDescent="0.35">
      <c r="A921" s="38" t="s">
        <v>2583</v>
      </c>
      <c r="B921" s="39" t="s">
        <v>499</v>
      </c>
      <c r="C921" s="46" t="s">
        <v>4</v>
      </c>
      <c r="D921" s="41" t="s">
        <v>4</v>
      </c>
      <c r="E921" s="97"/>
      <c r="F921" s="77"/>
      <c r="G921" s="77"/>
    </row>
    <row r="922" spans="1:7" x14ac:dyDescent="0.35">
      <c r="A922" s="42" t="s">
        <v>2584</v>
      </c>
      <c r="B922" s="43" t="s">
        <v>2585</v>
      </c>
      <c r="C922" s="47" t="s">
        <v>33</v>
      </c>
      <c r="D922" s="45">
        <v>6</v>
      </c>
      <c r="E922" s="100"/>
      <c r="F922" s="77">
        <f t="shared" si="26"/>
        <v>0</v>
      </c>
      <c r="G922" s="77"/>
    </row>
    <row r="923" spans="1:7" ht="15.5" x14ac:dyDescent="0.35">
      <c r="A923" s="38" t="s">
        <v>2586</v>
      </c>
      <c r="B923" s="39" t="s">
        <v>503</v>
      </c>
      <c r="C923" s="46" t="s">
        <v>4</v>
      </c>
      <c r="D923" s="41" t="s">
        <v>4</v>
      </c>
      <c r="E923" s="97"/>
      <c r="F923" s="77"/>
      <c r="G923" s="77"/>
    </row>
    <row r="924" spans="1:7" ht="29" x14ac:dyDescent="0.35">
      <c r="A924" s="42" t="s">
        <v>2587</v>
      </c>
      <c r="B924" s="43" t="s">
        <v>2588</v>
      </c>
      <c r="C924" s="47" t="s">
        <v>95</v>
      </c>
      <c r="D924" s="45">
        <v>280</v>
      </c>
      <c r="E924" s="100"/>
      <c r="F924" s="77">
        <f t="shared" si="26"/>
        <v>0</v>
      </c>
      <c r="G924" s="77"/>
    </row>
    <row r="925" spans="1:7" x14ac:dyDescent="0.35">
      <c r="A925" s="48"/>
      <c r="B925" s="43"/>
      <c r="C925" s="47"/>
      <c r="D925" s="45"/>
      <c r="E925" s="100"/>
      <c r="F925" s="77">
        <f t="shared" si="26"/>
        <v>0</v>
      </c>
      <c r="G925" s="77"/>
    </row>
    <row r="926" spans="1:7" ht="15.5" x14ac:dyDescent="0.35">
      <c r="A926" s="38" t="s">
        <v>2589</v>
      </c>
      <c r="B926" s="39" t="s">
        <v>511</v>
      </c>
      <c r="C926" s="46" t="s">
        <v>4</v>
      </c>
      <c r="D926" s="41" t="s">
        <v>4</v>
      </c>
      <c r="E926" s="97"/>
      <c r="F926" s="77"/>
      <c r="G926" s="77"/>
    </row>
    <row r="927" spans="1:7" ht="15.5" x14ac:dyDescent="0.35">
      <c r="A927" s="38" t="s">
        <v>2590</v>
      </c>
      <c r="B927" s="39" t="s">
        <v>513</v>
      </c>
      <c r="C927" s="46" t="s">
        <v>4</v>
      </c>
      <c r="D927" s="41" t="s">
        <v>4</v>
      </c>
      <c r="E927" s="97"/>
      <c r="F927" s="77"/>
      <c r="G927" s="77"/>
    </row>
    <row r="928" spans="1:7" x14ac:dyDescent="0.35">
      <c r="A928" s="42" t="s">
        <v>2591</v>
      </c>
      <c r="B928" s="43" t="s">
        <v>1932</v>
      </c>
      <c r="C928" s="47" t="s">
        <v>162</v>
      </c>
      <c r="D928" s="45"/>
      <c r="E928" s="100"/>
      <c r="F928" s="77"/>
      <c r="G928" s="77"/>
    </row>
    <row r="929" spans="1:7" ht="29" x14ac:dyDescent="0.35">
      <c r="A929" s="42" t="s">
        <v>2592</v>
      </c>
      <c r="B929" s="43" t="s">
        <v>2085</v>
      </c>
      <c r="C929" s="47" t="s">
        <v>162</v>
      </c>
      <c r="D929" s="45"/>
      <c r="E929" s="100"/>
      <c r="F929" s="77"/>
      <c r="G929" s="77"/>
    </row>
    <row r="930" spans="1:7" x14ac:dyDescent="0.35">
      <c r="A930" s="42" t="s">
        <v>2593</v>
      </c>
      <c r="B930" s="43" t="s">
        <v>1046</v>
      </c>
      <c r="C930" s="47" t="s">
        <v>162</v>
      </c>
      <c r="D930" s="45"/>
      <c r="E930" s="100"/>
      <c r="F930" s="77"/>
      <c r="G930" s="77"/>
    </row>
    <row r="931" spans="1:7" x14ac:dyDescent="0.35">
      <c r="A931" s="42" t="s">
        <v>2594</v>
      </c>
      <c r="B931" s="43" t="s">
        <v>515</v>
      </c>
      <c r="C931" s="47" t="s">
        <v>162</v>
      </c>
      <c r="D931" s="45"/>
      <c r="E931" s="100"/>
      <c r="F931" s="77"/>
      <c r="G931" s="77"/>
    </row>
    <row r="932" spans="1:7" ht="29" x14ac:dyDescent="0.35">
      <c r="A932" s="42" t="s">
        <v>2595</v>
      </c>
      <c r="B932" s="43" t="s">
        <v>517</v>
      </c>
      <c r="C932" s="47" t="s">
        <v>162</v>
      </c>
      <c r="D932" s="45"/>
      <c r="E932" s="100"/>
      <c r="F932" s="77"/>
      <c r="G932" s="77"/>
    </row>
    <row r="933" spans="1:7" x14ac:dyDescent="0.35">
      <c r="A933" s="42" t="s">
        <v>2596</v>
      </c>
      <c r="B933" s="43" t="s">
        <v>2597</v>
      </c>
      <c r="C933" s="47" t="s">
        <v>162</v>
      </c>
      <c r="D933" s="45"/>
      <c r="E933" s="100"/>
      <c r="F933" s="77"/>
      <c r="G933" s="77"/>
    </row>
    <row r="934" spans="1:7" ht="15.5" x14ac:dyDescent="0.35">
      <c r="A934" s="38" t="s">
        <v>2598</v>
      </c>
      <c r="B934" s="39" t="s">
        <v>519</v>
      </c>
      <c r="C934" s="46" t="s">
        <v>4</v>
      </c>
      <c r="D934" s="41" t="s">
        <v>4</v>
      </c>
      <c r="E934" s="97"/>
      <c r="F934" s="77"/>
      <c r="G934" s="77"/>
    </row>
    <row r="935" spans="1:7" ht="43.5" x14ac:dyDescent="0.35">
      <c r="A935" s="42" t="s">
        <v>2599</v>
      </c>
      <c r="B935" s="43" t="s">
        <v>2600</v>
      </c>
      <c r="C935" s="47" t="s">
        <v>23</v>
      </c>
      <c r="D935" s="45">
        <v>3.5</v>
      </c>
      <c r="E935" s="100"/>
      <c r="F935" s="77">
        <f t="shared" si="26"/>
        <v>0</v>
      </c>
      <c r="G935" s="77"/>
    </row>
    <row r="936" spans="1:7" x14ac:dyDescent="0.35">
      <c r="A936" s="48"/>
      <c r="B936" s="43"/>
      <c r="C936" s="47"/>
      <c r="D936" s="45"/>
      <c r="E936" s="100"/>
      <c r="F936" s="77">
        <f t="shared" si="26"/>
        <v>0</v>
      </c>
      <c r="G936" s="77"/>
    </row>
    <row r="937" spans="1:7" ht="15.5" x14ac:dyDescent="0.35">
      <c r="A937" s="38" t="s">
        <v>2601</v>
      </c>
      <c r="B937" s="39" t="s">
        <v>539</v>
      </c>
      <c r="C937" s="46" t="s">
        <v>4</v>
      </c>
      <c r="D937" s="41" t="s">
        <v>4</v>
      </c>
      <c r="E937" s="97"/>
      <c r="F937" s="77"/>
      <c r="G937" s="77"/>
    </row>
    <row r="938" spans="1:7" ht="15.5" x14ac:dyDescent="0.35">
      <c r="A938" s="38" t="s">
        <v>2602</v>
      </c>
      <c r="B938" s="39" t="s">
        <v>2119</v>
      </c>
      <c r="C938" s="46" t="s">
        <v>4</v>
      </c>
      <c r="D938" s="41" t="s">
        <v>4</v>
      </c>
      <c r="E938" s="97"/>
      <c r="F938" s="77"/>
      <c r="G938" s="77"/>
    </row>
    <row r="939" spans="1:7" ht="58" x14ac:dyDescent="0.35">
      <c r="A939" s="42" t="s">
        <v>2603</v>
      </c>
      <c r="B939" s="43" t="s">
        <v>2604</v>
      </c>
      <c r="C939" s="47" t="s">
        <v>162</v>
      </c>
      <c r="D939" s="45"/>
      <c r="E939" s="100"/>
      <c r="F939" s="77"/>
      <c r="G939" s="77"/>
    </row>
    <row r="940" spans="1:7" ht="29" x14ac:dyDescent="0.35">
      <c r="A940" s="42" t="s">
        <v>2605</v>
      </c>
      <c r="B940" s="43" t="s">
        <v>232</v>
      </c>
      <c r="C940" s="47" t="s">
        <v>162</v>
      </c>
      <c r="D940" s="45"/>
      <c r="E940" s="100"/>
      <c r="F940" s="77"/>
      <c r="G940" s="77"/>
    </row>
    <row r="941" spans="1:7" x14ac:dyDescent="0.35">
      <c r="A941" s="42" t="s">
        <v>2606</v>
      </c>
      <c r="B941" s="43" t="s">
        <v>1046</v>
      </c>
      <c r="C941" s="47" t="s">
        <v>162</v>
      </c>
      <c r="D941" s="45"/>
      <c r="E941" s="100"/>
      <c r="F941" s="77"/>
      <c r="G941" s="77"/>
    </row>
    <row r="942" spans="1:7" ht="58" x14ac:dyDescent="0.35">
      <c r="A942" s="42" t="s">
        <v>2607</v>
      </c>
      <c r="B942" s="43" t="s">
        <v>2123</v>
      </c>
      <c r="C942" s="47" t="s">
        <v>162</v>
      </c>
      <c r="D942" s="45"/>
      <c r="E942" s="100"/>
      <c r="F942" s="77"/>
      <c r="G942" s="77"/>
    </row>
    <row r="943" spans="1:7" ht="43.5" x14ac:dyDescent="0.35">
      <c r="A943" s="42" t="s">
        <v>2608</v>
      </c>
      <c r="B943" s="43" t="s">
        <v>2125</v>
      </c>
      <c r="C943" s="47" t="s">
        <v>162</v>
      </c>
      <c r="D943" s="45"/>
      <c r="E943" s="100"/>
      <c r="F943" s="77"/>
      <c r="G943" s="77"/>
    </row>
    <row r="944" spans="1:7" ht="29" x14ac:dyDescent="0.35">
      <c r="A944" s="42" t="s">
        <v>2609</v>
      </c>
      <c r="B944" s="43" t="s">
        <v>2129</v>
      </c>
      <c r="C944" s="47" t="s">
        <v>162</v>
      </c>
      <c r="D944" s="45"/>
      <c r="E944" s="100"/>
      <c r="F944" s="77"/>
      <c r="G944" s="77"/>
    </row>
    <row r="945" spans="1:7" ht="15.5" x14ac:dyDescent="0.35">
      <c r="A945" s="38" t="s">
        <v>2610</v>
      </c>
      <c r="B945" s="39" t="s">
        <v>2131</v>
      </c>
      <c r="C945" s="46" t="s">
        <v>4</v>
      </c>
      <c r="D945" s="41" t="s">
        <v>4</v>
      </c>
      <c r="E945" s="97"/>
      <c r="F945" s="77"/>
      <c r="G945" s="77"/>
    </row>
    <row r="946" spans="1:7" ht="29" x14ac:dyDescent="0.35">
      <c r="A946" s="42" t="s">
        <v>2611</v>
      </c>
      <c r="B946" s="43" t="s">
        <v>2612</v>
      </c>
      <c r="C946" s="47" t="s">
        <v>23</v>
      </c>
      <c r="D946" s="45">
        <v>7</v>
      </c>
      <c r="E946" s="100"/>
      <c r="F946" s="77">
        <f t="shared" ref="F946:F1001" si="27">D946*E946</f>
        <v>0</v>
      </c>
      <c r="G946" s="77"/>
    </row>
    <row r="947" spans="1:7" ht="15.5" x14ac:dyDescent="0.35">
      <c r="A947" s="38" t="s">
        <v>2613</v>
      </c>
      <c r="B947" s="39" t="s">
        <v>2614</v>
      </c>
      <c r="C947" s="46" t="s">
        <v>4</v>
      </c>
      <c r="D947" s="41" t="s">
        <v>4</v>
      </c>
      <c r="E947" s="97"/>
      <c r="F947" s="77"/>
      <c r="G947" s="77"/>
    </row>
    <row r="948" spans="1:7" ht="29" x14ac:dyDescent="0.35">
      <c r="A948" s="42" t="s">
        <v>2615</v>
      </c>
      <c r="B948" s="43" t="s">
        <v>2616</v>
      </c>
      <c r="C948" s="47" t="s">
        <v>23</v>
      </c>
      <c r="D948" s="45">
        <v>7</v>
      </c>
      <c r="E948" s="100"/>
      <c r="F948" s="77">
        <f t="shared" si="27"/>
        <v>0</v>
      </c>
      <c r="G948" s="77"/>
    </row>
    <row r="949" spans="1:7" ht="15.5" x14ac:dyDescent="0.35">
      <c r="A949" s="38" t="s">
        <v>2617</v>
      </c>
      <c r="B949" s="39" t="s">
        <v>2135</v>
      </c>
      <c r="C949" s="46" t="s">
        <v>4</v>
      </c>
      <c r="D949" s="41" t="s">
        <v>4</v>
      </c>
      <c r="E949" s="97"/>
      <c r="F949" s="77"/>
      <c r="G949" s="77"/>
    </row>
    <row r="950" spans="1:7" x14ac:dyDescent="0.35">
      <c r="A950" s="42" t="s">
        <v>2618</v>
      </c>
      <c r="B950" s="43" t="s">
        <v>2619</v>
      </c>
      <c r="C950" s="47" t="s">
        <v>33</v>
      </c>
      <c r="D950" s="45">
        <v>4</v>
      </c>
      <c r="E950" s="100"/>
      <c r="F950" s="77">
        <f t="shared" si="27"/>
        <v>0</v>
      </c>
      <c r="G950" s="77"/>
    </row>
    <row r="951" spans="1:7" ht="15.5" x14ac:dyDescent="0.35">
      <c r="A951" s="38" t="s">
        <v>2620</v>
      </c>
      <c r="B951" s="39" t="s">
        <v>545</v>
      </c>
      <c r="C951" s="46" t="s">
        <v>4</v>
      </c>
      <c r="D951" s="41" t="s">
        <v>4</v>
      </c>
      <c r="E951" s="97"/>
      <c r="F951" s="77"/>
      <c r="G951" s="77"/>
    </row>
    <row r="952" spans="1:7" x14ac:dyDescent="0.35">
      <c r="A952" s="42" t="s">
        <v>2621</v>
      </c>
      <c r="B952" s="43" t="s">
        <v>2622</v>
      </c>
      <c r="C952" s="47" t="s">
        <v>23</v>
      </c>
      <c r="D952" s="45">
        <v>20</v>
      </c>
      <c r="E952" s="100"/>
      <c r="F952" s="77">
        <f t="shared" si="27"/>
        <v>0</v>
      </c>
      <c r="G952" s="77"/>
    </row>
    <row r="953" spans="1:7" ht="15.5" x14ac:dyDescent="0.35">
      <c r="A953" s="38" t="s">
        <v>2623</v>
      </c>
      <c r="B953" s="39" t="s">
        <v>2624</v>
      </c>
      <c r="C953" s="46" t="s">
        <v>4</v>
      </c>
      <c r="D953" s="41" t="s">
        <v>4</v>
      </c>
      <c r="E953" s="97"/>
      <c r="F953" s="77"/>
      <c r="G953" s="77"/>
    </row>
    <row r="954" spans="1:7" x14ac:dyDescent="0.35">
      <c r="A954" s="42" t="s">
        <v>2625</v>
      </c>
      <c r="B954" s="43" t="s">
        <v>2626</v>
      </c>
      <c r="C954" s="47" t="s">
        <v>23</v>
      </c>
      <c r="D954" s="45">
        <v>18</v>
      </c>
      <c r="E954" s="100"/>
      <c r="F954" s="77">
        <f t="shared" si="27"/>
        <v>0</v>
      </c>
      <c r="G954" s="77"/>
    </row>
    <row r="955" spans="1:7" ht="29" x14ac:dyDescent="0.35">
      <c r="A955" s="42" t="s">
        <v>2627</v>
      </c>
      <c r="B955" s="43" t="s">
        <v>2628</v>
      </c>
      <c r="C955" s="47" t="s">
        <v>23</v>
      </c>
      <c r="D955" s="45">
        <v>18</v>
      </c>
      <c r="E955" s="100"/>
      <c r="F955" s="77">
        <f t="shared" si="27"/>
        <v>0</v>
      </c>
      <c r="G955" s="77"/>
    </row>
    <row r="956" spans="1:7" ht="15.5" x14ac:dyDescent="0.35">
      <c r="A956" s="38" t="s">
        <v>2629</v>
      </c>
      <c r="B956" s="39" t="s">
        <v>553</v>
      </c>
      <c r="C956" s="46" t="s">
        <v>4</v>
      </c>
      <c r="D956" s="41" t="s">
        <v>4</v>
      </c>
      <c r="E956" s="97"/>
      <c r="F956" s="77"/>
      <c r="G956" s="77"/>
    </row>
    <row r="957" spans="1:7" ht="29" x14ac:dyDescent="0.35">
      <c r="A957" s="42" t="s">
        <v>2630</v>
      </c>
      <c r="B957" s="43" t="s">
        <v>2631</v>
      </c>
      <c r="C957" s="47" t="s">
        <v>90</v>
      </c>
      <c r="D957" s="45">
        <v>37000</v>
      </c>
      <c r="E957" s="100"/>
      <c r="F957" s="77">
        <f t="shared" si="27"/>
        <v>0</v>
      </c>
      <c r="G957" s="77"/>
    </row>
    <row r="958" spans="1:7" x14ac:dyDescent="0.35">
      <c r="A958" s="48"/>
      <c r="B958" s="43"/>
      <c r="C958" s="47"/>
      <c r="D958" s="45"/>
      <c r="E958" s="100"/>
      <c r="F958" s="77"/>
      <c r="G958" s="77"/>
    </row>
    <row r="959" spans="1:7" ht="15.5" x14ac:dyDescent="0.35">
      <c r="A959" s="38" t="s">
        <v>2632</v>
      </c>
      <c r="B959" s="39" t="s">
        <v>557</v>
      </c>
      <c r="C959" s="46" t="s">
        <v>4</v>
      </c>
      <c r="D959" s="41" t="s">
        <v>4</v>
      </c>
      <c r="E959" s="97"/>
      <c r="F959" s="77"/>
      <c r="G959" s="77"/>
    </row>
    <row r="960" spans="1:7" ht="15.5" x14ac:dyDescent="0.35">
      <c r="A960" s="38" t="s">
        <v>2633</v>
      </c>
      <c r="B960" s="39" t="s">
        <v>2634</v>
      </c>
      <c r="C960" s="46" t="s">
        <v>4</v>
      </c>
      <c r="D960" s="41" t="s">
        <v>4</v>
      </c>
      <c r="E960" s="97"/>
      <c r="F960" s="77"/>
      <c r="G960" s="77"/>
    </row>
    <row r="961" spans="1:7" x14ac:dyDescent="0.35">
      <c r="A961" s="42" t="s">
        <v>2635</v>
      </c>
      <c r="B961" s="43" t="s">
        <v>2636</v>
      </c>
      <c r="C961" s="47" t="s">
        <v>95</v>
      </c>
      <c r="D961" s="45">
        <v>150</v>
      </c>
      <c r="E961" s="100"/>
      <c r="F961" s="77">
        <f t="shared" si="27"/>
        <v>0</v>
      </c>
      <c r="G961" s="77"/>
    </row>
    <row r="962" spans="1:7" x14ac:dyDescent="0.35">
      <c r="A962" s="42" t="s">
        <v>2637</v>
      </c>
      <c r="B962" s="43" t="s">
        <v>2638</v>
      </c>
      <c r="C962" s="47" t="s">
        <v>95</v>
      </c>
      <c r="D962" s="45">
        <v>40</v>
      </c>
      <c r="E962" s="100"/>
      <c r="F962" s="77">
        <f t="shared" si="27"/>
        <v>0</v>
      </c>
      <c r="G962" s="77"/>
    </row>
    <row r="963" spans="1:7" x14ac:dyDescent="0.35">
      <c r="A963" s="42" t="s">
        <v>2639</v>
      </c>
      <c r="B963" s="43" t="s">
        <v>2640</v>
      </c>
      <c r="C963" s="47" t="s">
        <v>95</v>
      </c>
      <c r="D963" s="45">
        <v>80</v>
      </c>
      <c r="E963" s="100"/>
      <c r="F963" s="77">
        <f t="shared" si="27"/>
        <v>0</v>
      </c>
      <c r="G963" s="77"/>
    </row>
    <row r="964" spans="1:7" x14ac:dyDescent="0.35">
      <c r="A964" s="42" t="s">
        <v>2641</v>
      </c>
      <c r="B964" s="43" t="s">
        <v>2642</v>
      </c>
      <c r="C964" s="47" t="s">
        <v>95</v>
      </c>
      <c r="D964" s="45">
        <v>100</v>
      </c>
      <c r="E964" s="100"/>
      <c r="F964" s="77">
        <f t="shared" si="27"/>
        <v>0</v>
      </c>
      <c r="G964" s="77"/>
    </row>
    <row r="965" spans="1:7" x14ac:dyDescent="0.35">
      <c r="A965" s="42" t="s">
        <v>2643</v>
      </c>
      <c r="B965" s="43" t="s">
        <v>2644</v>
      </c>
      <c r="C965" s="47" t="s">
        <v>95</v>
      </c>
      <c r="D965" s="45">
        <v>60</v>
      </c>
      <c r="E965" s="100"/>
      <c r="F965" s="77">
        <f t="shared" si="27"/>
        <v>0</v>
      </c>
      <c r="G965" s="77"/>
    </row>
    <row r="966" spans="1:7" ht="15.5" x14ac:dyDescent="0.35">
      <c r="A966" s="38" t="s">
        <v>2645</v>
      </c>
      <c r="B966" s="39" t="s">
        <v>595</v>
      </c>
      <c r="C966" s="46" t="s">
        <v>4</v>
      </c>
      <c r="D966" s="41" t="s">
        <v>4</v>
      </c>
      <c r="E966" s="97"/>
      <c r="F966" s="77"/>
      <c r="G966" s="77"/>
    </row>
    <row r="967" spans="1:7" x14ac:dyDescent="0.35">
      <c r="A967" s="42" t="s">
        <v>2646</v>
      </c>
      <c r="B967" s="43" t="s">
        <v>599</v>
      </c>
      <c r="C967" s="47" t="s">
        <v>33</v>
      </c>
      <c r="D967" s="45">
        <v>48</v>
      </c>
      <c r="E967" s="100"/>
      <c r="F967" s="77">
        <f t="shared" si="27"/>
        <v>0</v>
      </c>
      <c r="G967" s="77"/>
    </row>
    <row r="968" spans="1:7" x14ac:dyDescent="0.35">
      <c r="A968" s="42" t="s">
        <v>2647</v>
      </c>
      <c r="B968" s="43" t="s">
        <v>601</v>
      </c>
      <c r="C968" s="47" t="s">
        <v>33</v>
      </c>
      <c r="D968" s="45">
        <v>6</v>
      </c>
      <c r="E968" s="100"/>
      <c r="F968" s="77">
        <f t="shared" si="27"/>
        <v>0</v>
      </c>
      <c r="G968" s="77"/>
    </row>
    <row r="969" spans="1:7" x14ac:dyDescent="0.35">
      <c r="A969" s="42" t="s">
        <v>2648</v>
      </c>
      <c r="B969" s="43" t="s">
        <v>603</v>
      </c>
      <c r="C969" s="47" t="s">
        <v>33</v>
      </c>
      <c r="D969" s="45">
        <v>2</v>
      </c>
      <c r="E969" s="100"/>
      <c r="F969" s="77">
        <f t="shared" si="27"/>
        <v>0</v>
      </c>
      <c r="G969" s="77"/>
    </row>
    <row r="970" spans="1:7" x14ac:dyDescent="0.35">
      <c r="A970" s="42" t="s">
        <v>2649</v>
      </c>
      <c r="B970" s="43" t="s">
        <v>605</v>
      </c>
      <c r="C970" s="47" t="s">
        <v>33</v>
      </c>
      <c r="D970" s="45">
        <v>2</v>
      </c>
      <c r="E970" s="100"/>
      <c r="F970" s="77">
        <f t="shared" si="27"/>
        <v>0</v>
      </c>
      <c r="G970" s="77"/>
    </row>
    <row r="971" spans="1:7" x14ac:dyDescent="0.35">
      <c r="A971" s="42" t="s">
        <v>2650</v>
      </c>
      <c r="B971" s="43" t="s">
        <v>607</v>
      </c>
      <c r="C971" s="47" t="s">
        <v>33</v>
      </c>
      <c r="D971" s="45">
        <v>2</v>
      </c>
      <c r="E971" s="100"/>
      <c r="F971" s="77">
        <f t="shared" si="27"/>
        <v>0</v>
      </c>
      <c r="G971" s="77"/>
    </row>
    <row r="972" spans="1:7" x14ac:dyDescent="0.35">
      <c r="A972" s="42" t="s">
        <v>2651</v>
      </c>
      <c r="B972" s="43" t="s">
        <v>2652</v>
      </c>
      <c r="C972" s="47" t="s">
        <v>90</v>
      </c>
      <c r="D972" s="45">
        <v>4</v>
      </c>
      <c r="E972" s="100"/>
      <c r="F972" s="77">
        <f t="shared" si="27"/>
        <v>0</v>
      </c>
      <c r="G972" s="77"/>
    </row>
    <row r="973" spans="1:7" ht="15.5" x14ac:dyDescent="0.35">
      <c r="A973" s="38" t="s">
        <v>2653</v>
      </c>
      <c r="B973" s="39" t="s">
        <v>1388</v>
      </c>
      <c r="C973" s="46" t="s">
        <v>4</v>
      </c>
      <c r="D973" s="41" t="s">
        <v>4</v>
      </c>
      <c r="E973" s="97"/>
      <c r="F973" s="77"/>
      <c r="G973" s="77"/>
    </row>
    <row r="974" spans="1:7" ht="29" x14ac:dyDescent="0.35">
      <c r="A974" s="42" t="s">
        <v>2654</v>
      </c>
      <c r="B974" s="43" t="s">
        <v>2655</v>
      </c>
      <c r="C974" s="47" t="s">
        <v>95</v>
      </c>
      <c r="D974" s="45">
        <v>40</v>
      </c>
      <c r="E974" s="100"/>
      <c r="F974" s="77">
        <f t="shared" si="27"/>
        <v>0</v>
      </c>
      <c r="G974" s="77"/>
    </row>
    <row r="975" spans="1:7" ht="15.5" x14ac:dyDescent="0.35">
      <c r="A975" s="38" t="s">
        <v>2656</v>
      </c>
      <c r="B975" s="39" t="s">
        <v>657</v>
      </c>
      <c r="C975" s="46" t="s">
        <v>4</v>
      </c>
      <c r="D975" s="41" t="s">
        <v>4</v>
      </c>
      <c r="E975" s="97"/>
      <c r="F975" s="77"/>
      <c r="G975" s="77"/>
    </row>
    <row r="976" spans="1:7" x14ac:dyDescent="0.35">
      <c r="A976" s="42" t="s">
        <v>2657</v>
      </c>
      <c r="B976" s="43" t="s">
        <v>661</v>
      </c>
      <c r="C976" s="47" t="s">
        <v>23</v>
      </c>
      <c r="D976" s="45">
        <v>80</v>
      </c>
      <c r="E976" s="100"/>
      <c r="F976" s="77">
        <f t="shared" si="27"/>
        <v>0</v>
      </c>
      <c r="G976" s="77"/>
    </row>
    <row r="977" spans="1:7" x14ac:dyDescent="0.35">
      <c r="A977" s="48"/>
      <c r="B977" s="43"/>
      <c r="C977" s="47"/>
      <c r="D977" s="45"/>
      <c r="E977" s="100"/>
      <c r="F977" s="77"/>
      <c r="G977" s="77"/>
    </row>
    <row r="978" spans="1:7" ht="15.5" x14ac:dyDescent="0.35">
      <c r="A978" s="38" t="s">
        <v>2658</v>
      </c>
      <c r="B978" s="39" t="s">
        <v>707</v>
      </c>
      <c r="C978" s="46" t="s">
        <v>4</v>
      </c>
      <c r="D978" s="41" t="s">
        <v>4</v>
      </c>
      <c r="E978" s="97"/>
      <c r="F978" s="77"/>
      <c r="G978" s="77"/>
    </row>
    <row r="979" spans="1:7" x14ac:dyDescent="0.35">
      <c r="A979" s="48"/>
      <c r="B979" s="43"/>
      <c r="C979" s="47"/>
      <c r="D979" s="45"/>
      <c r="E979" s="100"/>
      <c r="F979" s="77"/>
      <c r="G979" s="77"/>
    </row>
    <row r="980" spans="1:7" ht="15.5" x14ac:dyDescent="0.35">
      <c r="A980" s="38" t="s">
        <v>2659</v>
      </c>
      <c r="B980" s="39" t="s">
        <v>707</v>
      </c>
      <c r="C980" s="46" t="s">
        <v>4</v>
      </c>
      <c r="D980" s="41" t="s">
        <v>4</v>
      </c>
      <c r="E980" s="97"/>
      <c r="F980" s="77"/>
      <c r="G980" s="77"/>
    </row>
    <row r="981" spans="1:7" x14ac:dyDescent="0.35">
      <c r="A981" s="42" t="s">
        <v>2660</v>
      </c>
      <c r="B981" s="43" t="s">
        <v>2661</v>
      </c>
      <c r="C981" s="47" t="s">
        <v>33</v>
      </c>
      <c r="D981" s="45">
        <v>6</v>
      </c>
      <c r="E981" s="100"/>
      <c r="F981" s="77">
        <f t="shared" si="27"/>
        <v>0</v>
      </c>
      <c r="G981" s="77"/>
    </row>
    <row r="982" spans="1:7" x14ac:dyDescent="0.35">
      <c r="A982" s="48"/>
      <c r="B982" s="43"/>
      <c r="C982" s="47"/>
      <c r="D982" s="45"/>
      <c r="E982" s="100"/>
      <c r="F982" s="77"/>
      <c r="G982" s="77"/>
    </row>
    <row r="983" spans="1:7" ht="15.5" x14ac:dyDescent="0.35">
      <c r="A983" s="38" t="s">
        <v>2662</v>
      </c>
      <c r="B983" s="39" t="s">
        <v>720</v>
      </c>
      <c r="C983" s="46" t="s">
        <v>4</v>
      </c>
      <c r="D983" s="41" t="s">
        <v>4</v>
      </c>
      <c r="E983" s="97"/>
      <c r="F983" s="77"/>
      <c r="G983" s="77"/>
    </row>
    <row r="984" spans="1:7" ht="15.5" x14ac:dyDescent="0.35">
      <c r="A984" s="38" t="s">
        <v>2663</v>
      </c>
      <c r="B984" s="39" t="s">
        <v>722</v>
      </c>
      <c r="C984" s="46" t="s">
        <v>4</v>
      </c>
      <c r="D984" s="41" t="s">
        <v>4</v>
      </c>
      <c r="E984" s="97"/>
      <c r="F984" s="77"/>
      <c r="G984" s="77"/>
    </row>
    <row r="985" spans="1:7" x14ac:dyDescent="0.35">
      <c r="A985" s="42" t="s">
        <v>2664</v>
      </c>
      <c r="B985" s="43" t="s">
        <v>2665</v>
      </c>
      <c r="C985" s="47" t="s">
        <v>23</v>
      </c>
      <c r="D985" s="45">
        <v>225</v>
      </c>
      <c r="E985" s="100"/>
      <c r="F985" s="77">
        <f t="shared" si="27"/>
        <v>0</v>
      </c>
      <c r="G985" s="77"/>
    </row>
    <row r="986" spans="1:7" x14ac:dyDescent="0.35">
      <c r="A986" s="48"/>
      <c r="B986" s="43"/>
      <c r="C986" s="47"/>
      <c r="D986" s="45"/>
      <c r="E986" s="100"/>
      <c r="F986" s="77"/>
      <c r="G986" s="77"/>
    </row>
    <row r="987" spans="1:7" ht="15.5" x14ac:dyDescent="0.35">
      <c r="A987" s="38" t="s">
        <v>2666</v>
      </c>
      <c r="B987" s="39" t="s">
        <v>734</v>
      </c>
      <c r="C987" s="46" t="s">
        <v>4</v>
      </c>
      <c r="D987" s="41" t="s">
        <v>4</v>
      </c>
      <c r="E987" s="97"/>
      <c r="F987" s="77"/>
      <c r="G987" s="77"/>
    </row>
    <row r="988" spans="1:7" ht="15.5" x14ac:dyDescent="0.35">
      <c r="A988" s="38" t="s">
        <v>2667</v>
      </c>
      <c r="B988" s="39" t="s">
        <v>736</v>
      </c>
      <c r="C988" s="46" t="s">
        <v>4</v>
      </c>
      <c r="D988" s="41" t="s">
        <v>4</v>
      </c>
      <c r="E988" s="97"/>
      <c r="F988" s="77"/>
      <c r="G988" s="77"/>
    </row>
    <row r="989" spans="1:7" ht="58" x14ac:dyDescent="0.35">
      <c r="A989" s="42" t="s">
        <v>2668</v>
      </c>
      <c r="B989" s="43" t="s">
        <v>2669</v>
      </c>
      <c r="C989" s="47"/>
      <c r="D989" s="45"/>
      <c r="E989" s="100"/>
      <c r="F989" s="77"/>
      <c r="G989" s="77"/>
    </row>
    <row r="990" spans="1:7" ht="29" x14ac:dyDescent="0.35">
      <c r="A990" s="42" t="s">
        <v>2670</v>
      </c>
      <c r="B990" s="43" t="s">
        <v>232</v>
      </c>
      <c r="C990" s="47"/>
      <c r="D990" s="45"/>
      <c r="E990" s="100"/>
      <c r="F990" s="77"/>
      <c r="G990" s="77"/>
    </row>
    <row r="991" spans="1:7" x14ac:dyDescent="0.35">
      <c r="A991" s="42" t="s">
        <v>2671</v>
      </c>
      <c r="B991" s="43" t="s">
        <v>1046</v>
      </c>
      <c r="C991" s="47"/>
      <c r="D991" s="45"/>
      <c r="E991" s="100"/>
      <c r="F991" s="77"/>
      <c r="G991" s="77"/>
    </row>
    <row r="992" spans="1:7" ht="29" x14ac:dyDescent="0.35">
      <c r="A992" s="42" t="s">
        <v>2672</v>
      </c>
      <c r="B992" s="43" t="s">
        <v>2673</v>
      </c>
      <c r="C992" s="47"/>
      <c r="D992" s="45"/>
      <c r="E992" s="100"/>
      <c r="F992" s="77"/>
      <c r="G992" s="77"/>
    </row>
    <row r="993" spans="1:7" ht="29" x14ac:dyDescent="0.35">
      <c r="A993" s="42" t="s">
        <v>2674</v>
      </c>
      <c r="B993" s="43" t="s">
        <v>739</v>
      </c>
      <c r="C993" s="47"/>
      <c r="D993" s="45"/>
      <c r="E993" s="100"/>
      <c r="F993" s="77"/>
      <c r="G993" s="77"/>
    </row>
    <row r="994" spans="1:7" ht="29" x14ac:dyDescent="0.35">
      <c r="A994" s="42" t="s">
        <v>2675</v>
      </c>
      <c r="B994" s="43" t="s">
        <v>2031</v>
      </c>
      <c r="C994" s="47"/>
      <c r="D994" s="45"/>
      <c r="E994" s="100"/>
      <c r="F994" s="77"/>
      <c r="G994" s="77"/>
    </row>
    <row r="995" spans="1:7" ht="15.5" x14ac:dyDescent="0.35">
      <c r="A995" s="38" t="s">
        <v>2676</v>
      </c>
      <c r="B995" s="39" t="s">
        <v>741</v>
      </c>
      <c r="C995" s="46" t="s">
        <v>4</v>
      </c>
      <c r="D995" s="41" t="s">
        <v>4</v>
      </c>
      <c r="E995" s="97"/>
      <c r="F995" s="77"/>
      <c r="G995" s="77"/>
    </row>
    <row r="996" spans="1:7" ht="58" x14ac:dyDescent="0.35">
      <c r="A996" s="42" t="s">
        <v>2677</v>
      </c>
      <c r="B996" s="43" t="s">
        <v>743</v>
      </c>
      <c r="C996" s="47"/>
      <c r="D996" s="45"/>
      <c r="E996" s="100"/>
      <c r="F996" s="77"/>
      <c r="G996" s="77"/>
    </row>
    <row r="997" spans="1:7" x14ac:dyDescent="0.35">
      <c r="A997" s="42" t="s">
        <v>2678</v>
      </c>
      <c r="B997" s="43" t="s">
        <v>749</v>
      </c>
      <c r="C997" s="47" t="s">
        <v>23</v>
      </c>
      <c r="D997" s="45">
        <v>100</v>
      </c>
      <c r="E997" s="100"/>
      <c r="F997" s="77">
        <f t="shared" si="27"/>
        <v>0</v>
      </c>
      <c r="G997" s="77"/>
    </row>
    <row r="998" spans="1:7" ht="29" x14ac:dyDescent="0.35">
      <c r="A998" s="42" t="s">
        <v>2679</v>
      </c>
      <c r="B998" s="43" t="s">
        <v>2680</v>
      </c>
      <c r="C998" s="47" t="s">
        <v>95</v>
      </c>
      <c r="D998" s="45">
        <v>40</v>
      </c>
      <c r="E998" s="100"/>
      <c r="F998" s="77">
        <f t="shared" si="27"/>
        <v>0</v>
      </c>
      <c r="G998" s="77"/>
    </row>
    <row r="999" spans="1:7" x14ac:dyDescent="0.35">
      <c r="A999" s="42" t="s">
        <v>2681</v>
      </c>
      <c r="B999" s="43" t="s">
        <v>757</v>
      </c>
      <c r="C999" s="47" t="s">
        <v>23</v>
      </c>
      <c r="D999" s="45">
        <v>100</v>
      </c>
      <c r="E999" s="100"/>
      <c r="F999" s="77">
        <f t="shared" si="27"/>
        <v>0</v>
      </c>
      <c r="G999" s="77"/>
    </row>
    <row r="1000" spans="1:7" ht="15.5" x14ac:dyDescent="0.35">
      <c r="A1000" s="38" t="s">
        <v>2682</v>
      </c>
      <c r="B1000" s="39" t="s">
        <v>2178</v>
      </c>
      <c r="C1000" s="46" t="s">
        <v>4</v>
      </c>
      <c r="D1000" s="41" t="s">
        <v>4</v>
      </c>
      <c r="E1000" s="97"/>
      <c r="F1000" s="77"/>
      <c r="G1000" s="77"/>
    </row>
    <row r="1001" spans="1:7" ht="43.5" x14ac:dyDescent="0.35">
      <c r="A1001" s="42" t="s">
        <v>2683</v>
      </c>
      <c r="B1001" s="43" t="s">
        <v>2684</v>
      </c>
      <c r="C1001" s="47" t="s">
        <v>95</v>
      </c>
      <c r="D1001" s="45">
        <v>9</v>
      </c>
      <c r="E1001" s="100"/>
      <c r="F1001" s="77">
        <f t="shared" si="27"/>
        <v>0</v>
      </c>
      <c r="G1001" s="77"/>
    </row>
    <row r="1002" spans="1:7" ht="15.5" x14ac:dyDescent="0.35">
      <c r="A1002" s="38" t="s">
        <v>2685</v>
      </c>
      <c r="B1002" s="39" t="s">
        <v>2686</v>
      </c>
      <c r="C1002" s="46" t="s">
        <v>4</v>
      </c>
      <c r="D1002" s="41" t="s">
        <v>4</v>
      </c>
      <c r="E1002" s="97"/>
      <c r="F1002" s="77"/>
      <c r="G1002" s="77"/>
    </row>
    <row r="1003" spans="1:7" x14ac:dyDescent="0.35">
      <c r="A1003" s="42" t="s">
        <v>2687</v>
      </c>
      <c r="B1003" s="43" t="s">
        <v>2688</v>
      </c>
      <c r="C1003" s="47" t="s">
        <v>23</v>
      </c>
      <c r="D1003" s="45">
        <v>60</v>
      </c>
      <c r="E1003" s="100"/>
      <c r="F1003" s="77">
        <f t="shared" ref="F1003:F1066" si="28">D1003*E1003</f>
        <v>0</v>
      </c>
      <c r="G1003" s="77"/>
    </row>
    <row r="1004" spans="1:7" ht="15.5" x14ac:dyDescent="0.35">
      <c r="A1004" s="38" t="s">
        <v>2689</v>
      </c>
      <c r="B1004" s="39" t="s">
        <v>1429</v>
      </c>
      <c r="C1004" s="46" t="s">
        <v>4</v>
      </c>
      <c r="D1004" s="41" t="s">
        <v>4</v>
      </c>
      <c r="E1004" s="97"/>
      <c r="F1004" s="77"/>
      <c r="G1004" s="77"/>
    </row>
    <row r="1005" spans="1:7" ht="72.5" x14ac:dyDescent="0.35">
      <c r="A1005" s="42" t="s">
        <v>2690</v>
      </c>
      <c r="B1005" s="43" t="s">
        <v>785</v>
      </c>
      <c r="C1005" s="47"/>
      <c r="D1005" s="45"/>
      <c r="E1005" s="100"/>
      <c r="F1005" s="77"/>
      <c r="G1005" s="77"/>
    </row>
    <row r="1006" spans="1:7" ht="58" x14ac:dyDescent="0.35">
      <c r="A1006" s="42" t="s">
        <v>2691</v>
      </c>
      <c r="B1006" s="43" t="s">
        <v>2692</v>
      </c>
      <c r="C1006" s="47" t="s">
        <v>23</v>
      </c>
      <c r="D1006" s="45">
        <v>140</v>
      </c>
      <c r="E1006" s="100"/>
      <c r="F1006" s="77">
        <f t="shared" si="28"/>
        <v>0</v>
      </c>
      <c r="G1006" s="77"/>
    </row>
    <row r="1007" spans="1:7" ht="15.5" x14ac:dyDescent="0.35">
      <c r="A1007" s="38" t="s">
        <v>2693</v>
      </c>
      <c r="B1007" s="39" t="s">
        <v>1794</v>
      </c>
      <c r="C1007" s="46" t="s">
        <v>4</v>
      </c>
      <c r="D1007" s="41" t="s">
        <v>4</v>
      </c>
      <c r="E1007" s="97"/>
      <c r="F1007" s="77"/>
      <c r="G1007" s="77"/>
    </row>
    <row r="1008" spans="1:7" ht="43.5" x14ac:dyDescent="0.35">
      <c r="A1008" s="42" t="s">
        <v>2694</v>
      </c>
      <c r="B1008" s="43" t="s">
        <v>2695</v>
      </c>
      <c r="C1008" s="47"/>
      <c r="D1008" s="45"/>
      <c r="E1008" s="100"/>
      <c r="F1008" s="77"/>
      <c r="G1008" s="77"/>
    </row>
    <row r="1009" spans="1:7" ht="43.5" x14ac:dyDescent="0.35">
      <c r="A1009" s="42" t="s">
        <v>2696</v>
      </c>
      <c r="B1009" s="43" t="s">
        <v>2697</v>
      </c>
      <c r="C1009" s="47" t="s">
        <v>95</v>
      </c>
      <c r="D1009" s="45">
        <v>3</v>
      </c>
      <c r="E1009" s="100"/>
      <c r="F1009" s="77">
        <f t="shared" si="28"/>
        <v>0</v>
      </c>
      <c r="G1009" s="77"/>
    </row>
    <row r="1010" spans="1:7" ht="15.5" x14ac:dyDescent="0.35">
      <c r="A1010" s="38" t="s">
        <v>2698</v>
      </c>
      <c r="B1010" s="39" t="s">
        <v>2699</v>
      </c>
      <c r="C1010" s="46" t="s">
        <v>4</v>
      </c>
      <c r="D1010" s="41" t="s">
        <v>4</v>
      </c>
      <c r="E1010" s="97"/>
      <c r="F1010" s="77"/>
      <c r="G1010" s="77"/>
    </row>
    <row r="1011" spans="1:7" ht="29" x14ac:dyDescent="0.35">
      <c r="A1011" s="42" t="s">
        <v>2700</v>
      </c>
      <c r="B1011" s="43" t="s">
        <v>2701</v>
      </c>
      <c r="C1011" s="47" t="s">
        <v>23</v>
      </c>
      <c r="D1011" s="45">
        <v>140</v>
      </c>
      <c r="E1011" s="100"/>
      <c r="F1011" s="77">
        <f t="shared" si="28"/>
        <v>0</v>
      </c>
      <c r="G1011" s="77"/>
    </row>
    <row r="1012" spans="1:7" ht="15.5" x14ac:dyDescent="0.35">
      <c r="A1012" s="38" t="s">
        <v>2702</v>
      </c>
      <c r="B1012" s="39" t="s">
        <v>2703</v>
      </c>
      <c r="C1012" s="46" t="s">
        <v>4</v>
      </c>
      <c r="D1012" s="41" t="s">
        <v>4</v>
      </c>
      <c r="E1012" s="97"/>
      <c r="F1012" s="77"/>
      <c r="G1012" s="77"/>
    </row>
    <row r="1013" spans="1:7" ht="58" x14ac:dyDescent="0.35">
      <c r="A1013" s="42" t="s">
        <v>2704</v>
      </c>
      <c r="B1013" s="43" t="s">
        <v>2705</v>
      </c>
      <c r="C1013" s="47" t="s">
        <v>23</v>
      </c>
      <c r="D1013" s="45">
        <v>50</v>
      </c>
      <c r="E1013" s="100"/>
      <c r="F1013" s="77">
        <f t="shared" si="28"/>
        <v>0</v>
      </c>
      <c r="G1013" s="77"/>
    </row>
    <row r="1014" spans="1:7" ht="15.5" x14ac:dyDescent="0.35">
      <c r="A1014" s="38" t="s">
        <v>2706</v>
      </c>
      <c r="B1014" s="39" t="s">
        <v>1077</v>
      </c>
      <c r="C1014" s="46" t="s">
        <v>4</v>
      </c>
      <c r="D1014" s="41" t="s">
        <v>4</v>
      </c>
      <c r="E1014" s="97"/>
      <c r="F1014" s="77"/>
      <c r="G1014" s="77"/>
    </row>
    <row r="1015" spans="1:7" ht="87" x14ac:dyDescent="0.35">
      <c r="A1015" s="42" t="s">
        <v>2707</v>
      </c>
      <c r="B1015" s="43" t="s">
        <v>2708</v>
      </c>
      <c r="C1015" s="47" t="s">
        <v>23</v>
      </c>
      <c r="D1015" s="45">
        <v>137</v>
      </c>
      <c r="E1015" s="100"/>
      <c r="F1015" s="77">
        <f t="shared" si="28"/>
        <v>0</v>
      </c>
      <c r="G1015" s="77"/>
    </row>
    <row r="1016" spans="1:7" ht="58" x14ac:dyDescent="0.35">
      <c r="A1016" s="42" t="s">
        <v>2709</v>
      </c>
      <c r="B1016" s="43" t="s">
        <v>2710</v>
      </c>
      <c r="C1016" s="47" t="s">
        <v>33</v>
      </c>
      <c r="D1016" s="45">
        <v>10</v>
      </c>
      <c r="E1016" s="100"/>
      <c r="F1016" s="77">
        <f t="shared" si="28"/>
        <v>0</v>
      </c>
      <c r="G1016" s="77"/>
    </row>
    <row r="1017" spans="1:7" x14ac:dyDescent="0.35">
      <c r="A1017" s="48"/>
      <c r="B1017" s="43"/>
      <c r="C1017" s="47"/>
      <c r="D1017" s="45"/>
      <c r="E1017" s="100"/>
      <c r="F1017" s="77"/>
      <c r="G1017" s="77"/>
    </row>
    <row r="1018" spans="1:7" ht="15.5" x14ac:dyDescent="0.35">
      <c r="A1018" s="38" t="s">
        <v>2711</v>
      </c>
      <c r="B1018" s="39" t="s">
        <v>793</v>
      </c>
      <c r="C1018" s="46" t="s">
        <v>4</v>
      </c>
      <c r="D1018" s="41" t="s">
        <v>4</v>
      </c>
      <c r="E1018" s="97"/>
      <c r="F1018" s="77"/>
      <c r="G1018" s="77"/>
    </row>
    <row r="1019" spans="1:7" ht="77.5" x14ac:dyDescent="0.35">
      <c r="A1019" s="38" t="s">
        <v>2712</v>
      </c>
      <c r="B1019" s="65" t="s">
        <v>2713</v>
      </c>
      <c r="C1019" s="46" t="s">
        <v>4</v>
      </c>
      <c r="D1019" s="41" t="s">
        <v>4</v>
      </c>
      <c r="E1019" s="97"/>
      <c r="F1019" s="77"/>
      <c r="G1019" s="77"/>
    </row>
    <row r="1020" spans="1:7" ht="15.5" x14ac:dyDescent="0.35">
      <c r="A1020" s="38" t="s">
        <v>2714</v>
      </c>
      <c r="B1020" s="39" t="s">
        <v>795</v>
      </c>
      <c r="C1020" s="46" t="s">
        <v>4</v>
      </c>
      <c r="D1020" s="41" t="s">
        <v>4</v>
      </c>
      <c r="E1020" s="97"/>
      <c r="F1020" s="77"/>
      <c r="G1020" s="77"/>
    </row>
    <row r="1021" spans="1:7" ht="43.5" x14ac:dyDescent="0.35">
      <c r="A1021" s="42" t="s">
        <v>2715</v>
      </c>
      <c r="B1021" s="43" t="s">
        <v>2716</v>
      </c>
      <c r="C1021" s="47"/>
      <c r="D1021" s="45"/>
      <c r="E1021" s="100"/>
      <c r="F1021" s="77"/>
      <c r="G1021" s="77"/>
    </row>
    <row r="1022" spans="1:7" ht="43.5" x14ac:dyDescent="0.35">
      <c r="A1022" s="42" t="s">
        <v>2717</v>
      </c>
      <c r="B1022" s="43" t="s">
        <v>797</v>
      </c>
      <c r="C1022" s="47"/>
      <c r="D1022" s="45"/>
      <c r="E1022" s="100"/>
      <c r="F1022" s="77"/>
      <c r="G1022" s="77"/>
    </row>
    <row r="1023" spans="1:7" x14ac:dyDescent="0.35">
      <c r="A1023" s="42" t="s">
        <v>2718</v>
      </c>
      <c r="B1023" s="43" t="s">
        <v>1046</v>
      </c>
      <c r="C1023" s="47"/>
      <c r="D1023" s="45"/>
      <c r="E1023" s="100"/>
      <c r="F1023" s="77"/>
      <c r="G1023" s="77"/>
    </row>
    <row r="1024" spans="1:7" ht="72.5" x14ac:dyDescent="0.35">
      <c r="A1024" s="42" t="s">
        <v>2719</v>
      </c>
      <c r="B1024" s="43" t="s">
        <v>1449</v>
      </c>
      <c r="C1024" s="47"/>
      <c r="D1024" s="45"/>
      <c r="E1024" s="100"/>
      <c r="F1024" s="77"/>
      <c r="G1024" s="77"/>
    </row>
    <row r="1025" spans="1:7" ht="29" x14ac:dyDescent="0.35">
      <c r="A1025" s="42" t="s">
        <v>2720</v>
      </c>
      <c r="B1025" s="43" t="s">
        <v>801</v>
      </c>
      <c r="C1025" s="47"/>
      <c r="D1025" s="45"/>
      <c r="E1025" s="100"/>
      <c r="F1025" s="77"/>
      <c r="G1025" s="77"/>
    </row>
    <row r="1026" spans="1:7" x14ac:dyDescent="0.35">
      <c r="A1026" s="42" t="s">
        <v>2721</v>
      </c>
      <c r="B1026" s="43" t="s">
        <v>2224</v>
      </c>
      <c r="C1026" s="47"/>
      <c r="D1026" s="45"/>
      <c r="E1026" s="100"/>
      <c r="F1026" s="77"/>
      <c r="G1026" s="77"/>
    </row>
    <row r="1027" spans="1:7" ht="15.5" x14ac:dyDescent="0.35">
      <c r="A1027" s="38" t="s">
        <v>2722</v>
      </c>
      <c r="B1027" s="39" t="s">
        <v>809</v>
      </c>
      <c r="C1027" s="46" t="s">
        <v>4</v>
      </c>
      <c r="D1027" s="41" t="s">
        <v>4</v>
      </c>
      <c r="E1027" s="97"/>
      <c r="F1027" s="77"/>
      <c r="G1027" s="77"/>
    </row>
    <row r="1028" spans="1:7" x14ac:dyDescent="0.35">
      <c r="A1028" s="42" t="s">
        <v>2723</v>
      </c>
      <c r="B1028" s="43" t="s">
        <v>811</v>
      </c>
      <c r="C1028" s="47" t="s">
        <v>23</v>
      </c>
      <c r="D1028" s="45">
        <v>21</v>
      </c>
      <c r="E1028" s="100"/>
      <c r="F1028" s="77">
        <f t="shared" si="28"/>
        <v>0</v>
      </c>
      <c r="G1028" s="77"/>
    </row>
    <row r="1029" spans="1:7" ht="15.5" x14ac:dyDescent="0.35">
      <c r="A1029" s="38" t="s">
        <v>2724</v>
      </c>
      <c r="B1029" s="39" t="s">
        <v>833</v>
      </c>
      <c r="C1029" s="46" t="s">
        <v>4</v>
      </c>
      <c r="D1029" s="41" t="s">
        <v>4</v>
      </c>
      <c r="E1029" s="97"/>
      <c r="F1029" s="77"/>
      <c r="G1029" s="77"/>
    </row>
    <row r="1030" spans="1:7" x14ac:dyDescent="0.35">
      <c r="A1030" s="42" t="s">
        <v>2725</v>
      </c>
      <c r="B1030" s="43" t="s">
        <v>2726</v>
      </c>
      <c r="C1030" s="47" t="s">
        <v>23</v>
      </c>
      <c r="D1030" s="45">
        <v>25</v>
      </c>
      <c r="E1030" s="100"/>
      <c r="F1030" s="77">
        <f t="shared" si="28"/>
        <v>0</v>
      </c>
      <c r="G1030" s="77"/>
    </row>
    <row r="1031" spans="1:7" ht="15.5" x14ac:dyDescent="0.35">
      <c r="A1031" s="38" t="s">
        <v>2727</v>
      </c>
      <c r="B1031" s="39" t="s">
        <v>2248</v>
      </c>
      <c r="C1031" s="46" t="s">
        <v>4</v>
      </c>
      <c r="D1031" s="41" t="s">
        <v>4</v>
      </c>
      <c r="E1031" s="97"/>
      <c r="F1031" s="77"/>
      <c r="G1031" s="77"/>
    </row>
    <row r="1032" spans="1:7" ht="29" x14ac:dyDescent="0.35">
      <c r="A1032" s="42" t="s">
        <v>2728</v>
      </c>
      <c r="B1032" s="43" t="s">
        <v>2250</v>
      </c>
      <c r="C1032" s="47" t="s">
        <v>12</v>
      </c>
      <c r="D1032" s="45">
        <v>20</v>
      </c>
      <c r="E1032" s="100"/>
      <c r="F1032" s="77">
        <f t="shared" si="28"/>
        <v>0</v>
      </c>
      <c r="G1032" s="77"/>
    </row>
    <row r="1033" spans="1:7" x14ac:dyDescent="0.35">
      <c r="A1033" s="48"/>
      <c r="B1033" s="43"/>
      <c r="C1033" s="47"/>
      <c r="D1033" s="45"/>
      <c r="E1033" s="100"/>
      <c r="F1033" s="77"/>
      <c r="G1033" s="77"/>
    </row>
    <row r="1034" spans="1:7" ht="15.5" x14ac:dyDescent="0.35">
      <c r="A1034" s="38" t="s">
        <v>2729</v>
      </c>
      <c r="B1034" s="39" t="s">
        <v>839</v>
      </c>
      <c r="C1034" s="46" t="s">
        <v>4</v>
      </c>
      <c r="D1034" s="41" t="s">
        <v>4</v>
      </c>
      <c r="E1034" s="97"/>
      <c r="F1034" s="77"/>
      <c r="G1034" s="77"/>
    </row>
    <row r="1035" spans="1:7" ht="15.5" x14ac:dyDescent="0.35">
      <c r="A1035" s="38" t="s">
        <v>2730</v>
      </c>
      <c r="B1035" s="39" t="s">
        <v>2731</v>
      </c>
      <c r="C1035" s="46" t="s">
        <v>4</v>
      </c>
      <c r="D1035" s="41" t="s">
        <v>4</v>
      </c>
      <c r="E1035" s="97"/>
      <c r="F1035" s="77"/>
      <c r="G1035" s="77"/>
    </row>
    <row r="1036" spans="1:7" ht="29" x14ac:dyDescent="0.35">
      <c r="A1036" s="42" t="s">
        <v>2732</v>
      </c>
      <c r="B1036" s="43" t="s">
        <v>2733</v>
      </c>
      <c r="C1036" s="47" t="s">
        <v>23</v>
      </c>
      <c r="D1036" s="45">
        <v>100</v>
      </c>
      <c r="E1036" s="100"/>
      <c r="F1036" s="77">
        <f t="shared" si="28"/>
        <v>0</v>
      </c>
      <c r="G1036" s="77"/>
    </row>
    <row r="1037" spans="1:7" x14ac:dyDescent="0.35">
      <c r="A1037" s="48"/>
      <c r="B1037" s="43"/>
      <c r="C1037" s="47"/>
      <c r="D1037" s="45"/>
      <c r="E1037" s="100"/>
      <c r="F1037" s="77"/>
      <c r="G1037" s="77"/>
    </row>
    <row r="1038" spans="1:7" ht="15.5" x14ac:dyDescent="0.35">
      <c r="A1038" s="38" t="s">
        <v>2734</v>
      </c>
      <c r="B1038" s="39" t="s">
        <v>2320</v>
      </c>
      <c r="C1038" s="46" t="s">
        <v>4</v>
      </c>
      <c r="D1038" s="41" t="s">
        <v>4</v>
      </c>
      <c r="E1038" s="97"/>
      <c r="F1038" s="77"/>
      <c r="G1038" s="77"/>
    </row>
    <row r="1039" spans="1:7" ht="15.5" x14ac:dyDescent="0.35">
      <c r="A1039" s="38" t="s">
        <v>2735</v>
      </c>
      <c r="B1039" s="39" t="s">
        <v>2736</v>
      </c>
      <c r="C1039" s="46" t="s">
        <v>4</v>
      </c>
      <c r="D1039" s="41" t="s">
        <v>4</v>
      </c>
      <c r="E1039" s="97"/>
      <c r="F1039" s="77"/>
      <c r="G1039" s="77"/>
    </row>
    <row r="1040" spans="1:7" ht="43.5" x14ac:dyDescent="0.35">
      <c r="A1040" s="42" t="s">
        <v>2737</v>
      </c>
      <c r="B1040" s="43" t="s">
        <v>2738</v>
      </c>
      <c r="C1040" s="47" t="s">
        <v>23</v>
      </c>
      <c r="D1040" s="45">
        <v>85</v>
      </c>
      <c r="E1040" s="100"/>
      <c r="F1040" s="77">
        <f t="shared" si="28"/>
        <v>0</v>
      </c>
      <c r="G1040" s="77"/>
    </row>
    <row r="1041" spans="1:7" x14ac:dyDescent="0.35">
      <c r="A1041" s="48"/>
      <c r="B1041" s="43"/>
      <c r="C1041" s="47"/>
      <c r="D1041" s="45"/>
      <c r="E1041" s="100"/>
      <c r="F1041" s="77"/>
      <c r="G1041" s="77"/>
    </row>
    <row r="1042" spans="1:7" ht="15.5" x14ac:dyDescent="0.35">
      <c r="A1042" s="38" t="s">
        <v>2739</v>
      </c>
      <c r="B1042" s="39" t="s">
        <v>105</v>
      </c>
      <c r="C1042" s="46" t="s">
        <v>4</v>
      </c>
      <c r="D1042" s="41" t="s">
        <v>4</v>
      </c>
      <c r="E1042" s="97"/>
      <c r="F1042" s="77"/>
      <c r="G1042" s="77"/>
    </row>
    <row r="1043" spans="1:7" ht="15.5" x14ac:dyDescent="0.35">
      <c r="A1043" s="38" t="s">
        <v>2740</v>
      </c>
      <c r="B1043" s="39" t="s">
        <v>107</v>
      </c>
      <c r="C1043" s="46" t="s">
        <v>4</v>
      </c>
      <c r="D1043" s="41" t="s">
        <v>4</v>
      </c>
      <c r="E1043" s="97"/>
      <c r="F1043" s="77"/>
      <c r="G1043" s="77"/>
    </row>
    <row r="1044" spans="1:7" ht="29" x14ac:dyDescent="0.35">
      <c r="A1044" s="42" t="s">
        <v>2741</v>
      </c>
      <c r="B1044" s="43" t="s">
        <v>2742</v>
      </c>
      <c r="C1044" s="47" t="s">
        <v>95</v>
      </c>
      <c r="D1044" s="45">
        <v>7</v>
      </c>
      <c r="E1044" s="100"/>
      <c r="F1044" s="77">
        <f t="shared" si="28"/>
        <v>0</v>
      </c>
      <c r="G1044" s="77"/>
    </row>
    <row r="1045" spans="1:7" ht="29" x14ac:dyDescent="0.35">
      <c r="A1045" s="42" t="s">
        <v>2743</v>
      </c>
      <c r="B1045" s="43" t="s">
        <v>2744</v>
      </c>
      <c r="C1045" s="47" t="s">
        <v>95</v>
      </c>
      <c r="D1045" s="45">
        <v>17</v>
      </c>
      <c r="E1045" s="100"/>
      <c r="F1045" s="77">
        <f t="shared" si="28"/>
        <v>0</v>
      </c>
      <c r="G1045" s="77"/>
    </row>
    <row r="1046" spans="1:7" ht="29" x14ac:dyDescent="0.35">
      <c r="A1046" s="42" t="s">
        <v>2745</v>
      </c>
      <c r="B1046" s="43" t="s">
        <v>2746</v>
      </c>
      <c r="C1046" s="47" t="s">
        <v>95</v>
      </c>
      <c r="D1046" s="45">
        <v>11</v>
      </c>
      <c r="E1046" s="100"/>
      <c r="F1046" s="77">
        <f t="shared" si="28"/>
        <v>0</v>
      </c>
      <c r="G1046" s="77"/>
    </row>
    <row r="1047" spans="1:7" ht="15.5" x14ac:dyDescent="0.35">
      <c r="A1047" s="38" t="s">
        <v>2747</v>
      </c>
      <c r="B1047" s="39" t="s">
        <v>137</v>
      </c>
      <c r="C1047" s="46" t="s">
        <v>4</v>
      </c>
      <c r="D1047" s="41" t="s">
        <v>4</v>
      </c>
      <c r="E1047" s="97"/>
      <c r="F1047" s="77"/>
      <c r="G1047" s="77"/>
    </row>
    <row r="1048" spans="1:7" x14ac:dyDescent="0.35">
      <c r="A1048" s="42" t="s">
        <v>2748</v>
      </c>
      <c r="B1048" s="43" t="s">
        <v>139</v>
      </c>
      <c r="C1048" s="47" t="s">
        <v>33</v>
      </c>
      <c r="D1048" s="45">
        <v>1</v>
      </c>
      <c r="E1048" s="100"/>
      <c r="F1048" s="77">
        <f t="shared" si="28"/>
        <v>0</v>
      </c>
      <c r="G1048" s="77"/>
    </row>
    <row r="1049" spans="1:7" ht="15.5" x14ac:dyDescent="0.35">
      <c r="A1049" s="38" t="s">
        <v>2749</v>
      </c>
      <c r="B1049" s="39" t="s">
        <v>143</v>
      </c>
      <c r="C1049" s="46" t="s">
        <v>4</v>
      </c>
      <c r="D1049" s="41" t="s">
        <v>4</v>
      </c>
      <c r="E1049" s="97"/>
      <c r="F1049" s="77"/>
      <c r="G1049" s="77"/>
    </row>
    <row r="1050" spans="1:7" ht="29" x14ac:dyDescent="0.35">
      <c r="A1050" s="42" t="s">
        <v>2750</v>
      </c>
      <c r="B1050" s="43" t="s">
        <v>1212</v>
      </c>
      <c r="C1050" s="47" t="s">
        <v>95</v>
      </c>
      <c r="D1050" s="45">
        <v>27</v>
      </c>
      <c r="E1050" s="100"/>
      <c r="F1050" s="77">
        <f t="shared" si="28"/>
        <v>0</v>
      </c>
      <c r="G1050" s="77"/>
    </row>
    <row r="1051" spans="1:7" ht="15.5" x14ac:dyDescent="0.35">
      <c r="A1051" s="38" t="s">
        <v>2751</v>
      </c>
      <c r="B1051" s="39" t="s">
        <v>174</v>
      </c>
      <c r="C1051" s="46" t="s">
        <v>4</v>
      </c>
      <c r="D1051" s="41" t="s">
        <v>4</v>
      </c>
      <c r="E1051" s="97"/>
      <c r="F1051" s="77"/>
      <c r="G1051" s="77"/>
    </row>
    <row r="1052" spans="1:7" x14ac:dyDescent="0.35">
      <c r="A1052" s="42" t="s">
        <v>2752</v>
      </c>
      <c r="B1052" s="43" t="s">
        <v>2518</v>
      </c>
      <c r="C1052" s="47" t="s">
        <v>33</v>
      </c>
      <c r="D1052" s="45">
        <v>1</v>
      </c>
      <c r="E1052" s="100"/>
      <c r="F1052" s="77">
        <f t="shared" si="28"/>
        <v>0</v>
      </c>
      <c r="G1052" s="77"/>
    </row>
    <row r="1053" spans="1:7" ht="15.5" x14ac:dyDescent="0.35">
      <c r="A1053" s="38" t="s">
        <v>2753</v>
      </c>
      <c r="B1053" s="39" t="s">
        <v>991</v>
      </c>
      <c r="C1053" s="46" t="s">
        <v>4</v>
      </c>
      <c r="D1053" s="41" t="s">
        <v>4</v>
      </c>
      <c r="E1053" s="97"/>
      <c r="F1053" s="77"/>
      <c r="G1053" s="77"/>
    </row>
    <row r="1054" spans="1:7" ht="29" x14ac:dyDescent="0.35">
      <c r="A1054" s="42" t="s">
        <v>2754</v>
      </c>
      <c r="B1054" s="43" t="s">
        <v>993</v>
      </c>
      <c r="C1054" s="47" t="s">
        <v>33</v>
      </c>
      <c r="D1054" s="45">
        <v>1</v>
      </c>
      <c r="E1054" s="100"/>
      <c r="F1054" s="77">
        <f t="shared" si="28"/>
        <v>0</v>
      </c>
      <c r="G1054" s="77"/>
    </row>
    <row r="1055" spans="1:7" ht="15.5" x14ac:dyDescent="0.35">
      <c r="A1055" s="38" t="s">
        <v>2755</v>
      </c>
      <c r="B1055" s="39" t="s">
        <v>196</v>
      </c>
      <c r="C1055" s="46" t="s">
        <v>4</v>
      </c>
      <c r="D1055" s="41" t="s">
        <v>4</v>
      </c>
      <c r="E1055" s="97"/>
      <c r="F1055" s="77"/>
      <c r="G1055" s="77"/>
    </row>
    <row r="1056" spans="1:7" x14ac:dyDescent="0.35">
      <c r="A1056" s="42" t="s">
        <v>2756</v>
      </c>
      <c r="B1056" s="43" t="s">
        <v>2532</v>
      </c>
      <c r="C1056" s="47"/>
      <c r="D1056" s="45"/>
      <c r="E1056" s="100"/>
      <c r="F1056" s="77"/>
      <c r="G1056" s="77"/>
    </row>
    <row r="1057" spans="1:7" ht="29" x14ac:dyDescent="0.35">
      <c r="A1057" s="42" t="s">
        <v>2757</v>
      </c>
      <c r="B1057" s="43" t="s">
        <v>1601</v>
      </c>
      <c r="C1057" s="47" t="s">
        <v>33</v>
      </c>
      <c r="D1057" s="45">
        <v>15</v>
      </c>
      <c r="E1057" s="100"/>
      <c r="F1057" s="77">
        <f t="shared" si="28"/>
        <v>0</v>
      </c>
      <c r="G1057" s="77"/>
    </row>
    <row r="1058" spans="1:7" ht="29" x14ac:dyDescent="0.35">
      <c r="A1058" s="42" t="s">
        <v>2758</v>
      </c>
      <c r="B1058" s="43" t="s">
        <v>2534</v>
      </c>
      <c r="C1058" s="47" t="s">
        <v>33</v>
      </c>
      <c r="D1058" s="45">
        <v>6</v>
      </c>
      <c r="E1058" s="100"/>
      <c r="F1058" s="77">
        <f t="shared" si="28"/>
        <v>0</v>
      </c>
      <c r="G1058" s="77"/>
    </row>
    <row r="1059" spans="1:7" x14ac:dyDescent="0.35">
      <c r="A1059" s="42" t="s">
        <v>2759</v>
      </c>
      <c r="B1059" s="43" t="s">
        <v>200</v>
      </c>
      <c r="C1059" s="47" t="s">
        <v>33</v>
      </c>
      <c r="D1059" s="45">
        <v>21</v>
      </c>
      <c r="E1059" s="100"/>
      <c r="F1059" s="77">
        <f t="shared" si="28"/>
        <v>0</v>
      </c>
      <c r="G1059" s="77"/>
    </row>
    <row r="1060" spans="1:7" x14ac:dyDescent="0.35">
      <c r="A1060" s="42" t="s">
        <v>2760</v>
      </c>
      <c r="B1060" s="43" t="s">
        <v>202</v>
      </c>
      <c r="C1060" s="47" t="s">
        <v>90</v>
      </c>
      <c r="D1060" s="45">
        <v>21</v>
      </c>
      <c r="E1060" s="100"/>
      <c r="F1060" s="77">
        <f t="shared" si="28"/>
        <v>0</v>
      </c>
      <c r="G1060" s="77"/>
    </row>
    <row r="1061" spans="1:7" ht="15.5" x14ac:dyDescent="0.35">
      <c r="A1061" s="38" t="s">
        <v>2761</v>
      </c>
      <c r="B1061" s="39" t="s">
        <v>204</v>
      </c>
      <c r="C1061" s="46" t="s">
        <v>4</v>
      </c>
      <c r="D1061" s="41" t="s">
        <v>4</v>
      </c>
      <c r="E1061" s="97"/>
      <c r="F1061" s="77"/>
      <c r="G1061" s="77"/>
    </row>
    <row r="1062" spans="1:7" ht="29" x14ac:dyDescent="0.35">
      <c r="A1062" s="42" t="s">
        <v>2762</v>
      </c>
      <c r="B1062" s="43" t="s">
        <v>2763</v>
      </c>
      <c r="C1062" s="47" t="s">
        <v>33</v>
      </c>
      <c r="D1062" s="45">
        <v>2</v>
      </c>
      <c r="E1062" s="100"/>
      <c r="F1062" s="77">
        <f t="shared" si="28"/>
        <v>0</v>
      </c>
      <c r="G1062" s="77"/>
    </row>
    <row r="1063" spans="1:7" x14ac:dyDescent="0.35">
      <c r="A1063" s="48"/>
      <c r="B1063" s="43"/>
      <c r="C1063" s="47"/>
      <c r="D1063" s="45"/>
      <c r="E1063" s="100"/>
      <c r="F1063" s="77"/>
      <c r="G1063" s="77"/>
    </row>
    <row r="1064" spans="1:7" ht="15.5" x14ac:dyDescent="0.35">
      <c r="A1064" s="38" t="s">
        <v>2764</v>
      </c>
      <c r="B1064" s="39" t="s">
        <v>1513</v>
      </c>
      <c r="C1064" s="46" t="s">
        <v>4</v>
      </c>
      <c r="D1064" s="41" t="s">
        <v>4</v>
      </c>
      <c r="E1064" s="97"/>
      <c r="F1064" s="77"/>
      <c r="G1064" s="77"/>
    </row>
    <row r="1065" spans="1:7" x14ac:dyDescent="0.35">
      <c r="A1065" s="42" t="s">
        <v>2765</v>
      </c>
      <c r="B1065" s="43" t="s">
        <v>2766</v>
      </c>
      <c r="C1065" s="47" t="s">
        <v>33</v>
      </c>
      <c r="D1065" s="45">
        <v>8</v>
      </c>
      <c r="E1065" s="100"/>
      <c r="F1065" s="77">
        <f t="shared" si="28"/>
        <v>0</v>
      </c>
      <c r="G1065" s="77"/>
    </row>
    <row r="1066" spans="1:7" x14ac:dyDescent="0.35">
      <c r="A1066" s="42" t="s">
        <v>2767</v>
      </c>
      <c r="B1066" s="43" t="s">
        <v>2768</v>
      </c>
      <c r="C1066" s="47" t="s">
        <v>33</v>
      </c>
      <c r="D1066" s="45">
        <v>1</v>
      </c>
      <c r="E1066" s="100"/>
      <c r="F1066" s="77">
        <f t="shared" si="28"/>
        <v>0</v>
      </c>
      <c r="G1066" s="77"/>
    </row>
    <row r="1067" spans="1:7" ht="29" x14ac:dyDescent="0.35">
      <c r="A1067" s="42" t="s">
        <v>2769</v>
      </c>
      <c r="B1067" s="43" t="s">
        <v>2770</v>
      </c>
      <c r="C1067" s="47" t="s">
        <v>33</v>
      </c>
      <c r="D1067" s="45">
        <v>8</v>
      </c>
      <c r="E1067" s="100"/>
      <c r="F1067" s="77">
        <f t="shared" ref="F1067:F1087" si="29">D1067*E1067</f>
        <v>0</v>
      </c>
      <c r="G1067" s="77"/>
    </row>
    <row r="1068" spans="1:7" x14ac:dyDescent="0.35">
      <c r="A1068" s="42" t="s">
        <v>2771</v>
      </c>
      <c r="B1068" s="43" t="s">
        <v>2772</v>
      </c>
      <c r="C1068" s="47" t="s">
        <v>90</v>
      </c>
      <c r="D1068" s="45">
        <v>1</v>
      </c>
      <c r="E1068" s="100"/>
      <c r="F1068" s="77">
        <f t="shared" si="29"/>
        <v>0</v>
      </c>
      <c r="G1068" s="77"/>
    </row>
    <row r="1069" spans="1:7" x14ac:dyDescent="0.35">
      <c r="A1069" s="42" t="s">
        <v>2773</v>
      </c>
      <c r="B1069" s="43" t="s">
        <v>2774</v>
      </c>
      <c r="C1069" s="47" t="s">
        <v>90</v>
      </c>
      <c r="D1069" s="45">
        <v>2</v>
      </c>
      <c r="E1069" s="100"/>
      <c r="F1069" s="77">
        <f t="shared" si="29"/>
        <v>0</v>
      </c>
      <c r="G1069" s="77"/>
    </row>
    <row r="1070" spans="1:7" x14ac:dyDescent="0.35">
      <c r="A1070" s="42" t="s">
        <v>2775</v>
      </c>
      <c r="B1070" s="43" t="s">
        <v>2776</v>
      </c>
      <c r="C1070" s="47" t="s">
        <v>33</v>
      </c>
      <c r="D1070" s="45">
        <v>8</v>
      </c>
      <c r="E1070" s="100"/>
      <c r="F1070" s="77">
        <f t="shared" si="29"/>
        <v>0</v>
      </c>
      <c r="G1070" s="77"/>
    </row>
    <row r="1071" spans="1:7" ht="29" x14ac:dyDescent="0.35">
      <c r="A1071" s="42" t="s">
        <v>2777</v>
      </c>
      <c r="B1071" s="43" t="s">
        <v>2778</v>
      </c>
      <c r="C1071" s="47" t="s">
        <v>95</v>
      </c>
      <c r="D1071" s="45">
        <v>60</v>
      </c>
      <c r="E1071" s="100"/>
      <c r="F1071" s="77">
        <f t="shared" si="29"/>
        <v>0</v>
      </c>
      <c r="G1071" s="77"/>
    </row>
    <row r="1072" spans="1:7" x14ac:dyDescent="0.35">
      <c r="A1072" s="42" t="s">
        <v>2779</v>
      </c>
      <c r="B1072" s="43" t="s">
        <v>2780</v>
      </c>
      <c r="C1072" s="47" t="s">
        <v>95</v>
      </c>
      <c r="D1072" s="45">
        <v>100</v>
      </c>
      <c r="E1072" s="100"/>
      <c r="F1072" s="77">
        <f t="shared" si="29"/>
        <v>0</v>
      </c>
      <c r="G1072" s="77"/>
    </row>
    <row r="1073" spans="1:7" x14ac:dyDescent="0.35">
      <c r="A1073" s="42" t="s">
        <v>2781</v>
      </c>
      <c r="B1073" s="43" t="s">
        <v>2782</v>
      </c>
      <c r="C1073" s="47" t="s">
        <v>95</v>
      </c>
      <c r="D1073" s="45">
        <v>80</v>
      </c>
      <c r="E1073" s="100"/>
      <c r="F1073" s="77">
        <f t="shared" si="29"/>
        <v>0</v>
      </c>
      <c r="G1073" s="77"/>
    </row>
    <row r="1074" spans="1:7" x14ac:dyDescent="0.35">
      <c r="A1074" s="42" t="s">
        <v>2783</v>
      </c>
      <c r="B1074" s="43" t="s">
        <v>2784</v>
      </c>
      <c r="C1074" s="47" t="s">
        <v>95</v>
      </c>
      <c r="D1074" s="45">
        <v>40</v>
      </c>
      <c r="E1074" s="100"/>
      <c r="F1074" s="77">
        <f t="shared" si="29"/>
        <v>0</v>
      </c>
      <c r="G1074" s="77"/>
    </row>
    <row r="1075" spans="1:7" x14ac:dyDescent="0.35">
      <c r="A1075" s="42" t="s">
        <v>2785</v>
      </c>
      <c r="B1075" s="43" t="s">
        <v>2786</v>
      </c>
      <c r="C1075" s="47" t="s">
        <v>95</v>
      </c>
      <c r="D1075" s="45">
        <v>150</v>
      </c>
      <c r="E1075" s="100"/>
      <c r="F1075" s="77">
        <f t="shared" si="29"/>
        <v>0</v>
      </c>
      <c r="G1075" s="77"/>
    </row>
    <row r="1076" spans="1:7" ht="29" x14ac:dyDescent="0.35">
      <c r="A1076" s="42" t="s">
        <v>2787</v>
      </c>
      <c r="B1076" s="43" t="s">
        <v>2788</v>
      </c>
      <c r="C1076" s="47" t="s">
        <v>33</v>
      </c>
      <c r="D1076" s="45">
        <v>2</v>
      </c>
      <c r="E1076" s="100"/>
      <c r="F1076" s="77">
        <f t="shared" si="29"/>
        <v>0</v>
      </c>
      <c r="G1076" s="77"/>
    </row>
    <row r="1077" spans="1:7" x14ac:dyDescent="0.35">
      <c r="A1077" s="42" t="s">
        <v>2789</v>
      </c>
      <c r="B1077" s="43" t="s">
        <v>2790</v>
      </c>
      <c r="C1077" s="47" t="s">
        <v>33</v>
      </c>
      <c r="D1077" s="45">
        <v>2</v>
      </c>
      <c r="E1077" s="100"/>
      <c r="F1077" s="77">
        <f t="shared" si="29"/>
        <v>0</v>
      </c>
      <c r="G1077" s="77"/>
    </row>
    <row r="1078" spans="1:7" x14ac:dyDescent="0.35">
      <c r="A1078" s="42" t="s">
        <v>2791</v>
      </c>
      <c r="B1078" s="43" t="s">
        <v>2792</v>
      </c>
      <c r="C1078" s="47" t="s">
        <v>33</v>
      </c>
      <c r="D1078" s="45">
        <v>6</v>
      </c>
      <c r="E1078" s="100"/>
      <c r="F1078" s="77">
        <f t="shared" si="29"/>
        <v>0</v>
      </c>
      <c r="G1078" s="77"/>
    </row>
    <row r="1079" spans="1:7" x14ac:dyDescent="0.35">
      <c r="A1079" s="42" t="s">
        <v>2793</v>
      </c>
      <c r="B1079" s="43" t="s">
        <v>2794</v>
      </c>
      <c r="C1079" s="47" t="s">
        <v>33</v>
      </c>
      <c r="D1079" s="45">
        <v>48</v>
      </c>
      <c r="E1079" s="100"/>
      <c r="F1079" s="77">
        <f t="shared" si="29"/>
        <v>0</v>
      </c>
      <c r="G1079" s="77"/>
    </row>
    <row r="1080" spans="1:7" ht="87" x14ac:dyDescent="0.35">
      <c r="A1080" s="42" t="s">
        <v>2795</v>
      </c>
      <c r="B1080" s="43" t="s">
        <v>2796</v>
      </c>
      <c r="C1080" s="47" t="s">
        <v>90</v>
      </c>
      <c r="D1080" s="45">
        <v>6</v>
      </c>
      <c r="E1080" s="100"/>
      <c r="F1080" s="77">
        <f t="shared" si="29"/>
        <v>0</v>
      </c>
      <c r="G1080" s="77"/>
    </row>
    <row r="1081" spans="1:7" ht="29" x14ac:dyDescent="0.35">
      <c r="A1081" s="42" t="s">
        <v>2797</v>
      </c>
      <c r="B1081" s="43" t="s">
        <v>2798</v>
      </c>
      <c r="C1081" s="47" t="s">
        <v>90</v>
      </c>
      <c r="D1081" s="45">
        <v>1</v>
      </c>
      <c r="E1081" s="100"/>
      <c r="F1081" s="77">
        <f t="shared" si="29"/>
        <v>0</v>
      </c>
      <c r="G1081" s="77"/>
    </row>
    <row r="1082" spans="1:7" ht="101.5" x14ac:dyDescent="0.35">
      <c r="A1082" s="42" t="s">
        <v>2799</v>
      </c>
      <c r="B1082" s="43" t="s">
        <v>2800</v>
      </c>
      <c r="C1082" s="47" t="s">
        <v>90</v>
      </c>
      <c r="D1082" s="45">
        <v>1</v>
      </c>
      <c r="E1082" s="100"/>
      <c r="F1082" s="77">
        <f t="shared" si="29"/>
        <v>0</v>
      </c>
      <c r="G1082" s="77"/>
    </row>
    <row r="1083" spans="1:7" ht="87" x14ac:dyDescent="0.35">
      <c r="A1083" s="42" t="s">
        <v>2801</v>
      </c>
      <c r="B1083" s="43" t="s">
        <v>2802</v>
      </c>
      <c r="C1083" s="47" t="s">
        <v>90</v>
      </c>
      <c r="D1083" s="45">
        <v>2</v>
      </c>
      <c r="E1083" s="100"/>
      <c r="F1083" s="77">
        <f t="shared" si="29"/>
        <v>0</v>
      </c>
      <c r="G1083" s="77"/>
    </row>
    <row r="1084" spans="1:7" ht="29" x14ac:dyDescent="0.35">
      <c r="A1084" s="42" t="s">
        <v>2803</v>
      </c>
      <c r="B1084" s="43" t="s">
        <v>2804</v>
      </c>
      <c r="C1084" s="47" t="s">
        <v>90</v>
      </c>
      <c r="D1084" s="45">
        <v>1</v>
      </c>
      <c r="E1084" s="100"/>
      <c r="F1084" s="77">
        <f t="shared" si="29"/>
        <v>0</v>
      </c>
      <c r="G1084" s="77"/>
    </row>
    <row r="1085" spans="1:7" ht="58" x14ac:dyDescent="0.35">
      <c r="A1085" s="42" t="s">
        <v>2805</v>
      </c>
      <c r="B1085" s="43" t="s">
        <v>2806</v>
      </c>
      <c r="C1085" s="47" t="s">
        <v>90</v>
      </c>
      <c r="D1085" s="45">
        <v>2</v>
      </c>
      <c r="E1085" s="100"/>
      <c r="F1085" s="77">
        <f t="shared" si="29"/>
        <v>0</v>
      </c>
      <c r="G1085" s="77"/>
    </row>
    <row r="1086" spans="1:7" ht="29" x14ac:dyDescent="0.35">
      <c r="A1086" s="42" t="s">
        <v>2807</v>
      </c>
      <c r="B1086" s="43" t="s">
        <v>2808</v>
      </c>
      <c r="C1086" s="47" t="s">
        <v>90</v>
      </c>
      <c r="D1086" s="45">
        <v>1</v>
      </c>
      <c r="E1086" s="100"/>
      <c r="F1086" s="77">
        <f t="shared" si="29"/>
        <v>0</v>
      </c>
      <c r="G1086" s="77"/>
    </row>
    <row r="1087" spans="1:7" x14ac:dyDescent="0.35">
      <c r="A1087" s="42" t="s">
        <v>2809</v>
      </c>
      <c r="B1087" s="43" t="s">
        <v>2810</v>
      </c>
      <c r="C1087" s="47" t="s">
        <v>90</v>
      </c>
      <c r="D1087" s="45">
        <v>1</v>
      </c>
      <c r="E1087" s="100"/>
      <c r="F1087" s="77">
        <f t="shared" si="29"/>
        <v>0</v>
      </c>
      <c r="G1087" s="77"/>
    </row>
    <row r="1088" spans="1:7" x14ac:dyDescent="0.35">
      <c r="A1088" s="42"/>
      <c r="B1088" s="43"/>
      <c r="C1088" s="47"/>
      <c r="D1088" s="45"/>
      <c r="E1088" s="100"/>
      <c r="F1088" s="77"/>
      <c r="G1088" s="77"/>
    </row>
    <row r="1089" spans="1:7" ht="15.5" x14ac:dyDescent="0.35">
      <c r="A1089" s="29" t="s">
        <v>2470</v>
      </c>
      <c r="B1089" s="30" t="s">
        <v>2471</v>
      </c>
      <c r="C1089" s="31"/>
      <c r="D1089" s="13"/>
      <c r="E1089" s="191"/>
      <c r="F1089" s="77"/>
      <c r="G1089" s="77"/>
    </row>
    <row r="1090" spans="1:7" x14ac:dyDescent="0.35">
      <c r="A1090" s="32" t="s">
        <v>2472</v>
      </c>
      <c r="B1090" s="33" t="s">
        <v>2473</v>
      </c>
      <c r="C1090" s="33" t="s">
        <v>2474</v>
      </c>
      <c r="D1090" s="34">
        <v>150</v>
      </c>
      <c r="E1090" s="192"/>
      <c r="F1090" s="78">
        <f>D1090*E1090</f>
        <v>0</v>
      </c>
      <c r="G1090" s="78"/>
    </row>
    <row r="1092" spans="1:7" x14ac:dyDescent="0.35">
      <c r="E1092" s="187" t="s">
        <v>2465</v>
      </c>
      <c r="F1092" s="87">
        <f>SUM(F3:F1091)</f>
        <v>0</v>
      </c>
    </row>
  </sheetData>
  <sheetProtection algorithmName="SHA-512" hashValue="sqk9V4li4W5PT6LLSc/0JtYk6anrCnwkDoQWQkeAzulXIIp+MKy7IxcuwuF81YiAk0MnK97I9Hdyk75q7Pjujw==" saltValue="SRz6W+aACZXWofKeHxa5CA==" spinCount="100000" sheet="1" objects="1" scenarios="1"/>
  <autoFilter ref="A1:G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מסמך" ma:contentTypeID="0x010100EBEADE14C6CD194E84063CFC9E157583" ma:contentTypeVersion="18" ma:contentTypeDescription="צור מסמך חדש." ma:contentTypeScope="" ma:versionID="baee65de567705717585dfb432e13c85">
  <xsd:schema xmlns:xsd="http://www.w3.org/2001/XMLSchema" xmlns:xs="http://www.w3.org/2001/XMLSchema" xmlns:p="http://schemas.microsoft.com/office/2006/metadata/properties" xmlns:ns2="50181569-00cf-458a-b8a1-38f1421b5a07" xmlns:ns3="bc01a25a-8fa3-41e0-924c-a8c4ad39de10" targetNamespace="http://schemas.microsoft.com/office/2006/metadata/properties" ma:root="true" ma:fieldsID="948512ba52626582d66098f94e6635be" ns2:_="" ns3:_="">
    <xsd:import namespace="50181569-00cf-458a-b8a1-38f1421b5a07"/>
    <xsd:import namespace="bc01a25a-8fa3-41e0-924c-a8c4ad39de10"/>
    <xsd:element name="properties">
      <xsd:complexType>
        <xsd:sequence>
          <xsd:element name="documentManagement">
            <xsd:complexType>
              <xsd:all>
                <xsd:element ref="ns2:_x05e9__x05dd__x05d4__x05dc__x05e7__x05d5__x05d7_" minOccurs="0"/>
                <xsd:element ref="ns2:_x05de__x05e0__x05d4__x05dc__x05d4__x05e4__x05e8__x05d5__x05d9__x05e7__x05d8_" minOccurs="0"/>
                <xsd:element ref="ns3:SharedWithUsers" minOccurs="0"/>
                <xsd:element ref="ns3:SharedWithDetails"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181569-00cf-458a-b8a1-38f1421b5a07" elementFormDefault="qualified">
    <xsd:import namespace="http://schemas.microsoft.com/office/2006/documentManagement/types"/>
    <xsd:import namespace="http://schemas.microsoft.com/office/infopath/2007/PartnerControls"/>
    <xsd:element name="_x05e9__x05dd__x05d4__x05dc__x05e7__x05d5__x05d7_" ma:index="8" nillable="true" ma:displayName="שם הלקוח" ma:format="Dropdown" ma:internalName="_x05e9__x05dd__x05d4__x05dc__x05e7__x05d5__x05d7_">
      <xsd:simpleType>
        <xsd:restriction base="dms:Text">
          <xsd:maxLength value="255"/>
        </xsd:restriction>
      </xsd:simpleType>
    </xsd:element>
    <xsd:element name="_x05de__x05e0__x05d4__x05dc__x05d4__x05e4__x05e8__x05d5__x05d9__x05e7__x05d8_" ma:index="9" nillable="true" ma:displayName="מנהל הפרויקט" ma:format="Dropdown" ma:list="UserInfo" ma:SharePointGroup="0" ma:internalName="_x05de__x05e0__x05d4__x05dc__x05d4__x05e4__x05e8__x05d5__x05d9__x05e7__x05d8_">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תגיות תמונה" ma:readOnly="false" ma:fieldId="{5cf76f15-5ced-4ddc-b409-7134ff3c332f}" ma:taxonomyMulti="true" ma:sspId="ba0faf19-31c5-45ee-bcc1-19114bc7628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c01a25a-8fa3-41e0-924c-a8c4ad39de10" elementFormDefault="qualified">
    <xsd:import namespace="http://schemas.microsoft.com/office/2006/documentManagement/types"/>
    <xsd:import namespace="http://schemas.microsoft.com/office/infopath/2007/PartnerControls"/>
    <xsd:element name="SharedWithUsers" ma:index="10" nillable="true" ma:displayName="משותף עם"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משותף עם פרטים" ma:internalName="SharedWithDetails" ma:readOnly="true">
      <xsd:simpleType>
        <xsd:restriction base="dms:Note">
          <xsd:maxLength value="255"/>
        </xsd:restriction>
      </xsd:simpleType>
    </xsd:element>
    <xsd:element name="TaxCatchAll" ma:index="18" nillable="true" ma:displayName="Taxonomy Catch All Column" ma:hidden="true" ma:list="{18f21657-2121-4ce7-9411-4f3fa36ff6db}" ma:internalName="TaxCatchAll" ma:showField="CatchAllData" ma:web="bc01a25a-8fa3-41e0-924c-a8c4ad39de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05de__x05e0__x05d4__x05dc__x05d4__x05e4__x05e8__x05d5__x05d9__x05e7__x05d8_ xmlns="50181569-00cf-458a-b8a1-38f1421b5a07">
      <UserInfo>
        <DisplayName/>
        <AccountId xsi:nil="true"/>
        <AccountType/>
      </UserInfo>
    </_x05de__x05e0__x05d4__x05dc__x05d4__x05e4__x05e8__x05d5__x05d9__x05e7__x05d8_>
    <_x05e9__x05dd__x05d4__x05dc__x05e7__x05d5__x05d7_ xmlns="50181569-00cf-458a-b8a1-38f1421b5a07" xsi:nil="true"/>
    <TaxCatchAll xmlns="bc01a25a-8fa3-41e0-924c-a8c4ad39de10" xsi:nil="true"/>
    <lcf76f155ced4ddcb4097134ff3c332f xmlns="50181569-00cf-458a-b8a1-38f1421b5a0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0884E4C-F520-41B4-974D-32EC91DC816C}">
  <ds:schemaRefs>
    <ds:schemaRef ds:uri="http://schemas.microsoft.com/sharepoint/v3/contenttype/forms"/>
  </ds:schemaRefs>
</ds:datastoreItem>
</file>

<file path=customXml/itemProps2.xml><?xml version="1.0" encoding="utf-8"?>
<ds:datastoreItem xmlns:ds="http://schemas.openxmlformats.org/officeDocument/2006/customXml" ds:itemID="{7D0B6280-EF32-48CB-B224-79DAE464BC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181569-00cf-458a-b8a1-38f1421b5a07"/>
    <ds:schemaRef ds:uri="bc01a25a-8fa3-41e0-924c-a8c4ad39d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97078D-B946-4DC6-B5F4-E1E4D4B74D45}">
  <ds:schemaRefs>
    <ds:schemaRef ds:uri="http://schemas.microsoft.com/office/2006/metadata/properties"/>
    <ds:schemaRef ds:uri="http://purl.org/dc/terms/"/>
    <ds:schemaRef ds:uri="bc01a25a-8fa3-41e0-924c-a8c4ad39d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50181569-00cf-458a-b8a1-38f1421b5a0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גליונות עבודה</vt:lpstr>
      </vt:variant>
      <vt:variant>
        <vt:i4>3</vt:i4>
      </vt:variant>
    </vt:vector>
  </HeadingPairs>
  <TitlesOfParts>
    <vt:vector size="3" baseType="lpstr">
      <vt:lpstr>הפרויקט הראשי 80%</vt:lpstr>
      <vt:lpstr>המרתף - אופציה 15%</vt:lpstr>
      <vt:lpstr>הדרכה, חלביה, גשר, גזיבו 5%</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דורית שללאשוילי</dc:creator>
  <cp:keywords/>
  <dc:description/>
  <cp:lastModifiedBy>דורית שללאשוילי</cp:lastModifiedBy>
  <dcterms:created xsi:type="dcterms:W3CDTF">2026-02-22T07:41:10Z</dcterms:created>
  <dcterms:modified xsi:type="dcterms:W3CDTF">2026-03-11T12:11:53Z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0x010100EBEADE14C6CD194E84063CFC9E157583</vt:lpwstr>
  </property>
</Properties>
</file>