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02. יחידת מכרזים והתקשרויות\מכרזים והתקשרויות - לפי חטיבות\1400 - לוגיסטיקה\מכרזים\03.26 ביצוע עבודות לחיזוק מפני רעידות אדמה ועבודות שיפוצים\מסמכי המכרז\סופי\כתב כמויות\לאחר כנס מציעים\"/>
    </mc:Choice>
  </mc:AlternateContent>
  <bookViews>
    <workbookView xWindow="0" yWindow="0" windowWidth="28800" windowHeight="10820"/>
  </bookViews>
  <sheets>
    <sheet name="הפרויקט הראשי 80%" sheetId="1" r:id="rId1"/>
    <sheet name="המרתף - אופציה 15%" sheetId="2" r:id="rId2"/>
    <sheet name="הדרכה, חלביה, גשר, גזיבו 5%" sheetId="3" r:id="rId3"/>
  </sheets>
  <definedNames>
    <definedName name="_xlnm._FilterDatabase" localSheetId="2" hidden="1">'הדרכה, חלביה, גשר, גזיבו 5%'!$A$1:$G$1</definedName>
    <definedName name="_xlnm._FilterDatabase" localSheetId="1" hidden="1">'המרתף - אופציה 15%'!$A$1:$G$1</definedName>
    <definedName name="_xlnm._FilterDatabase" localSheetId="0" hidden="1">'הפרויקט הראשי 80%'!$A$1:$G$1</definedName>
  </definedNames>
  <calcPr calcId="162913"/>
</workbook>
</file>

<file path=xl/calcChain.xml><?xml version="1.0" encoding="utf-8"?>
<calcChain xmlns="http://schemas.openxmlformats.org/spreadsheetml/2006/main">
  <c r="F495" i="3" l="1"/>
  <c r="F1317" i="1"/>
  <c r="F1318" i="1"/>
  <c r="F1319" i="1"/>
  <c r="F1320" i="1"/>
  <c r="F1321" i="1"/>
  <c r="F1323" i="1"/>
  <c r="F1324" i="1"/>
  <c r="F1325" i="1"/>
  <c r="F1326" i="1"/>
  <c r="F1328" i="1"/>
  <c r="F1329" i="1"/>
  <c r="F1330" i="1"/>
  <c r="F1331" i="1"/>
  <c r="F1332" i="1"/>
  <c r="F1333" i="1"/>
  <c r="F1334" i="1"/>
  <c r="F1335" i="1"/>
  <c r="F1337" i="1"/>
  <c r="F1338" i="1"/>
  <c r="F1339" i="1"/>
  <c r="F1340" i="1"/>
  <c r="F1341" i="1"/>
  <c r="F1342" i="1"/>
  <c r="F1343" i="1"/>
  <c r="F1344" i="1"/>
  <c r="F1345" i="1"/>
  <c r="F1346" i="1"/>
  <c r="F1347" i="1"/>
  <c r="F1348" i="1"/>
  <c r="F1350" i="1"/>
  <c r="F1351" i="1"/>
  <c r="F1352" i="1"/>
  <c r="F1353" i="1"/>
  <c r="F1355" i="1"/>
  <c r="F1357" i="1"/>
  <c r="F1358" i="1"/>
  <c r="F1360" i="1"/>
  <c r="F1361" i="1"/>
  <c r="F1363" i="1"/>
  <c r="F1364" i="1"/>
  <c r="F1365" i="1"/>
  <c r="F1366" i="1"/>
  <c r="F1368" i="1"/>
  <c r="F1370" i="1"/>
  <c r="F1372" i="1"/>
  <c r="F1374" i="1"/>
  <c r="F1375" i="1"/>
  <c r="F1376" i="1"/>
  <c r="F1378" i="1"/>
  <c r="F1380" i="1"/>
  <c r="F1381" i="1"/>
  <c r="F1383" i="1"/>
  <c r="F1384" i="1"/>
  <c r="F1385" i="1"/>
  <c r="F1386" i="1"/>
  <c r="F1387" i="1"/>
  <c r="F1388" i="1"/>
  <c r="F1389" i="1"/>
  <c r="F1391" i="1"/>
  <c r="F1392" i="1"/>
  <c r="F1393" i="1"/>
  <c r="F1394" i="1"/>
  <c r="F1395" i="1"/>
  <c r="F1396" i="1"/>
  <c r="F1398" i="1"/>
  <c r="F1400" i="1"/>
  <c r="F1401" i="1"/>
  <c r="F1402" i="1"/>
  <c r="F1403" i="1"/>
  <c r="F1404" i="1"/>
  <c r="F1406" i="1"/>
  <c r="F1407" i="1"/>
  <c r="F1408" i="1"/>
  <c r="F1409" i="1"/>
  <c r="F1410" i="1"/>
  <c r="F1411" i="1"/>
  <c r="F1412" i="1"/>
  <c r="F1414" i="1"/>
  <c r="F1415" i="1"/>
  <c r="F1417" i="1"/>
  <c r="F1418" i="1"/>
  <c r="F1420" i="1"/>
  <c r="F1421" i="1"/>
  <c r="F1422" i="1"/>
  <c r="F1424" i="1"/>
  <c r="F1427" i="1"/>
  <c r="F1428" i="1"/>
  <c r="F1431" i="1"/>
  <c r="F1432" i="1"/>
  <c r="F1434" i="1"/>
  <c r="F1435" i="1"/>
  <c r="F1436" i="1"/>
  <c r="F1437" i="1"/>
  <c r="F1438" i="1"/>
  <c r="F1439" i="1"/>
  <c r="F1440" i="1"/>
  <c r="F1441" i="1"/>
  <c r="F1443" i="1"/>
  <c r="F830" i="1"/>
  <c r="F831" i="1"/>
  <c r="F832" i="1"/>
  <c r="F833" i="1"/>
  <c r="F834" i="1"/>
  <c r="F836" i="1"/>
  <c r="F838" i="1"/>
  <c r="F839" i="1"/>
  <c r="F841" i="1"/>
  <c r="F842" i="1"/>
  <c r="F843" i="1"/>
  <c r="F844" i="1"/>
  <c r="F845" i="1"/>
  <c r="F847" i="1"/>
  <c r="F848" i="1"/>
  <c r="F850" i="1"/>
  <c r="F852" i="1"/>
  <c r="F853" i="1"/>
  <c r="F854" i="1"/>
  <c r="F856" i="1"/>
  <c r="F857" i="1"/>
  <c r="F858" i="1"/>
  <c r="F859" i="1"/>
  <c r="F860" i="1"/>
  <c r="F861" i="1"/>
  <c r="F862" i="1"/>
  <c r="F863" i="1"/>
  <c r="F864" i="1"/>
  <c r="F867" i="1"/>
  <c r="F870" i="1"/>
  <c r="F873" i="1"/>
  <c r="F875" i="1"/>
  <c r="F877" i="1"/>
  <c r="F829" i="1"/>
  <c r="F1458" i="1" l="1"/>
  <c r="F1457" i="1"/>
  <c r="F1456" i="1"/>
  <c r="F1455" i="1"/>
  <c r="F1454" i="1"/>
  <c r="F706" i="1"/>
  <c r="F705" i="1"/>
  <c r="F704" i="1"/>
  <c r="F948" i="1" l="1"/>
  <c r="F925" i="1"/>
  <c r="F1008" i="1"/>
  <c r="F1015" i="1"/>
  <c r="F1120" i="1"/>
  <c r="F1192" i="1"/>
  <c r="F1213" i="1"/>
  <c r="F1297" i="1"/>
  <c r="F1020" i="1"/>
  <c r="F1030" i="1"/>
  <c r="F1029" i="1"/>
  <c r="F1028" i="1"/>
  <c r="F1027" i="1"/>
  <c r="F1026" i="1"/>
  <c r="F1025" i="1"/>
  <c r="F1024" i="1"/>
  <c r="F1023" i="1"/>
  <c r="F1038" i="1"/>
  <c r="F1037" i="1"/>
  <c r="F1036" i="1"/>
  <c r="F1035" i="1"/>
  <c r="F1034" i="1"/>
  <c r="F1033" i="1"/>
  <c r="F1041" i="1"/>
  <c r="F1044" i="1"/>
  <c r="F1050" i="1"/>
  <c r="F1049" i="1"/>
  <c r="F1048" i="1"/>
  <c r="F1047" i="1"/>
  <c r="F1053" i="1"/>
  <c r="F1054" i="1"/>
  <c r="F1057" i="1"/>
  <c r="F1058" i="1"/>
  <c r="F604" i="1"/>
  <c r="F616" i="1"/>
  <c r="F613" i="1"/>
  <c r="F610" i="1"/>
  <c r="F607" i="1"/>
  <c r="F603" i="1"/>
  <c r="F602" i="1"/>
  <c r="F601" i="1"/>
  <c r="F331" i="1" l="1"/>
  <c r="F1465" i="1" l="1"/>
  <c r="F1466" i="1"/>
  <c r="F1467" i="1"/>
  <c r="F1462" i="1" l="1"/>
  <c r="F194" i="2"/>
  <c r="F1094" i="3"/>
  <c r="F1091" i="3"/>
  <c r="F1090" i="3"/>
  <c r="F1089" i="3"/>
  <c r="F1088" i="3"/>
  <c r="F1087" i="3"/>
  <c r="F1086" i="3"/>
  <c r="F1085" i="3"/>
  <c r="F1084" i="3"/>
  <c r="F1083" i="3"/>
  <c r="F1082" i="3"/>
  <c r="F1081" i="3"/>
  <c r="F1080" i="3"/>
  <c r="F1079" i="3"/>
  <c r="F1078" i="3"/>
  <c r="F1077" i="3"/>
  <c r="F1076" i="3"/>
  <c r="F1075" i="3"/>
  <c r="F1074" i="3"/>
  <c r="F1073" i="3"/>
  <c r="F1072" i="3"/>
  <c r="F1071" i="3"/>
  <c r="F1070" i="3"/>
  <c r="F1069" i="3"/>
  <c r="F1066" i="3"/>
  <c r="F1064" i="3"/>
  <c r="F1063" i="3"/>
  <c r="F1062" i="3"/>
  <c r="F1061" i="3"/>
  <c r="F1058" i="3"/>
  <c r="F1056" i="3"/>
  <c r="F1054" i="3"/>
  <c r="F1052" i="3"/>
  <c r="F1050" i="3"/>
  <c r="F1049" i="3"/>
  <c r="F1048" i="3"/>
  <c r="F1044" i="3"/>
  <c r="F1040" i="3"/>
  <c r="F1036" i="3"/>
  <c r="F1034" i="3"/>
  <c r="F1032" i="3"/>
  <c r="F1020" i="3"/>
  <c r="F1019" i="3"/>
  <c r="F1017" i="3"/>
  <c r="F1015" i="3"/>
  <c r="F1013" i="3"/>
  <c r="F1010" i="3"/>
  <c r="F1007" i="3"/>
  <c r="F1005" i="3"/>
  <c r="F1003" i="3"/>
  <c r="F1002" i="3"/>
  <c r="F1001" i="3"/>
  <c r="F989" i="3"/>
  <c r="F985" i="3"/>
  <c r="F980" i="3"/>
  <c r="F978" i="3"/>
  <c r="F976" i="3"/>
  <c r="F975" i="3"/>
  <c r="F974" i="3"/>
  <c r="F973" i="3"/>
  <c r="F972" i="3"/>
  <c r="F971" i="3"/>
  <c r="F969" i="3"/>
  <c r="F968" i="3"/>
  <c r="F967" i="3"/>
  <c r="F966" i="3"/>
  <c r="F965" i="3"/>
  <c r="F961" i="3"/>
  <c r="F959" i="3"/>
  <c r="F958" i="3"/>
  <c r="F956" i="3"/>
  <c r="F954" i="3"/>
  <c r="F952" i="3"/>
  <c r="F950" i="3"/>
  <c r="F940" i="3"/>
  <c r="F939" i="3"/>
  <c r="F929" i="3"/>
  <c r="F928" i="3"/>
  <c r="F926" i="3"/>
  <c r="F924" i="3"/>
  <c r="F922" i="3"/>
  <c r="F921" i="3"/>
  <c r="F917" i="3"/>
  <c r="F916" i="3"/>
  <c r="F914" i="3"/>
  <c r="F912" i="3"/>
  <c r="F910" i="3"/>
  <c r="F908" i="3"/>
  <c r="F907" i="3"/>
  <c r="F905" i="3"/>
  <c r="F903" i="3"/>
  <c r="F902" i="3"/>
  <c r="F900" i="3"/>
  <c r="F899" i="3"/>
  <c r="F898" i="3"/>
  <c r="F897" i="3"/>
  <c r="F896" i="3"/>
  <c r="F894" i="3"/>
  <c r="F890" i="3"/>
  <c r="F889" i="3"/>
  <c r="F888" i="3"/>
  <c r="F885" i="3"/>
  <c r="F884" i="3"/>
  <c r="F882" i="3"/>
  <c r="F879" i="3"/>
  <c r="F878" i="3"/>
  <c r="F874" i="3"/>
  <c r="F870" i="3"/>
  <c r="F868" i="3"/>
  <c r="F867" i="3"/>
  <c r="F865" i="3"/>
  <c r="F864" i="3"/>
  <c r="F863" i="3"/>
  <c r="F851" i="3"/>
  <c r="F850" i="3"/>
  <c r="F848" i="3"/>
  <c r="F846" i="3"/>
  <c r="F842" i="3"/>
  <c r="F840" i="3"/>
  <c r="F839" i="3"/>
  <c r="F838" i="3"/>
  <c r="F837" i="3"/>
  <c r="F836" i="3"/>
  <c r="F835" i="3"/>
  <c r="F834" i="3"/>
  <c r="F833" i="3"/>
  <c r="F832" i="3"/>
  <c r="F831" i="3"/>
  <c r="F830" i="3"/>
  <c r="F829" i="3"/>
  <c r="F828" i="3"/>
  <c r="F827" i="3"/>
  <c r="F826" i="3"/>
  <c r="F825" i="3"/>
  <c r="F824" i="3"/>
  <c r="F823" i="3"/>
  <c r="F822" i="3"/>
  <c r="F821" i="3"/>
  <c r="F820" i="3"/>
  <c r="F819" i="3"/>
  <c r="F818" i="3"/>
  <c r="F817" i="3"/>
  <c r="F814" i="3"/>
  <c r="F810" i="3"/>
  <c r="F806" i="3"/>
  <c r="F805" i="3"/>
  <c r="F803" i="3"/>
  <c r="F790" i="3"/>
  <c r="F788" i="3"/>
  <c r="F786" i="3"/>
  <c r="F785" i="3"/>
  <c r="F784" i="3"/>
  <c r="F776" i="3"/>
  <c r="F774" i="3"/>
  <c r="F773" i="3"/>
  <c r="F771" i="3"/>
  <c r="F769" i="3"/>
  <c r="F768" i="3"/>
  <c r="F767" i="3"/>
  <c r="F766" i="3"/>
  <c r="F765" i="3"/>
  <c r="F764" i="3"/>
  <c r="F762" i="3"/>
  <c r="F761" i="3"/>
  <c r="F760" i="3"/>
  <c r="F759" i="3"/>
  <c r="F758" i="3"/>
  <c r="F756" i="3"/>
  <c r="F755" i="3"/>
  <c r="F754" i="3"/>
  <c r="F750" i="3"/>
  <c r="F748" i="3"/>
  <c r="F746" i="3"/>
  <c r="F744" i="3"/>
  <c r="F736" i="3"/>
  <c r="F735" i="3"/>
  <c r="F731" i="3"/>
  <c r="F730" i="3"/>
  <c r="F729" i="3"/>
  <c r="F727" i="3"/>
  <c r="F725" i="3"/>
  <c r="F724" i="3"/>
  <c r="F713" i="3"/>
  <c r="F711" i="3"/>
  <c r="F710" i="3"/>
  <c r="F708" i="3"/>
  <c r="F706" i="3"/>
  <c r="F705" i="3"/>
  <c r="F703" i="3"/>
  <c r="F702" i="3"/>
  <c r="F701" i="3"/>
  <c r="F697" i="3"/>
  <c r="F695" i="3"/>
  <c r="F694" i="3"/>
  <c r="F693" i="3"/>
  <c r="F692" i="3"/>
  <c r="F689" i="3"/>
  <c r="F688" i="3"/>
  <c r="F687" i="3"/>
  <c r="F686" i="3"/>
  <c r="F685" i="3"/>
  <c r="F684" i="3"/>
  <c r="F683" i="3"/>
  <c r="F682" i="3"/>
  <c r="F681" i="3"/>
  <c r="F679" i="3"/>
  <c r="F678" i="3"/>
  <c r="F677" i="3"/>
  <c r="F663" i="3"/>
  <c r="F656" i="3"/>
  <c r="F642" i="3"/>
  <c r="F637" i="3"/>
  <c r="F636" i="3"/>
  <c r="F625" i="3"/>
  <c r="F624" i="3"/>
  <c r="F623" i="3"/>
  <c r="F622" i="3"/>
  <c r="F617" i="3"/>
  <c r="F612" i="3"/>
  <c r="F609" i="3"/>
  <c r="F604" i="3"/>
  <c r="F601" i="3"/>
  <c r="F600" i="3"/>
  <c r="F591" i="3"/>
  <c r="F589" i="3" l="1"/>
  <c r="F588" i="3"/>
  <c r="F587" i="3"/>
  <c r="F586" i="3"/>
  <c r="F585" i="3"/>
  <c r="F584" i="3"/>
  <c r="F583" i="3"/>
  <c r="F582" i="3"/>
  <c r="F579" i="3"/>
  <c r="F578" i="3"/>
  <c r="F577" i="3"/>
  <c r="F576" i="3"/>
  <c r="F575" i="3"/>
  <c r="F570" i="3"/>
  <c r="F569" i="3"/>
  <c r="F564" i="3"/>
  <c r="F563" i="3"/>
  <c r="F558" i="3"/>
  <c r="F555" i="3"/>
  <c r="F554" i="3"/>
  <c r="F553" i="3"/>
  <c r="F550" i="3"/>
  <c r="F549" i="3"/>
  <c r="F544" i="3"/>
  <c r="F539" i="3"/>
  <c r="F536" i="3"/>
  <c r="F535" i="3"/>
  <c r="F532" i="3"/>
  <c r="F531" i="3"/>
  <c r="F526" i="3"/>
  <c r="F525" i="3"/>
  <c r="F522" i="3"/>
  <c r="F521" i="3"/>
  <c r="F520" i="3"/>
  <c r="F517" i="3"/>
  <c r="F516" i="3"/>
  <c r="F513" i="3"/>
  <c r="F512" i="3"/>
  <c r="F511" i="3"/>
  <c r="F510" i="3"/>
  <c r="F507" i="3"/>
  <c r="F491" i="3"/>
  <c r="F490" i="3"/>
  <c r="F489" i="3"/>
  <c r="F485" i="3"/>
  <c r="F484" i="3"/>
  <c r="F481" i="3"/>
  <c r="F478" i="3"/>
  <c r="F475" i="3"/>
  <c r="F474" i="3"/>
  <c r="F473" i="3"/>
  <c r="F472" i="3"/>
  <c r="F471" i="3"/>
  <c r="F470" i="3"/>
  <c r="F469" i="3"/>
  <c r="F468" i="3"/>
  <c r="F467" i="3"/>
  <c r="F466" i="3"/>
  <c r="F465" i="3"/>
  <c r="F464" i="3"/>
  <c r="F454" i="3"/>
  <c r="F451" i="3"/>
  <c r="F450" i="3"/>
  <c r="F444" i="3"/>
  <c r="F441" i="3"/>
  <c r="F438" i="3"/>
  <c r="F433" i="3"/>
  <c r="F432" i="3"/>
  <c r="F431" i="3"/>
  <c r="F430" i="3"/>
  <c r="F429" i="3"/>
  <c r="F428" i="3"/>
  <c r="F425" i="3"/>
  <c r="F424" i="3"/>
  <c r="F423" i="3"/>
  <c r="F422" i="3"/>
  <c r="F421" i="3"/>
  <c r="F420" i="3"/>
  <c r="F419" i="3"/>
  <c r="F416" i="3"/>
  <c r="F411" i="3"/>
  <c r="F410" i="3"/>
  <c r="F409" i="3"/>
  <c r="F406" i="3"/>
  <c r="F405" i="3"/>
  <c r="F402" i="3"/>
  <c r="F401" i="3"/>
  <c r="F400" i="3"/>
  <c r="F399" i="3"/>
  <c r="F398" i="3"/>
  <c r="F397" i="3"/>
  <c r="F396" i="3"/>
  <c r="F395" i="3"/>
  <c r="F394" i="3"/>
  <c r="F393" i="3"/>
  <c r="F392" i="3"/>
  <c r="F391" i="3"/>
  <c r="F390" i="3"/>
  <c r="F389" i="3"/>
  <c r="F388" i="3"/>
  <c r="F385" i="3"/>
  <c r="F384" i="3"/>
  <c r="F381" i="3"/>
  <c r="F380" i="3"/>
  <c r="F379" i="3"/>
  <c r="F378" i="3"/>
  <c r="F377" i="3"/>
  <c r="F376" i="3"/>
  <c r="F375" i="3"/>
  <c r="F374" i="3"/>
  <c r="F373" i="3"/>
  <c r="F372" i="3"/>
  <c r="F371" i="3"/>
  <c r="F368" i="3"/>
  <c r="F367" i="3"/>
  <c r="F366" i="3"/>
  <c r="F365" i="3"/>
  <c r="F364" i="3"/>
  <c r="F363" i="3"/>
  <c r="F360" i="3"/>
  <c r="F359" i="3"/>
  <c r="F358" i="3"/>
  <c r="F357" i="3"/>
  <c r="F356" i="3"/>
  <c r="F355" i="3"/>
  <c r="F354" i="3"/>
  <c r="F351" i="3"/>
  <c r="F350" i="3"/>
  <c r="F345" i="3"/>
  <c r="F342" i="3"/>
  <c r="F339" i="3"/>
  <c r="F336" i="3"/>
  <c r="F331" i="3"/>
  <c r="F330" i="3"/>
  <c r="F329" i="3"/>
  <c r="F326" i="3"/>
  <c r="F323" i="3"/>
  <c r="F322" i="3"/>
  <c r="F321" i="3"/>
  <c r="F312" i="3"/>
  <c r="F311" i="3"/>
  <c r="F307" i="3"/>
  <c r="F304" i="3"/>
  <c r="F303" i="3"/>
  <c r="F302" i="3"/>
  <c r="F298" i="3"/>
  <c r="F297" i="3"/>
  <c r="F296" i="3"/>
  <c r="F295" i="3"/>
  <c r="F289" i="3"/>
  <c r="F286" i="3"/>
  <c r="F285" i="3"/>
  <c r="F284" i="3"/>
  <c r="F281" i="3"/>
  <c r="F280" i="3"/>
  <c r="F279" i="3"/>
  <c r="F278" i="3"/>
  <c r="F275" i="3"/>
  <c r="F272" i="3"/>
  <c r="F271" i="3"/>
  <c r="F268" i="3"/>
  <c r="F267" i="3"/>
  <c r="F266" i="3"/>
  <c r="F265" i="3"/>
  <c r="F264" i="3"/>
  <c r="F263" i="3"/>
  <c r="F262" i="3"/>
  <c r="F261" i="3"/>
  <c r="F258" i="3"/>
  <c r="F257" i="3"/>
  <c r="F256" i="3"/>
  <c r="F255" i="3"/>
  <c r="F254" i="3"/>
  <c r="F253" i="3"/>
  <c r="F250" i="3"/>
  <c r="F249" i="3"/>
  <c r="F246" i="3"/>
  <c r="F245" i="3"/>
  <c r="F244" i="3"/>
  <c r="F241" i="3"/>
  <c r="F240" i="3"/>
  <c r="F239" i="3"/>
  <c r="F238" i="3"/>
  <c r="F237" i="3"/>
  <c r="F236" i="3"/>
  <c r="F235" i="3"/>
  <c r="F234" i="3"/>
  <c r="F233" i="3"/>
  <c r="F232" i="3"/>
  <c r="F231" i="3"/>
  <c r="F230" i="3"/>
  <c r="F229" i="3"/>
  <c r="F226" i="3"/>
  <c r="F225" i="3"/>
  <c r="F222" i="3"/>
  <c r="F219" i="3"/>
  <c r="F218" i="3"/>
  <c r="F217" i="3"/>
  <c r="F214" i="3"/>
  <c r="F213" i="3"/>
  <c r="F210" i="3"/>
  <c r="F207" i="3"/>
  <c r="F204" i="3"/>
  <c r="F203" i="3"/>
  <c r="F202" i="3"/>
  <c r="F201" i="3"/>
  <c r="F200" i="3"/>
  <c r="F199" i="3"/>
  <c r="F196" i="3"/>
  <c r="F193" i="3"/>
  <c r="F192" i="3"/>
  <c r="F191" i="3"/>
  <c r="F188" i="3"/>
  <c r="F187" i="3"/>
  <c r="F186" i="3"/>
  <c r="F185" i="3"/>
  <c r="F184" i="3"/>
  <c r="F183" i="3"/>
  <c r="F180" i="3"/>
  <c r="F179" i="3"/>
  <c r="F178" i="3"/>
  <c r="F177" i="3"/>
  <c r="F176" i="3"/>
  <c r="F175" i="3"/>
  <c r="F174" i="3"/>
  <c r="F173" i="3"/>
  <c r="F172" i="3"/>
  <c r="F171" i="3"/>
  <c r="F170" i="3"/>
  <c r="F169" i="3"/>
  <c r="F166" i="3"/>
  <c r="F165" i="3"/>
  <c r="F164" i="3"/>
  <c r="F163" i="3"/>
  <c r="F162" i="3"/>
  <c r="F161" i="3"/>
  <c r="F160" i="3"/>
  <c r="F159" i="3"/>
  <c r="F158" i="3"/>
  <c r="F155" i="3"/>
  <c r="F154" i="3"/>
  <c r="F140" i="3"/>
  <c r="F137" i="3"/>
  <c r="F134" i="3"/>
  <c r="F133" i="3"/>
  <c r="F132" i="3"/>
  <c r="F131" i="3"/>
  <c r="F130" i="3"/>
  <c r="F129" i="3"/>
  <c r="F126" i="3"/>
  <c r="F125" i="3"/>
  <c r="F124" i="3"/>
  <c r="F121" i="3"/>
  <c r="F120" i="3"/>
  <c r="F119" i="3"/>
  <c r="F116" i="3"/>
  <c r="F113" i="3"/>
  <c r="F112" i="3"/>
  <c r="F111" i="3"/>
  <c r="F110" i="3"/>
  <c r="F107" i="3"/>
  <c r="F106" i="3"/>
  <c r="F105" i="3"/>
  <c r="F104" i="3"/>
  <c r="F103" i="3"/>
  <c r="F99" i="3"/>
  <c r="F98" i="3"/>
  <c r="F97" i="3"/>
  <c r="F94" i="3"/>
  <c r="F93" i="3"/>
  <c r="F92" i="3"/>
  <c r="F89" i="3"/>
  <c r="F88" i="3"/>
  <c r="F85" i="3"/>
  <c r="F84" i="3"/>
  <c r="F83" i="3"/>
  <c r="F82" i="3"/>
  <c r="F79" i="3"/>
  <c r="F78" i="3"/>
  <c r="F77" i="3"/>
  <c r="F76" i="3"/>
  <c r="F75" i="3"/>
  <c r="F74" i="3"/>
  <c r="F73" i="3"/>
  <c r="F72" i="3"/>
  <c r="F71" i="3"/>
  <c r="F66" i="3"/>
  <c r="F65" i="3"/>
  <c r="F64" i="3"/>
  <c r="F61" i="3"/>
  <c r="F58" i="3"/>
  <c r="F57" i="3"/>
  <c r="F56" i="3"/>
  <c r="F53" i="3"/>
  <c r="F52" i="3"/>
  <c r="F51" i="3"/>
  <c r="F50" i="3"/>
  <c r="F49" i="3"/>
  <c r="F44" i="3"/>
  <c r="F39" i="3"/>
  <c r="F38" i="3"/>
  <c r="F37" i="3"/>
  <c r="F34" i="3"/>
  <c r="F31" i="3"/>
  <c r="F28" i="3"/>
  <c r="F27" i="3"/>
  <c r="F26" i="3"/>
  <c r="F23" i="3"/>
  <c r="F20" i="3"/>
  <c r="F19" i="3"/>
  <c r="F16" i="3"/>
  <c r="F15" i="3"/>
  <c r="F1096" i="3" s="1"/>
  <c r="F10" i="3"/>
  <c r="F7" i="3"/>
  <c r="F191" i="2"/>
  <c r="F190" i="2"/>
  <c r="F189" i="2"/>
  <c r="F184" i="2"/>
  <c r="F179" i="2"/>
  <c r="F178" i="2"/>
  <c r="F173" i="2"/>
  <c r="F170" i="2"/>
  <c r="F165" i="2"/>
  <c r="F160" i="2"/>
  <c r="F159" i="2"/>
  <c r="F156" i="2"/>
  <c r="F155" i="2"/>
  <c r="F154" i="2"/>
  <c r="F151" i="2"/>
  <c r="F150" i="2"/>
  <c r="F149" i="2"/>
  <c r="F148" i="2"/>
  <c r="F145" i="2"/>
  <c r="F142" i="2"/>
  <c r="F139" i="2"/>
  <c r="F134" i="2"/>
  <c r="F131" i="2"/>
  <c r="F128" i="2"/>
  <c r="F127" i="2"/>
  <c r="F126" i="2"/>
  <c r="F125" i="2"/>
  <c r="F122" i="2"/>
  <c r="F121" i="2"/>
  <c r="F118" i="2"/>
  <c r="F117" i="2"/>
  <c r="F116" i="2"/>
  <c r="F115" i="2"/>
  <c r="F104" i="2"/>
  <c r="F101" i="2"/>
  <c r="F96" i="2"/>
  <c r="F95" i="2"/>
  <c r="F92" i="2"/>
  <c r="F91" i="2"/>
  <c r="F88" i="2"/>
  <c r="F85" i="2"/>
  <c r="F80" i="2"/>
  <c r="F79" i="2"/>
  <c r="F78" i="2"/>
  <c r="F73" i="2"/>
  <c r="F70" i="2"/>
  <c r="F65" i="2"/>
  <c r="F62" i="2"/>
  <c r="F59" i="2"/>
  <c r="F58" i="2"/>
  <c r="F52" i="2"/>
  <c r="F51" i="2"/>
  <c r="F47" i="2"/>
  <c r="F46" i="2"/>
  <c r="F43" i="2"/>
  <c r="F42" i="2"/>
  <c r="F39" i="2"/>
  <c r="F38" i="2"/>
  <c r="F37" i="2"/>
  <c r="F36" i="2"/>
  <c r="F35" i="2"/>
  <c r="F34" i="2"/>
  <c r="F33" i="2"/>
  <c r="F28" i="2"/>
  <c r="F27" i="2"/>
  <c r="F24" i="2"/>
  <c r="F23" i="2"/>
  <c r="F20" i="2"/>
  <c r="F11" i="2"/>
  <c r="F8" i="2"/>
  <c r="F196" i="2" l="1"/>
  <c r="F9" i="1"/>
  <c r="F12" i="1"/>
  <c r="F16" i="1"/>
  <c r="F21" i="1"/>
  <c r="F24" i="1"/>
  <c r="F27" i="1"/>
  <c r="F30" i="1"/>
  <c r="F33" i="1"/>
  <c r="F34" i="1"/>
  <c r="F37" i="1"/>
  <c r="F40" i="1"/>
  <c r="F41" i="1"/>
  <c r="F44" i="1"/>
  <c r="F45" i="1"/>
  <c r="F48" i="1"/>
  <c r="F49" i="1"/>
  <c r="F50" i="1"/>
  <c r="F51" i="1"/>
  <c r="F56" i="1"/>
  <c r="F59" i="1"/>
  <c r="F64" i="1"/>
  <c r="F65" i="1"/>
  <c r="F66" i="1"/>
  <c r="F69" i="1"/>
  <c r="F70" i="1"/>
  <c r="F73" i="1"/>
  <c r="F74" i="1"/>
  <c r="F75" i="1"/>
  <c r="F79" i="1"/>
  <c r="F82" i="1"/>
  <c r="F83" i="1"/>
  <c r="F84" i="1"/>
  <c r="F87" i="1"/>
  <c r="F88" i="1"/>
  <c r="F89" i="1"/>
  <c r="F90" i="1"/>
  <c r="F91" i="1"/>
  <c r="F92" i="1"/>
  <c r="F93" i="1"/>
  <c r="F107" i="1"/>
  <c r="F108" i="1"/>
  <c r="F109" i="1"/>
  <c r="F110" i="1"/>
  <c r="F111" i="1"/>
  <c r="F114" i="1"/>
  <c r="F115" i="1"/>
  <c r="F116" i="1"/>
  <c r="F117" i="1"/>
  <c r="F118" i="1"/>
  <c r="F119" i="1"/>
  <c r="F120" i="1"/>
  <c r="F121" i="1"/>
  <c r="F122" i="1"/>
  <c r="F123" i="1"/>
  <c r="F126" i="1"/>
  <c r="F127" i="1"/>
  <c r="F128" i="1"/>
  <c r="F129" i="1"/>
  <c r="F130" i="1"/>
  <c r="F131" i="1"/>
  <c r="F132" i="1"/>
  <c r="F133" i="1"/>
  <c r="F134" i="1"/>
  <c r="F135" i="1"/>
  <c r="F136" i="1"/>
  <c r="F139" i="1"/>
  <c r="F140" i="1"/>
  <c r="F141" i="1"/>
  <c r="F142" i="1"/>
  <c r="F145" i="1"/>
  <c r="F146" i="1"/>
  <c r="F147" i="1"/>
  <c r="F150" i="1"/>
  <c r="F153" i="1"/>
  <c r="F154" i="1"/>
  <c r="F155" i="1"/>
  <c r="F156" i="1"/>
  <c r="F157" i="1"/>
  <c r="F158" i="1"/>
  <c r="F161" i="1"/>
  <c r="F164" i="1"/>
  <c r="F167" i="1"/>
  <c r="F168" i="1"/>
  <c r="F169" i="1"/>
  <c r="F172" i="1"/>
  <c r="F175" i="1"/>
  <c r="F176" i="1"/>
  <c r="F177" i="1"/>
  <c r="F178" i="1"/>
  <c r="F179" i="1"/>
  <c r="F180" i="1"/>
  <c r="F183" i="1"/>
  <c r="F186" i="1"/>
  <c r="F189" i="1"/>
  <c r="F190" i="1"/>
  <c r="F191" i="1"/>
  <c r="F192" i="1"/>
  <c r="F195" i="1"/>
  <c r="F196" i="1"/>
  <c r="F199" i="1"/>
  <c r="F200" i="1"/>
  <c r="F203" i="1"/>
  <c r="F204" i="1"/>
  <c r="F207" i="1"/>
  <c r="F208" i="1"/>
  <c r="F209" i="1"/>
  <c r="F214" i="1"/>
  <c r="F219" i="1"/>
  <c r="F220" i="1"/>
  <c r="F225" i="1"/>
  <c r="F226" i="1"/>
  <c r="F227" i="1"/>
  <c r="F228" i="1"/>
  <c r="F232" i="1"/>
  <c r="F237" i="1"/>
  <c r="F238" i="1"/>
  <c r="F239" i="1"/>
  <c r="F240" i="1"/>
  <c r="F241" i="1"/>
  <c r="F242" i="1"/>
  <c r="F243" i="1"/>
  <c r="F246" i="1"/>
  <c r="F249" i="1"/>
  <c r="F252" i="1"/>
  <c r="F255" i="1"/>
  <c r="F260" i="1"/>
  <c r="F261" i="1"/>
  <c r="F262" i="1"/>
  <c r="F265" i="1"/>
  <c r="F268" i="1"/>
  <c r="F269" i="1"/>
  <c r="F275" i="1"/>
  <c r="F276" i="1"/>
  <c r="F277" i="1"/>
  <c r="F278" i="1"/>
  <c r="F279" i="1"/>
  <c r="F280" i="1"/>
  <c r="F283" i="1"/>
  <c r="F286" i="1"/>
  <c r="F289" i="1"/>
  <c r="F290" i="1"/>
  <c r="F291" i="1"/>
  <c r="F292" i="1"/>
  <c r="F293" i="1"/>
  <c r="F294" i="1"/>
  <c r="F306" i="1"/>
  <c r="F307" i="1"/>
  <c r="F318" i="1"/>
  <c r="F319" i="1"/>
  <c r="F320" i="1"/>
  <c r="F323" i="1"/>
  <c r="F328" i="1"/>
  <c r="F336" i="1"/>
  <c r="F341" i="1"/>
  <c r="F344" i="1"/>
  <c r="F348" i="1"/>
  <c r="F349" i="1"/>
  <c r="F352" i="1"/>
  <c r="F357" i="1"/>
  <c r="F358" i="1"/>
  <c r="F361" i="1"/>
  <c r="F362" i="1"/>
  <c r="F363" i="1"/>
  <c r="F364" i="1"/>
  <c r="F365" i="1"/>
  <c r="F368" i="1"/>
  <c r="F369" i="1"/>
  <c r="F370" i="1"/>
  <c r="F371" i="1"/>
  <c r="F372" i="1"/>
  <c r="F375" i="1"/>
  <c r="F376" i="1"/>
  <c r="F377" i="1"/>
  <c r="F378" i="1"/>
  <c r="F379" i="1"/>
  <c r="F380" i="1"/>
  <c r="F381" i="1"/>
  <c r="F382" i="1"/>
  <c r="F390" i="1"/>
  <c r="F393" i="1"/>
  <c r="F397" i="1"/>
  <c r="F402" i="1"/>
  <c r="F405" i="1"/>
  <c r="F406" i="1"/>
  <c r="F409" i="1"/>
  <c r="F412" i="1"/>
  <c r="F415" i="1"/>
  <c r="F416" i="1"/>
  <c r="F419" i="1"/>
  <c r="F422" i="1"/>
  <c r="F423" i="1"/>
  <c r="F424" i="1"/>
  <c r="F427" i="1"/>
  <c r="F428" i="1"/>
  <c r="F431" i="1"/>
  <c r="F432" i="1"/>
  <c r="F433" i="1"/>
  <c r="F434" i="1"/>
  <c r="F439" i="1"/>
  <c r="F440" i="1"/>
  <c r="F445" i="1"/>
  <c r="F448" i="1"/>
  <c r="F451" i="1"/>
  <c r="F452" i="1"/>
  <c r="F453" i="1"/>
  <c r="F467" i="1"/>
  <c r="F468" i="1"/>
  <c r="F469" i="1"/>
  <c r="F472" i="1"/>
  <c r="F473" i="1"/>
  <c r="F474" i="1"/>
  <c r="F475" i="1"/>
  <c r="F476" i="1"/>
  <c r="F477" i="1"/>
  <c r="F478" i="1"/>
  <c r="F479" i="1"/>
  <c r="F482" i="1"/>
  <c r="F483" i="1"/>
  <c r="F484" i="1"/>
  <c r="F485" i="1"/>
  <c r="F486" i="1"/>
  <c r="F487" i="1"/>
  <c r="F488" i="1"/>
  <c r="F489" i="1"/>
  <c r="F492" i="1"/>
  <c r="F493" i="1"/>
  <c r="F494" i="1"/>
  <c r="F495" i="1"/>
  <c r="F498" i="1"/>
  <c r="F499" i="1"/>
  <c r="F502" i="1"/>
  <c r="F505" i="1"/>
  <c r="F506" i="1"/>
  <c r="F507" i="1"/>
  <c r="F508" i="1"/>
  <c r="F509" i="1"/>
  <c r="F512" i="1"/>
  <c r="F515" i="1"/>
  <c r="F518" i="1"/>
  <c r="F521" i="1"/>
  <c r="F522" i="1"/>
  <c r="F523" i="1"/>
  <c r="F526" i="1"/>
  <c r="F529" i="1"/>
  <c r="F530" i="1"/>
  <c r="F533" i="1"/>
  <c r="F534" i="1"/>
  <c r="F535" i="1"/>
  <c r="F536" i="1"/>
  <c r="F537" i="1"/>
  <c r="F538" i="1"/>
  <c r="F539" i="1"/>
  <c r="F542" i="1"/>
  <c r="F543" i="1"/>
  <c r="F544" i="1"/>
  <c r="F545" i="1"/>
  <c r="F548" i="1"/>
  <c r="F551" i="1"/>
  <c r="F552" i="1"/>
  <c r="F553" i="1"/>
  <c r="F554" i="1"/>
  <c r="F555" i="1"/>
  <c r="F558" i="1"/>
  <c r="F559" i="1"/>
  <c r="F560" i="1"/>
  <c r="F561" i="1"/>
  <c r="F564" i="1"/>
  <c r="F565" i="1"/>
  <c r="F568" i="1"/>
  <c r="F569" i="1"/>
  <c r="F572" i="1"/>
  <c r="F573" i="1"/>
  <c r="F578" i="1"/>
  <c r="F579" i="1"/>
  <c r="F584" i="1"/>
  <c r="F585" i="1"/>
  <c r="F586" i="1"/>
  <c r="F587" i="1"/>
  <c r="F590" i="1"/>
  <c r="F591" i="1"/>
  <c r="F596" i="1"/>
  <c r="F636" i="1"/>
  <c r="F637" i="1"/>
  <c r="F642" i="1"/>
  <c r="F643" i="1"/>
  <c r="F644" i="1"/>
  <c r="F647" i="1"/>
  <c r="F650" i="1"/>
  <c r="F651" i="1"/>
  <c r="F657" i="1"/>
  <c r="F658" i="1"/>
  <c r="F659" i="1"/>
  <c r="F660" i="1"/>
  <c r="F661" i="1"/>
  <c r="F662" i="1"/>
  <c r="F663" i="1"/>
  <c r="F664" i="1"/>
  <c r="F667" i="1"/>
  <c r="F668" i="1"/>
  <c r="F671" i="1"/>
  <c r="F674" i="1"/>
  <c r="F677" i="1"/>
  <c r="F678" i="1"/>
  <c r="F679" i="1"/>
  <c r="F680" i="1"/>
  <c r="F681" i="1"/>
  <c r="F686" i="1"/>
  <c r="F691" i="1"/>
  <c r="F692" i="1"/>
  <c r="F693" i="1"/>
  <c r="F698" i="1"/>
  <c r="F699" i="1"/>
  <c r="F702" i="1"/>
  <c r="F703" i="1"/>
  <c r="F720" i="1"/>
  <c r="F723" i="1"/>
  <c r="F724" i="1"/>
  <c r="F725" i="1"/>
  <c r="F730" i="1"/>
  <c r="F733" i="1"/>
  <c r="F736" i="1"/>
  <c r="F739" i="1"/>
  <c r="F742" i="1"/>
  <c r="F745" i="1"/>
  <c r="F756" i="1"/>
  <c r="F759" i="1"/>
  <c r="F760" i="1"/>
  <c r="F761" i="1"/>
  <c r="F764" i="1"/>
  <c r="F765" i="1"/>
  <c r="F766" i="1"/>
  <c r="F769" i="1"/>
  <c r="F772" i="1"/>
  <c r="F775" i="1"/>
  <c r="F781" i="1"/>
  <c r="F784" i="1"/>
  <c r="F785" i="1"/>
  <c r="F788" i="1"/>
  <c r="F789" i="1"/>
  <c r="F804" i="1"/>
  <c r="F807" i="1"/>
  <c r="F810" i="1"/>
  <c r="F811" i="1"/>
  <c r="F812" i="1"/>
  <c r="F815" i="1"/>
  <c r="F816" i="1"/>
  <c r="F819" i="1"/>
  <c r="F820" i="1"/>
  <c r="F823" i="1"/>
  <c r="F824" i="1"/>
  <c r="F825" i="1"/>
  <c r="F886" i="1"/>
  <c r="F887" i="1"/>
  <c r="F888" i="1"/>
  <c r="F889" i="1"/>
  <c r="F892" i="1"/>
  <c r="F893" i="1"/>
  <c r="F897" i="1"/>
  <c r="F902" i="1"/>
  <c r="F903" i="1"/>
  <c r="F906" i="1"/>
  <c r="F909" i="1"/>
  <c r="F912" i="1"/>
  <c r="F913" i="1"/>
  <c r="F926" i="1"/>
  <c r="F927" i="1"/>
  <c r="F928" i="1"/>
  <c r="F929" i="1"/>
  <c r="F930" i="1"/>
  <c r="F931" i="1"/>
  <c r="F932" i="1"/>
  <c r="F935" i="1"/>
  <c r="F938" i="1"/>
  <c r="F941" i="1"/>
  <c r="F944" i="1"/>
  <c r="F945" i="1"/>
  <c r="F949" i="1"/>
  <c r="F952" i="1"/>
  <c r="F953" i="1"/>
  <c r="F954" i="1"/>
  <c r="F955" i="1"/>
  <c r="F956" i="1"/>
  <c r="F957" i="1"/>
  <c r="F958" i="1"/>
  <c r="F959" i="1"/>
  <c r="F970" i="1"/>
  <c r="F971" i="1"/>
  <c r="F972" i="1"/>
  <c r="F973" i="1"/>
  <c r="F974" i="1"/>
  <c r="F975" i="1"/>
  <c r="F976" i="1"/>
  <c r="F977" i="1"/>
  <c r="F978" i="1"/>
  <c r="F982" i="1"/>
  <c r="F983" i="1"/>
  <c r="F986" i="1"/>
  <c r="F987" i="1"/>
  <c r="F988" i="1"/>
  <c r="F989" i="1"/>
  <c r="F1002" i="1"/>
  <c r="F1005" i="1"/>
  <c r="F1011" i="1"/>
  <c r="F1012" i="1"/>
  <c r="F1073" i="1"/>
  <c r="F1084" i="1"/>
  <c r="F1085" i="1"/>
  <c r="F1086" i="1"/>
  <c r="F1087" i="1"/>
  <c r="F1088" i="1"/>
  <c r="F1089" i="1"/>
  <c r="F1090" i="1"/>
  <c r="F1091" i="1"/>
  <c r="F1092" i="1"/>
  <c r="F1093" i="1"/>
  <c r="F1096" i="1"/>
  <c r="F1099" i="1"/>
  <c r="F1102" i="1"/>
  <c r="F1103" i="1"/>
  <c r="F1107" i="1"/>
  <c r="F1108" i="1"/>
  <c r="F1111" i="1"/>
  <c r="F1114" i="1"/>
  <c r="F1117" i="1"/>
  <c r="F1121" i="1"/>
  <c r="F1122" i="1"/>
  <c r="F1123" i="1"/>
  <c r="F1124" i="1"/>
  <c r="F1125" i="1"/>
  <c r="F1126" i="1"/>
  <c r="F1127" i="1"/>
  <c r="F1128" i="1"/>
  <c r="F1129" i="1"/>
  <c r="F1141" i="1"/>
  <c r="F1142" i="1"/>
  <c r="F1145" i="1"/>
  <c r="F1146" i="1"/>
  <c r="F1147" i="1"/>
  <c r="F1148" i="1"/>
  <c r="F1149" i="1"/>
  <c r="F1152" i="1"/>
  <c r="F1153" i="1"/>
  <c r="F1154" i="1"/>
  <c r="F1157" i="1"/>
  <c r="F1158" i="1"/>
  <c r="F1159" i="1"/>
  <c r="F1162" i="1"/>
  <c r="F1165" i="1"/>
  <c r="F1176" i="1"/>
  <c r="F1177" i="1"/>
  <c r="F1178" i="1"/>
  <c r="F1181" i="1"/>
  <c r="F1191" i="1"/>
  <c r="F1195" i="1"/>
  <c r="F1198" i="1"/>
  <c r="F1203" i="1"/>
  <c r="F1214" i="1"/>
  <c r="F1215" i="1"/>
  <c r="F1218" i="1"/>
  <c r="F1221" i="1"/>
  <c r="F1222" i="1"/>
  <c r="F1223" i="1"/>
  <c r="F1224" i="1"/>
  <c r="F1229" i="1"/>
  <c r="F1232" i="1"/>
  <c r="F1233" i="1"/>
  <c r="F1240" i="1"/>
  <c r="F1241" i="1"/>
  <c r="F1242" i="1"/>
  <c r="F1243" i="1"/>
  <c r="F1244" i="1"/>
  <c r="F1245" i="1"/>
  <c r="F1246" i="1"/>
  <c r="F1250" i="1"/>
  <c r="F1251" i="1"/>
  <c r="F1252" i="1"/>
  <c r="F1255" i="1"/>
  <c r="F1260" i="1"/>
  <c r="F1261" i="1"/>
  <c r="F1262" i="1"/>
  <c r="F1267" i="1"/>
  <c r="F1272" i="1"/>
  <c r="F1273" i="1"/>
  <c r="F1274" i="1"/>
  <c r="F1276" i="1"/>
  <c r="F1277" i="1"/>
  <c r="F1282" i="1"/>
  <c r="F1285" i="1"/>
  <c r="F1290" i="1"/>
  <c r="F1291" i="1"/>
  <c r="F1292" i="1"/>
  <c r="F1298" i="1"/>
  <c r="F1303" i="1"/>
  <c r="F1306" i="1"/>
  <c r="F1310" i="1"/>
  <c r="F1311" i="1"/>
  <c r="F1314" i="1"/>
  <c r="F1447" i="1"/>
  <c r="F1448" i="1"/>
  <c r="F1451" i="1"/>
  <c r="F1452" i="1"/>
  <c r="F1453" i="1"/>
  <c r="F1469" i="1" l="1"/>
</calcChain>
</file>

<file path=xl/sharedStrings.xml><?xml version="1.0" encoding="utf-8"?>
<sst xmlns="http://schemas.openxmlformats.org/spreadsheetml/2006/main" count="7612" uniqueCount="3451">
  <si>
    <t>סעיף</t>
  </si>
  <si>
    <t>תאור</t>
  </si>
  <si>
    <t>יח</t>
  </si>
  <si>
    <t>כמות</t>
  </si>
  <si>
    <t/>
  </si>
  <si>
    <t>01</t>
  </si>
  <si>
    <t>01.01</t>
  </si>
  <si>
    <t>עבודות עפר</t>
  </si>
  <si>
    <t>01.01.030</t>
  </si>
  <si>
    <t>חפירה ו/או חציבה</t>
  </si>
  <si>
    <t>01.01.030.1000</t>
  </si>
  <si>
    <r>
      <rPr>
        <sz val="11"/>
        <rFont val="Calibri"/>
        <family val="2"/>
      </rPr>
      <t>חפירה ו/או חציבה (מכל סוג שהוא) ע"י כלים קטנים, בכמות של עד 80 מ"ק, לפי דרישה, לרבות משאית לסילוק עודפי החפירה. המחיר ליום עבודה לפי 8 ש"ע בשעות רגילותכולל פירוק בטון קיים ופינוי.</t>
    </r>
  </si>
  <si>
    <t>מ"ק</t>
  </si>
  <si>
    <t>01.01.050</t>
  </si>
  <si>
    <t>מילוי מובא, מצעים והידוק</t>
  </si>
  <si>
    <t>01.01.050.0090</t>
  </si>
  <si>
    <r>
      <rPr>
        <sz val="11"/>
        <rFont val="Calibri"/>
        <family val="2"/>
      </rPr>
      <t>מצע סוג א', לרבות פיזור בשכבות של 20 ס"מ והידוק מבוקר, המצע יסופק ממחצבה מאושרת. המחיר הינו לכמות של עד 250 מ"ק</t>
    </r>
  </si>
  <si>
    <t>01.02</t>
  </si>
  <si>
    <t>עבודות בטון יצוק באתר</t>
  </si>
  <si>
    <t>01.02.010</t>
  </si>
  <si>
    <t>פלדת זיון</t>
  </si>
  <si>
    <t>01.02.010.0010</t>
  </si>
  <si>
    <r>
      <rPr>
        <sz val="11"/>
        <rFont val="Calibri"/>
        <family val="2"/>
      </rPr>
      <t>נגיש- כבש (רמפה משופעת) מבוצע בתוך המבנה או צמוד למבנה מבטון ב-30 (שקיעה "5, חשיפה 2-4) בעובי 8-15 ס"מ ע"ג מצע (המצע ורשת הזיון נמדדים בנפרד) בשיפוע כנדרש וברוחב מינימלי (נטו) 130 ס"מ, לפי דרישות ת"י 1918 חלקים 3.1, 1</t>
    </r>
  </si>
  <si>
    <t>מ"ר</t>
  </si>
  <si>
    <t>01.02.010.0011</t>
  </si>
  <si>
    <r>
      <rPr>
        <sz val="11"/>
        <rFont val="Calibri"/>
        <family val="2"/>
      </rPr>
      <t>מוטות פלדה עגולים ומצולעים בכל הקטרים והאורכים לזיון הבטון</t>
    </r>
  </si>
  <si>
    <t>טון</t>
  </si>
  <si>
    <t>01.02.012</t>
  </si>
  <si>
    <t>יסודות, רפסודה וראשי כלונסאות</t>
  </si>
  <si>
    <t>01.02.012.0010</t>
  </si>
  <si>
    <r>
      <rPr>
        <sz val="11"/>
        <rFont val="Calibri"/>
        <family val="2"/>
      </rPr>
      <t>יסודות בודדים בטון ב-30 (שקיעה "5, חשיפה 2-4) בשטחי חתך שונים עד 0.5 מ"רמתחת לעמודי פלדה באזורים הנדרשים, כולל פתיחת הרצפה וחפירה.</t>
    </r>
  </si>
  <si>
    <t>01.02.012.0020</t>
  </si>
  <si>
    <r>
      <rPr>
        <sz val="11"/>
        <rFont val="Calibri"/>
        <family val="2"/>
      </rPr>
      <t>קידוח אנכי במקדח יהלום קוטר 3" ובאורך 1מ' והזרקת בטון בלחץ.המחיר כולל הקידוח דרך רצפת בטון מזויין בעובי עד 20 ס'מ מונחת על הקרקע והזרקה בלחץ של דייס צמנטי. המחיר כולל הקידוח והזריקת בטון בכל נפח שיידרש</t>
    </r>
  </si>
  <si>
    <t>יח'</t>
  </si>
  <si>
    <t>01.02.041</t>
  </si>
  <si>
    <t>קורות יסוד</t>
  </si>
  <si>
    <t>01.02.041.0020</t>
  </si>
  <si>
    <r>
      <rPr>
        <sz val="11"/>
        <rFont val="Calibri"/>
        <family val="2"/>
      </rPr>
      <t>קורות יסוד בטון ב-30 (שקיעה "5, חשיפה 2-4) יצוקות עם הרצפת צלעות, על גבי רצפע או על הקרקע. רוחב הקורות עד 35 ס"מ (המצע נמדד בנפרד)כולל דירוג לפי המדרגות של האודיטוריאום.</t>
    </r>
  </si>
  <si>
    <t>01.02.050</t>
  </si>
  <si>
    <t>מרצפים ורצפות</t>
  </si>
  <si>
    <t>01.02.050.0050</t>
  </si>
  <si>
    <r>
      <rPr>
        <sz val="11"/>
        <rFont val="Calibri"/>
        <family val="2"/>
      </rPr>
      <t>מרצפי בטון ב-30 (שקיעה "5, חשיפה 2-4) יצוקים על מצע או על הקרקע בעובי עד 20 ס"מ (המצע נמדד בנפרד)כולל שיפוע לפי התוכנית, ועיגון לקירות קיימים</t>
    </r>
  </si>
  <si>
    <t>01.02.050.0180</t>
  </si>
  <si>
    <r>
      <rPr>
        <sz val="11"/>
        <rFont val="Calibri"/>
        <family val="2"/>
      </rPr>
      <t>רצפות צלעות בטון ב-30 (שקיעה "5, חשיפה 2-4) בעובי משתנה, עקב אופי המצב הקייםטופינג של 8 ס'מ עם צלעות עד גובה 50 ס'מ, עם מילוי ארגזי פוליסטירן מוקצף בדירוג לקבלת מדרגות במפלסים שונים לפי האדריכלות. כולל כל העבודה , חיתוך וסידור של הגופי מילויעבור אזור של האודיטוריום</t>
    </r>
  </si>
  <si>
    <t>01.02.050.0190</t>
  </si>
  <si>
    <r>
      <rPr>
        <sz val="11"/>
        <rFont val="Calibri"/>
        <family val="2"/>
      </rPr>
      <t>רצפות צלעות בטון ב-30 (שקיעה "5, חשיפה 2-4) בעובי 30 ס"מ=25+5 עם מילוי ארגזי פוליסטירן מוקצףעבור אזור של הרמפה (ממפלס +0.40 עד +0.00)</t>
    </r>
  </si>
  <si>
    <t>01.02.061</t>
  </si>
  <si>
    <t>קירות בטון</t>
  </si>
  <si>
    <t>01.02.061.0010</t>
  </si>
  <si>
    <r>
      <rPr>
        <sz val="11"/>
        <rFont val="Calibri"/>
        <family val="2"/>
      </rPr>
      <t>קירות בטון ב-30 (שקיעה "5, חשיפה 2-4) בעובי 10 ס"מ</t>
    </r>
  </si>
  <si>
    <t>01.02.086</t>
  </si>
  <si>
    <t>תוספות מחיר לבטון</t>
  </si>
  <si>
    <t>01.02.086.0020</t>
  </si>
  <si>
    <r>
      <rPr>
        <sz val="11"/>
        <rFont val="Calibri"/>
        <family val="2"/>
      </rPr>
      <t>תוספת עבור בטון ב-40 במקום ב-30, לפי דרישת המתכנן</t>
    </r>
  </si>
  <si>
    <t>01.02.087</t>
  </si>
  <si>
    <t>עמודי ופחי פלדה, ברגי עיגון, קידוחים, קוצים, תעלות עיגון ותוספות</t>
  </si>
  <si>
    <t>01.02.087.0210</t>
  </si>
  <si>
    <r>
      <rPr>
        <sz val="11"/>
        <rFont val="Calibri"/>
        <family val="2"/>
      </rPr>
      <t>קוצים בקוטר 12 מ"מ לרבות קידוח חורים בקוטר 14 מ"מ ובעומק 110 מ"מ באלמנטים שונים מבטון, לרבות דבק אפוקסי. הקוצים יהיו באורך מינימום של 61 ס"מ (50 ס"מ בולטים מהבטון) ומוחדרים ע"י דפיקות פטיש</t>
    </r>
  </si>
  <si>
    <t>01.02.087.0310</t>
  </si>
  <si>
    <r>
      <rPr>
        <sz val="11"/>
        <rFont val="Calibri"/>
        <family val="2"/>
      </rPr>
      <t>עוגן כימי בקוטר 12 מ"מ לרבות קידוח חורים בקוטר 14 מ"מ ובעומק 110 מ"מ באלמנטים שונים מבטון, לרבות הזרקת דבק כימי והחדרת העוגן.</t>
    </r>
  </si>
  <si>
    <t>01.02.087.1301</t>
  </si>
  <si>
    <r>
      <rPr>
        <sz val="11"/>
        <rFont val="Calibri"/>
        <family val="2"/>
      </rPr>
      <t>מריחת פני הבטון בפריימר הדבקה ע"י דבק אפוקסי מסוג "סיקה דור 32 או ש"ע בעובי 1 מ"מ, לרבות חספוס וניקוי פני הבטון</t>
    </r>
  </si>
  <si>
    <t>01.05</t>
  </si>
  <si>
    <t>עבודות איטום</t>
  </si>
  <si>
    <t>01.05.032</t>
  </si>
  <si>
    <t>איטום קירות מבנים וקירות מרתפים בחומרים פולימריים נוזליים</t>
  </si>
  <si>
    <t>01.05.032.0008</t>
  </si>
  <si>
    <r>
      <rPr>
        <sz val="11"/>
        <rFont val="Calibri"/>
        <family val="2"/>
      </rPr>
      <t>איטום קירות ורצפות בשיטת "התזה דו קנית", לרבות ריסוס חומר ביטומני דו-רכיבי אלסטומרי על בסיס אמולסיה ביטומנית מושבחת בפולימר נאופרני מסוג "רפידפלקס" או"פלקסיגום" או "B-TECH 422" או ש"ע (בכמות של כ-9.5 ק"ג/מ"ר) לקבלת עובי ציפוי יבש של 5 מ"מ, לרבות פריימר תואם בכמות 300 גר'/מ"ר, הגנה בבד גאוטכני לא ארוג 200 ג"ר/מ"ר ויריעת HDPE חלקה מסוג "פרוטקט 5" או "פזדריין FLT 500" או ש"ע בעובי 0.5 מ"מלפי דרישת ומפרט של יועץ איטום</t>
    </r>
  </si>
  <si>
    <t>01.06</t>
  </si>
  <si>
    <t>נגרות אומן ומסגרות פלדה</t>
  </si>
  <si>
    <t>01.06.010</t>
  </si>
  <si>
    <t>דלתות עץ, פולימר וזכוכית</t>
  </si>
  <si>
    <t>01.06.010.0474</t>
  </si>
  <si>
    <r>
      <rPr>
        <sz val="11"/>
        <rFont val="Calibri"/>
        <family val="2"/>
      </rPr>
      <t>דלת לבודה עם צוהר צד ומילוי פלקסבורד, חד כנפית לפתיחה צירית במידות סטנדרט 70-80/205 ס"מ, דגם "יוניק קלאסיק" דוגמת "פנדור" או ש"ע, לפי ת"י 23. הכנף מגורעת עם מעטפת פורמייקה דו צדדית בעובי כ- 1.5 מ"מ, בגוון אגוז 3 דיפ/אלון מולבן 3 דיפ/מטריקס לבן, עם קנט תואם בהיקף הדלת ולוח פולימרי בגובה 7 ס"מ בתחתיתהדלת, משקוף מפולימר מוקצף WPC מצופה בגוון תואם לדלת עם פס אטימה מסביב למשקוף, צירי פייפ כפולים מתכווננים ומנעול מגנטי</t>
    </r>
  </si>
  <si>
    <t>01.06.010.0515</t>
  </si>
  <si>
    <r>
      <rPr>
        <sz val="11"/>
        <rFont val="Calibri"/>
        <family val="2"/>
      </rPr>
      <t>דלת עם מילוי פלקסבורד, חד כנפית לפתיחה צירית, במידות 70-90/210 ס"מ, מעטפת הדלת פורמייקה דו צדדית כדוגמת "מקור הפורמיקה" או ש"ע, בעובי 2.5 מ"מ, קנט בוקגושני, לרבות משקוף מפולימר WPC מצופה בגוון תואם לדלת או ש"ע</t>
    </r>
  </si>
  <si>
    <t>01.06.010.0516</t>
  </si>
  <si>
    <r>
      <rPr>
        <sz val="11"/>
        <rFont val="Calibri"/>
        <family val="2"/>
      </rPr>
      <t>נגיש- דלת עם מילוי פלקסבורד, חד כנפית לפתיחה צירית, במידות 100/210 ס"מ, מעטפת הדלת פורמייקה דו צדדית כדוגמת "מקור הפורמיקה" או ש"ע, בעובי 2.5 מ"מ, קנטבוק גושני, לרבות משקוף מפולימר WPC מצופה בגוון תואם לדלת או ש"ע</t>
    </r>
  </si>
  <si>
    <t>01.06.010.0820</t>
  </si>
  <si>
    <r>
      <rPr>
        <sz val="11"/>
        <rFont val="Calibri"/>
        <family val="2"/>
      </rPr>
      <t>(PL תוספת לדלת אטומה או לבודה במידות 90-110/250 ס"מ עבור ציפוי פורמאיקה טפ משני צידי הדלת (במקום טפט נייר</t>
    </r>
  </si>
  <si>
    <t>01.06.010.0868</t>
  </si>
  <si>
    <r>
      <rPr>
        <sz val="11"/>
        <rFont val="Calibri"/>
        <family val="2"/>
      </rPr>
      <t>תוספת לכנף דלת עבור צוהר במידות 15/30 ס"מ לרבות זיגוג זכוכית מחוסמת</t>
    </r>
  </si>
  <si>
    <t>01.06.033</t>
  </si>
  <si>
    <t>דלתות פלדה חסינות אש</t>
  </si>
  <si>
    <t>01.06.033.0014</t>
  </si>
  <si>
    <r>
      <rPr>
        <sz val="11"/>
        <rFont val="Calibri"/>
        <family val="2"/>
      </rPr>
      <t>נגיש- דלת פלדה חד כנפית חסינת אש ל - 30 דק' לפי ת"י 1212, במידות 120/210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t>
    </r>
  </si>
  <si>
    <t>01.06.033.0500</t>
  </si>
  <si>
    <r>
      <rPr>
        <sz val="11"/>
        <rFont val="Calibri"/>
        <family val="2"/>
      </rPr>
      <t>תוספת לדלת חד כנפית מפלדה עבור מנגנון וידית בהלה ללא נעילה, תקני, דגם "איזיאו" או ש"ע</t>
    </r>
  </si>
  <si>
    <t>01.06.033.0570</t>
  </si>
  <si>
    <r>
      <rPr>
        <sz val="11"/>
        <rFont val="Calibri"/>
        <family val="2"/>
      </rPr>
      <t>תוספת לדלת פלדה חסינת אש עבור גובה עד 220 ס"מ במקום 210 ס"מ. התוספת הינה 10% למחירי דלתות הפלדה</t>
    </r>
  </si>
  <si>
    <t>קומפ</t>
  </si>
  <si>
    <t>01.06.052</t>
  </si>
  <si>
    <t>מעקות פלדה ופיברגלס</t>
  </si>
  <si>
    <t>01.06.052.0110</t>
  </si>
  <si>
    <r>
      <rPr>
        <sz val="11"/>
        <rFont val="Calibri"/>
        <family val="2"/>
      </rPr>
      <t>נגיש- מעקה לרמפה מפלב"מ 304 (נירוסטה) בגובה 1.05 מ', המאחז (מוט עליון), המוט התחתון והעמודים מצינור בקוטר "1/2 1 עובי דופן 2.9 מ"מ מרותכים ביניהם, העמודים במרחק עד 1.8 מ', לרבות פלטת עיגון לעמודים במידות 6/150/150 מ"מ עם מוטות עיגון. המעקה מעוגן בבטון או ברמפה בגובה לפי התקן</t>
    </r>
  </si>
  <si>
    <t>מ'</t>
  </si>
  <si>
    <t>01.06.055</t>
  </si>
  <si>
    <t>מאחזי יד ופסי הגנה מפלדה, עץ, אלומיניום ופלסטיק</t>
  </si>
  <si>
    <t>01.06.055.0022</t>
  </si>
  <si>
    <r>
      <rPr>
        <sz val="11"/>
        <rFont val="Calibri"/>
        <family val="2"/>
      </rPr>
      <t>מאחז יד בחדר מדרגות מצינור פלב"מ 316 (נירוסטה), בקוטר "1/2 1 לרבות חיזוקים לקיר/מעקה ורוזטות לכיסוי החיבור</t>
    </r>
  </si>
  <si>
    <t>01.06.055.0049</t>
  </si>
  <si>
    <r>
      <rPr>
        <sz val="11"/>
        <rFont val="Calibri"/>
        <family val="2"/>
      </rPr>
      <t>נגיש- מאחז יד לכבש או לפודסט בחדר מדרגות מותקן לקיר או לצידי מעקה בנוי מצינור פלב"מ 304 (נירוסטה),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(סימון מישושי בקצה המאחז בכל קומה נמדד בנפרד)</t>
    </r>
  </si>
  <si>
    <t>01.06.055.0054</t>
  </si>
  <si>
    <r>
      <rPr>
        <sz val="11"/>
        <rFont val="Calibri"/>
        <family val="2"/>
      </rPr>
      <t>נגיש- תוספת למאחז יד מפלב"מ (נירוסטה) עבור כיפוף קשתי בקצה המאחז לרבות כיפה</t>
    </r>
  </si>
  <si>
    <t>01.07</t>
  </si>
  <si>
    <t>מתקני תברואה</t>
  </si>
  <si>
    <t>01.07.011</t>
  </si>
  <si>
    <t>צינורות פלדה מגולוונים למים קרים וחמים</t>
  </si>
  <si>
    <t>01.07.011.0130</t>
  </si>
  <si>
    <r>
      <rPr>
        <sz val="11"/>
        <rFont val="Calibri"/>
        <family val="2"/>
      </rPr>
      <t>התחברות של צינור חדש קוטר מעל "1 עד "2 אל צינור גלוי קיים קוטר עד "2, לרבות ניתוק קו קיים, חיתוך הצינור הקיים, ספחים (הכלולים), לחיבור הצינור החדש לקיים, חיבור בהברגה ובדיקת החיבור ללחץ מים</t>
    </r>
  </si>
  <si>
    <t>01.07.011.0142</t>
  </si>
  <si>
    <r>
      <rPr>
        <sz val="11"/>
        <rFont val="Calibri"/>
        <family val="2"/>
      </rPr>
      <t>התחברות של צינור חדש קוטר מעל "2 עד "3 אל צינור גלוי קיים קוטר מעל "3 ועד "4, לרבות ניתוק קו קיים, חיתוך הצינור הקיים, ספחים (הכלולים), לחיבור הצינורהחדש לקיים, חיבור בהברגה ו/או בריתוך ובדיקת החיבור ללחץ מים</t>
    </r>
  </si>
  <si>
    <t>01.07.011.0150</t>
  </si>
  <si>
    <r>
      <rPr>
        <sz val="11"/>
        <rFont val="Calibri"/>
        <family val="2"/>
      </rPr>
      <t>התחברות של צינור חדש קוטר "4 אל צינור גלוי קיים קוטר "4, לרבות ניתוק קו קיים, חיתוך הצינור הקיים, ספחים (הכלולים), לחיבור הצינור החדש לקיים, חיבור בריתוך ובדיקת החיבור ללחץ מים</t>
    </r>
  </si>
  <si>
    <t>01.07.011.0710</t>
  </si>
  <si>
    <r>
      <rPr>
        <sz val="11"/>
        <rFont val="Calibri"/>
        <family val="2"/>
      </rPr>
      <t>צינורות פלדה מגולוונים סקדיול 10 עם תפר גלויים (וצבועים) או סמויים בתקרה מונמכת מחוברים ע"י מחברים מהירים "Quikcoup", לרבות מתלים וספחים, קוטר "1/2 1</t>
    </r>
  </si>
  <si>
    <t>01.07.011.0720</t>
  </si>
  <si>
    <r>
      <rPr>
        <sz val="11"/>
        <rFont val="Calibri"/>
        <family val="2"/>
      </rPr>
      <t>צינורות פלדה מגולוונים סקדיול 10 עם תפר גלויים (וצבועים) או סמויים בתקרה מונמכת מחוברים ע"י מחברים מהירים "Quikcoup", לרבות מתלים וספחים, קוטר "2</t>
    </r>
  </si>
  <si>
    <t>01.07.011.0730</t>
  </si>
  <si>
    <r>
      <rPr>
        <sz val="11"/>
        <rFont val="Calibri"/>
        <family val="2"/>
      </rPr>
      <t>צינורות פלדה מגולוונים סקדיול 10 עם תפר גלויים (וצבועים) או סמויים בתקרה מונמכת מחוברים ע"י מחברים מהירים "Quikcoup", לא כולל ספחים למעט מחברים, קוטר"3</t>
    </r>
  </si>
  <si>
    <t>01.07.011.0740</t>
  </si>
  <si>
    <r>
      <rPr>
        <sz val="11"/>
        <rFont val="Calibri"/>
        <family val="2"/>
      </rPr>
      <t>צינורות פלדה מגולוונים סקדיול 10 עם תפר גלויים (וצבועים) או סמויים בתקרה מונמכת מחוברים ע"י מחברים מהירים "Quikcoup", לא כולל ספחים למעט מחברים, קוטר"4</t>
    </r>
  </si>
  <si>
    <t>01.07.011.1000</t>
  </si>
  <si>
    <r>
      <rPr>
        <sz val="11"/>
        <rFont val="Calibri"/>
        <family val="2"/>
      </rPr>
      <t>ספחים מפלדה מגולוונת (קשתות, הסתעפויות, מעברי קוטר וכד'), חיבור בריתוך קוטר "3</t>
    </r>
  </si>
  <si>
    <t>01.07.011.1010</t>
  </si>
  <si>
    <r>
      <rPr>
        <sz val="11"/>
        <rFont val="Calibri"/>
        <family val="2"/>
      </rPr>
      <t>ספחים מפלדה מגולוונת (קשתות, הסתעפויות, מעברי קוטר וכד'), חיבור בריתוך קוטר "4</t>
    </r>
  </si>
  <si>
    <t>01.07.012</t>
  </si>
  <si>
    <t>צינורות פלסטיים למים קרים וחמים ולמערכת מתזים (ספרינקלרים)</t>
  </si>
  <si>
    <t>01.07.012.0400</t>
  </si>
  <si>
    <r>
      <rPr>
        <sz val="11"/>
        <rFont val="Calibri"/>
        <family val="2"/>
      </rPr>
      <t>צינורות פוליאתילן מצולב למים קרים וחמים, מותקנים גלויים לקו זמני לרבות על קירות ותקרות, כדוגמת "פקסגול" או ש"ע, קוטר 16 מ"מ, דרג 24, לרבות ספחים ושניחיבורים לקו מים</t>
    </r>
  </si>
  <si>
    <t>01.07.012.0402</t>
  </si>
  <si>
    <r>
      <rPr>
        <sz val="11"/>
        <rFont val="Calibri"/>
        <family val="2"/>
      </rPr>
      <t>צינורות פוליאתילן מצולב למים קרים וחמים, מותקנים גלויים לקו זמני לרבות על קירות ותקרות, כדוגמת "פקסגול" או ש"ע, קוטר 25 מ"מ, דרג 24, לרבות ספחים ושניחיבורים לקו מים</t>
    </r>
  </si>
  <si>
    <t>01.07.012.0411</t>
  </si>
  <si>
    <r>
      <rPr>
        <sz val="11"/>
        <rFont val="Calibri"/>
        <family val="2"/>
      </rPr>
      <t>צינורות פוליאתילן מצולב למים קרים וחמים, מותקנים גלויים לקו זמני לרבות על קירות ותקרות, כדוגמת "פקסגול" או ש"ע, קוטר 40 מ"מ, דרג 15, לרבות ספחים ושניחיבורים לקו מים</t>
    </r>
  </si>
  <si>
    <t>01.07.012.0672</t>
  </si>
  <si>
    <r>
      <rPr>
        <sz val="11"/>
        <rFont val="Calibri"/>
        <family val="2"/>
      </rPr>
      <t>מחלקים מפליז לצינורות פלסטיים למים קרים וחמים מפוליאתילן מצולב לרבות פקקים, מותקן מושלם בתוך ארגז פיברגלס מתאים המשולם בנפרד, קוטר "1 מ"מ תבריג קוטר 16 מ"מ, 4 יציאות</t>
    </r>
  </si>
  <si>
    <t>01.07.021</t>
  </si>
  <si>
    <t>ברזים, שסתומים ומסננים לקווי מים קרים וחמים</t>
  </si>
  <si>
    <t>01.07.021.0410</t>
  </si>
  <si>
    <r>
      <rPr>
        <sz val="11"/>
        <rFont val="Calibri"/>
        <family val="2"/>
      </rPr>
      <t>ברזים כדוריים קוטר "3/4 (בהברגה) כדוגמת "שגיב" או ש"ע, עשויים ברונזה/פליז ללא הרקורד המשולם בנפרד</t>
    </r>
  </si>
  <si>
    <t>01.07.021.0420</t>
  </si>
  <si>
    <r>
      <rPr>
        <sz val="11"/>
        <rFont val="Calibri"/>
        <family val="2"/>
      </rPr>
      <t>ברזים כדוריים קוטר "1 (בהברגה) כדוגמת "שגיב" או ש"ע, עשויים ברונזה/פליז ללא הרקורד המשולם בנפרד</t>
    </r>
  </si>
  <si>
    <t>01.07.031</t>
  </si>
  <si>
    <t>צינורות למערכת נקזים</t>
  </si>
  <si>
    <t>01.07.031.0401</t>
  </si>
  <si>
    <r>
      <rPr>
        <sz val="11"/>
        <rFont val="Calibri"/>
        <family val="2"/>
      </rPr>
      <t>צינורות פוליאתילן בצפיפות גבוהה (H.D.P.E) דוגמת "גבריט" או "מובילית" או ש"ע, מותקנים סמויים, קוטר 50 מ"מ, לרבות מחברים, ללא ספחים</t>
    </r>
  </si>
  <si>
    <t>01.07.031.0410</t>
  </si>
  <si>
    <r>
      <rPr>
        <sz val="11"/>
        <rFont val="Calibri"/>
        <family val="2"/>
      </rPr>
      <t>צינורות פוליאתילן בצפיפות גבוהה (H.D.P.E) דוגמת "גבריט" או "מובילית" או ש"ע, מותקנים סמויים, קוטר 63 מ"מ, לרבות מחברים, ללא ספחים</t>
    </r>
  </si>
  <si>
    <t>01.07.031.0430</t>
  </si>
  <si>
    <r>
      <rPr>
        <sz val="11"/>
        <rFont val="Calibri"/>
        <family val="2"/>
      </rPr>
      <t>צינורות פוליאתילן בצפיפות גבוהה (H.D.P.E) דוגמת "גבריט" או "מובילית" או ש"ע, מותקנים סמויים, קוטר 110 מ"מ, לרבות מחברים, ללא ספחים</t>
    </r>
  </si>
  <si>
    <t>01.07.033</t>
  </si>
  <si>
    <t>ספחים לצינורות ניקוז מפוליאתילן, פוליפרופילן, P.V.C ויצקת ברזל</t>
  </si>
  <si>
    <t>01.07.033.0010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</si>
  <si>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50 מ"מ</t>
    </r>
  </si>
  <si>
    <t>01.07.033.0020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</si>
  <si>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63 מ"מ</t>
    </r>
  </si>
  <si>
    <t>01.07.033.0040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</si>
  <si>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110 מ"מ</t>
    </r>
  </si>
  <si>
    <t>01.07.041</t>
  </si>
  <si>
    <t>אסלות, מיכלי הדחה ומשתנות</t>
  </si>
  <si>
    <t>01.07.041.0001</t>
  </si>
  <si>
    <r>
      <rPr>
        <sz val="11"/>
        <rFont val="Calibri"/>
        <family val="2"/>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 3. אביזרים במקלחת ממתכת מצופה כרום ומפלב"מ (נירוסטה) - ראה תת פרק 30.011.</t>
    </r>
  </si>
  <si>
    <t>הערה</t>
  </si>
  <si>
    <t>01.07.041.0101</t>
  </si>
  <si>
    <r>
      <rPr>
        <sz val="11"/>
        <rFont val="Calibri"/>
        <family val="2"/>
      </rPr>
      <t>אסלה תלויה מחרס לבן דגם "לוטם" או ש"ע עם מיכל הדחה סמוי (נמדד בנפרד), לרבות מושב ומכסה כבד וכל החיזוקים</t>
    </r>
  </si>
  <si>
    <t>01.07.041.0103</t>
  </si>
  <si>
    <r>
      <rPr>
        <sz val="11"/>
        <rFont val="Calibri"/>
        <family val="2"/>
      </rPr>
      <t>אסלה תלויה מחרס לבן דגם "לוטם 48" או ש"ע עם מיכל הדחה סמוי (נמדד בנפרד), לרבות מושב תרמוסטטי ומכסה כבד וכל החיזוקים</t>
    </r>
  </si>
  <si>
    <t>01.07.041.0161</t>
  </si>
  <si>
    <r>
      <rPr>
        <sz val="11"/>
        <rFont val="Calibri"/>
        <family val="2"/>
      </rPr>
      <t>נגיש- אסלה תלויה מחרס לבן לאנשים עם מוגבלות דגם "סלנובה" תוצרת "גבריט" או ש"ע, באורך 70 ס"מ, ללא תעלת שטיפה "Rimfree", לרבות מושב ומכסה כבד וכל החיזוקים</t>
    </r>
  </si>
  <si>
    <t>01.07.041.0170</t>
  </si>
  <si>
    <r>
      <rPr>
        <sz val="11"/>
        <rFont val="Calibri"/>
        <family val="2"/>
      </rPr>
      <t>נגיש- אסלה תלויה מחרס לבן לאנשים עם מוגבלות דגם "ברקת" או ש"ע, באורך 70 ס"מ ובגובה 46 ס"מ עם מיכל הדחה סמוי (נמדד בנפרד), לרבות מושב ומכסה כבד דגם "חרמון" או ש"ע וכל החיזוקים</t>
    </r>
  </si>
  <si>
    <t>01.07.041.0210</t>
  </si>
  <si>
    <r>
      <rPr>
        <sz val="11"/>
        <rFont val="Calibri"/>
        <family val="2"/>
      </rPr>
      <t>מיכל הדחה סמוי להתקנה מוקדמת בתוך קיר גבס (הנמדד בנפרד), כדוגמת תוצרת "פלסאון" או ש"ע לאסלה תלויה, לרבות לחצן ניקל/סטן ועיגון ע"י בטון בתחתית מתקן מיכל ההדחה</t>
    </r>
  </si>
  <si>
    <t>01.07.042</t>
  </si>
  <si>
    <t>כיורים</t>
  </si>
  <si>
    <t>01.07.042.0031</t>
  </si>
  <si>
    <r>
      <rPr>
        <sz val="11"/>
        <rFont val="Calibri"/>
        <family val="2"/>
      </rPr>
      <t>נגיש- כיור רחצה תלוי מחרס לבן דגם "פלמה 51" מעוגל או ש"ע, במידות 49.5/41.8 ס"מ ובגובה 13.2 ס"מ</t>
    </r>
  </si>
  <si>
    <t>01.07.042.0037</t>
  </si>
  <si>
    <r>
      <rPr>
        <sz val="11"/>
        <rFont val="Calibri"/>
        <family val="2"/>
      </rPr>
      <t>נגיש- כיור רחצה תלוי מחרס לבן דגם "קליר 45" מעוגל או ש"ע, במידות 45.7/31.8 ס"מ ובגובה 14.3 ס"מ</t>
    </r>
  </si>
  <si>
    <t>01.07.042.0110</t>
  </si>
  <si>
    <r>
      <rPr>
        <sz val="11"/>
        <rFont val="Calibri"/>
        <family val="2"/>
      </rPr>
      <t>כיור רחצה מחרס לבן אובלי לבן מודבק מתחת למשטח דגם "נופר" או ש"ע</t>
    </r>
  </si>
  <si>
    <t>01.07.042.0540</t>
  </si>
  <si>
    <r>
      <rPr>
        <sz val="11"/>
        <rFont val="Calibri"/>
        <family val="2"/>
      </rPr>
      <t>סיפון "1/4 1 לכיור רחצה כדוגמת "חוליות" או ש"ע</t>
    </r>
  </si>
  <si>
    <t>01.07.075</t>
  </si>
  <si>
    <t>דודי מים חמים חשמליים</t>
  </si>
  <si>
    <t>01.07.075.0010</t>
  </si>
  <si>
    <r>
      <rPr>
        <sz val="11"/>
        <rFont val="Calibri"/>
        <family val="2"/>
      </rPr>
      <t>דודי מים חמים 60 ליטר עם ציפוי אמאייל פנימי ובידוד פוליאוריטן יצוק לרבות כל האביזרים, שסתום אל חוזר "3/4 ושסתום בטחון, חיבור לנקודת מים וחשמל קיימת ותקופת אחריות של 3 שנים</t>
    </r>
  </si>
  <si>
    <t>01.07.084</t>
  </si>
  <si>
    <t>עמדות וציוד לכיבוי אש בתוך הבניין</t>
  </si>
  <si>
    <t>01.07.084.0012</t>
  </si>
  <si>
    <r>
      <rPr>
        <sz val="11"/>
        <rFont val="Calibri"/>
        <family val="2"/>
      </rPr>
      <t>עמדת כיבוי אש תקנית, מותקנת בתוך ארון פיברגלס (הנמדד בנפרד), המותקן על קיר, לרבות ברז שריפה "2 עם מצמד שטורץ, 2 זרנוקים בקוטר "2 ובאורך 15 מ' עם מצמדישטורץ, מזנק סילון/ריסוס "2, רב שימושי עם מצמד "2, ברז כדורי "1, גלגלון עם צינור גמיש קוטר "3/4 באורך 30 מ', חיבור לקו המים ושילוט "אש" לזיהוי, מותקןמושלם</t>
    </r>
  </si>
  <si>
    <t>01.07.084.0050</t>
  </si>
  <si>
    <r>
      <rPr>
        <sz val="11"/>
        <rFont val="Calibri"/>
        <family val="2"/>
      </rPr>
      <t>מטפי אבקה יבשה 6 ק"ג</t>
    </r>
  </si>
  <si>
    <t>01.07.084.0230</t>
  </si>
  <si>
    <r>
      <rPr>
        <sz val="11"/>
        <rFont val="Calibri"/>
        <family val="2"/>
      </rPr>
      <t>ארון לציוד כיבוי אש מפח עם דלת נועלת, במידות 120/80/30 ס"מ, מחובר לקיר (מיועד להתקנת גלגלון "3/4 ושני מטפי כיבוי, המשולמים בנפרד)</t>
    </r>
  </si>
  <si>
    <t>01.07.086</t>
  </si>
  <si>
    <t>מתזים (ספרינקלרים)</t>
  </si>
  <si>
    <t>01.07.086.0043</t>
  </si>
  <si>
    <r>
      <rPr>
        <sz val="11"/>
        <rFont val="Calibri"/>
        <family val="2"/>
      </rPr>
      <t>מתז מסוג Upright/Pendant, בועה, כיסוי רגיל (SC), תגובה מהירה (QR), גימור כרום, קוטר "K=5.6 ,1/2, טמפ' ההפעלה 68 מעלות צלסיוס</t>
    </r>
  </si>
  <si>
    <t>01.07.086.0650</t>
  </si>
  <si>
    <r>
      <rPr>
        <sz val="11"/>
        <rFont val="Calibri"/>
        <family val="2"/>
      </rPr>
      <t>רוזטה כרום שטוחה למתז "1/2 שקועה בתקרה מונמכת</t>
    </r>
  </si>
  <si>
    <t>01.07.086.1120</t>
  </si>
  <si>
    <r>
      <rPr>
        <sz val="11"/>
        <rFont val="Calibri"/>
        <family val="2"/>
      </rPr>
      <t>חיבור גמיש פלב"מ (נירוסטה) עם עיגון באורך עד 1500 מ"מ לחיבור מתז לתקרה מונמכת</t>
    </r>
  </si>
  <si>
    <t>01.07.087</t>
  </si>
  <si>
    <t>ספחים ואביזרים למערכת מתזים (ספרינקלרים)</t>
  </si>
  <si>
    <t>01.07.087.0510</t>
  </si>
  <si>
    <r>
      <rPr>
        <sz val="11"/>
        <rFont val="Calibri"/>
        <family val="2"/>
      </rPr>
      <t>מגוף פרפר UL/FM עשוי ברזל יציקה קוטר "4</t>
    </r>
  </si>
  <si>
    <t>01.07.087.0732</t>
  </si>
  <si>
    <r>
      <rPr>
        <sz val="11"/>
        <rFont val="Calibri"/>
        <family val="2"/>
      </rPr>
      <t>אל חוזר קומתי קוטר "4 מאושר UL/FM, לרבות סט טרים ומדי לחץ, הכל קומפלט</t>
    </r>
  </si>
  <si>
    <t>01.07.087.0820</t>
  </si>
  <si>
    <r>
      <rPr>
        <sz val="11"/>
        <rFont val="Calibri"/>
        <family val="2"/>
      </rPr>
      <t>ברז בדיקה וניקוז עם חלונית UL/FM קוטר "2</t>
    </r>
  </si>
  <si>
    <t>01.07.087.0840</t>
  </si>
  <si>
    <r>
      <rPr>
        <sz val="11"/>
        <rFont val="Calibri"/>
        <family val="2"/>
      </rPr>
      <t>רגש (מפסק) זרימה מותקן על צינור קוטר "4, מאושר UL/FM, לא כולל חיווט חשמלי הנמדד בנפרד</t>
    </r>
  </si>
  <si>
    <t>01.07.087.0872</t>
  </si>
  <si>
    <r>
      <rPr>
        <sz val="11"/>
        <rFont val="Calibri"/>
        <family val="2"/>
      </rPr>
      <t>פורק לחץ UL/FM קוטר "1/2 לרבות ברז ניתוק</t>
    </r>
  </si>
  <si>
    <t>01.07.087.1000</t>
  </si>
  <si>
    <r>
      <rPr>
        <sz val="11"/>
        <rFont val="Calibri"/>
        <family val="2"/>
      </rPr>
      <t>מד לחץ קוטר "1/2 3, עד PSI 300 מאושר UL/FM דגם " UA" תוצרת "RELIABLE" או ש"ע לרבות אביזרי חיבור, ברז תלת דרכי ומופת יציאה "1/4 מהצינור הראשי</t>
    </r>
  </si>
  <si>
    <t>01.07.091</t>
  </si>
  <si>
    <t>משאבות ביוב</t>
  </si>
  <si>
    <t>01.07.091.1080</t>
  </si>
  <si>
    <r>
      <rPr>
        <sz val="11"/>
        <rFont val="Calibri"/>
        <family val="2"/>
      </rPr>
      <t>משאבות טבולות לביוב, לספיקה של 5 מק"ש עומד 15 מ' הספק מנוע 2.5KW לרבות שרשרת הרמה באורך 10 מטר עשויה פלדה מגולוונת עם וו הרמה מגולוון לכושר הרמה פי 10ממשקל המשאבה. המשאבות תהיינה מותאמות הן בהתקנה והן בחומרי הגמר והציפויים לנוזל אותו הן אמורות לשאוב. באופן אינטגרלי יסופק כבל חשמלי באורך 10 מטר מותאם לעבודה בביוב ו/או ניקוז. המנוע יהיה אטום לחלוטין 68PI עם 3 פאזות 400 וולט 50 הרץ ומצוייד בהגנה תרמית, לחות והגנה נגד רטיבות. המשאבות תהינה מותאמות לעבודה ב - 2900 סל"ד או 1450 סל"ד ולהתקנה בבור רטוב או יבש. כל חלקי המשאבה יהיו עשויים יצקת ברזל. המשאבות תסופקנה עם סדור אוטומטי לחיבור באמצעות פס מויל או לחילופין עם בסיס להעמדה על בטון וכן קשת יניקה בתחתית המשאבות עם פתח ניקוי מברזל יציקה, או משאבה ניידת להתקנה זמנית בבור עם חיבור לצינור גמיש. לוח החשמל, מערכת הבקרה וכל האביזרים כגון מגופים אל חוזרים הן בכניסה והן ביציאה ימדדו ויתומחרו בנפרד. כל החיבורים למערכת הסניקה/יניקה לחשמל ולבקרה כלוליבמחיר המשאבות. המשאבות תהינה בעלות מעבר חופשי מינימלי של 70 מ"מ</t>
    </r>
  </si>
  <si>
    <t>01.07.092</t>
  </si>
  <si>
    <t>משאבות ניקוז</t>
  </si>
  <si>
    <t>01.07.092.0100</t>
  </si>
  <si>
    <r>
      <rPr>
        <sz val="11"/>
        <rFont val="Calibri"/>
        <family val="2"/>
      </rPr>
      <t>משאבות לניקוז מרתפים ושטחים נמוכים לספיקה של 10 מ"ק ולגובה 15 מטר עם הספק מנוע של כ - 2.5KW לרבות מצוף עצמי המותקן על המשאבה, שרשרת הרמה באורך 10 מטרעשויה פלדה מגולוונת עם וו הרמה מגולוון לכושר הרמה פי 10 ממשקל המשאבה. חיבור חשמל חד פאזי/ תלת פאזי, עמידה 65IP, עם מעבר חופשי מינימלי 100 מ"מ. המשאבותתהינה מותאמות לעבודה ב - 2900 או 1450 סל"ד לרבות צינור סניקה גמיש באורך 10 מטר ובקוטר המתאים על פי הוראות היצרן. מערכת חשמל, בקרה, מגופים ואל חוזריםימדדו בנפר</t>
    </r>
  </si>
  <si>
    <t>01.08</t>
  </si>
  <si>
    <t>מתקני חשמל</t>
  </si>
  <si>
    <t>01.08.001</t>
  </si>
  <si>
    <t>הערות כלליות לפרק 08 מתקני חשמל</t>
  </si>
  <si>
    <t>01.08.001.0002</t>
  </si>
  <si>
    <r>
      <rPr>
        <sz val="11"/>
        <rFont val="Calibri"/>
        <family val="2"/>
      </rPr>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שיפוצים" המפורטות בתחילת המחירון; כמו כן לחישוב בקבצים מצורפים עבור תוספת לפי אזורים (למחיר הכולל של הבניה) ותוספות או הפחתות בגין היקף העבודה</t>
    </r>
  </si>
  <si>
    <t>01.08.001.0004</t>
  </si>
  <si>
    <r>
      <rPr>
        <sz val="11"/>
        <rFont val="Calibri"/>
        <family val="2"/>
      </rPr>
      <t>2. כל העבודות בפרק זה כפופות לנאמר ב"מפרט כללי לעבודות בנין" ("האוגדן הכחול"), כולל אופני המדידה, אלא אם צויין אחרת בסעיף.</t>
    </r>
  </si>
  <si>
    <t>01.08.001.0009</t>
  </si>
  <si>
    <r>
      <rPr>
        <sz val="11"/>
        <rFont val="Calibri"/>
        <family val="2"/>
      </rPr>
      <t>4. עלויות חומרים לעבודות מתקני חשמל - ראה פרק 88.</t>
    </r>
  </si>
  <si>
    <t>01.08.001.0010</t>
  </si>
  <si>
    <r>
      <rPr>
        <sz val="11"/>
        <rFont val="Calibri"/>
        <family val="2"/>
      </rPr>
      <t>5. שעות עבודה חשמלאי מוסמך וחשמלאי עוזר - ראה סעיפים 60.020.0090-0100.</t>
    </r>
  </si>
  <si>
    <t>01.08.001.0013</t>
  </si>
  <si>
    <r>
      <rPr>
        <sz val="11"/>
        <rFont val="Calibri"/>
        <family val="2"/>
      </rPr>
      <t>7.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t>
    </r>
  </si>
  <si>
    <t>01.08.001.0014</t>
  </si>
  <si>
    <r>
      <rPr>
        <sz val="11"/>
        <rFont val="Calibri"/>
        <family val="2"/>
      </rPr>
      <t>8. כל המחירים כוללים חומר + עבודה + רווח ונקובים בשקלים חדשים (ללא מע"מ) והינם מחירי קבלן מתקני חשמל.</t>
    </r>
  </si>
  <si>
    <t>01.08.017</t>
  </si>
  <si>
    <t>נקודות מאור</t>
  </si>
  <si>
    <t>01.08.017.0009</t>
  </si>
  <si>
    <r>
      <rPr>
        <sz val="11"/>
        <rFont val="Calibri"/>
        <family val="2"/>
      </rPr>
      <t>הערות: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הנקודה.ישנם מקרים שבהם נקבע מראש שהמדידה תהיה לפי אורךהצינורות והמוליכים או הכבלים והאביזרים ולא לפי נקודות.שתי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5 גופיתאורה מופעלים ע"י מפסק אחד - התשלום יחושב לפי 5 נק' מאור.</t>
    </r>
  </si>
  <si>
    <t>01.08.017.0035</t>
  </si>
  <si>
    <r>
      <rPr>
        <sz val="11"/>
        <rFont val="Calibri"/>
        <family val="2"/>
      </rPr>
      <t>נקודת מאור במערכת בית חכם בצנרת בקוטר 20 מ"מ כולל כבלי נחושת ו/או מוליכים בחתך 1.5 ממ"ר מלוח החשמל עד הנקודה כולל מוליך לתאורת חירוםאו מוליך אפס כחולאם נדרש</t>
    </r>
  </si>
  <si>
    <t>נק'</t>
  </si>
  <si>
    <t>01.08.017.0040</t>
  </si>
  <si>
    <r>
      <rPr>
        <sz val="11"/>
        <rFont val="Calibri"/>
        <family val="2"/>
      </rPr>
      <t>נקודת מאור דירתית מושלמת במעגל חד פזי לרבות צינורות בהתקנה סמויה או חשיפה, כבלי נחושת N2XY/FR ו/או מוליכי נחושת עם בידודP.V.C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מוליך נוסף עבור נקודה לתאורת חירום, אם נדרש, לרבות בלדח, פנדל, בית נורה ונורה</t>
    </r>
  </si>
  <si>
    <t>01.08.018</t>
  </si>
  <si>
    <t>נקודות בתי תקע</t>
  </si>
  <si>
    <t>01.08.018.0010</t>
  </si>
  <si>
    <r>
      <rPr>
        <sz val="11"/>
        <rFont val="Calibri"/>
        <family val="2"/>
      </rPr>
      <t>נקודת בית תקע או נקודת בית תקע דירתית מושלמת עשויה כבלי נחושת N2XY/FR ו/או מוליכי נחושת עם בידוד P.V.C בחתך 3X1.5 ממ"ר, מושחלים בצנרת בהתקנה סמויה אוחשיפה, מהלוח עד בית התקע וכן בית תקע 16 אמפר, דגם מיראז' כדוגמת "ארכה" או ש"ע, מותקן תה"ט, לרבות מתאמים ותיבות הסתעפות, הכל מושלם</t>
    </r>
  </si>
  <si>
    <t>01.08.018.0030</t>
  </si>
  <si>
    <r>
      <rPr>
        <sz val="11"/>
        <rFont val="Calibri"/>
        <family val="2"/>
      </rPr>
      <t>תוספת לנקודת בית תקע עבור ב"ת כפול להתקנה ע"הט או תה"ט</t>
    </r>
  </si>
  <si>
    <t>01.08.018.0040</t>
  </si>
  <si>
    <r>
      <rPr>
        <sz val="11"/>
        <rFont val="Calibri"/>
        <family val="2"/>
      </rPr>
      <t>תוספת לנקודת בית תקע עבור 3 ב"ת ביחידה להתקנה ע"הט או תה"ט</t>
    </r>
  </si>
  <si>
    <t>01.08.018.0070</t>
  </si>
  <si>
    <r>
      <rPr>
        <sz val="11"/>
        <rFont val="Calibri"/>
        <family val="2"/>
      </rPr>
      <t>תוספת לנקודת בית תקע או נקודת בית תקע דירתית עבור כבלים ו/או מוליכים 2.5 ממ"ר</t>
    </r>
  </si>
  <si>
    <t>01.08.018.0080</t>
  </si>
  <si>
    <r>
      <rPr>
        <sz val="11"/>
        <rFont val="Calibri"/>
        <family val="2"/>
      </rPr>
      <t>תוספת לנקודת בית תקע עבור ב"ת מוגן מים</t>
    </r>
  </si>
  <si>
    <t>01.08.018.0110</t>
  </si>
  <si>
    <r>
      <rPr>
        <sz val="11"/>
        <rFont val="Calibri"/>
        <family val="2"/>
      </rPr>
      <t>נקודת בית תקע תלת-פזית מושלמת עשויה כבלי נחושת N2XY/FR ו/או מוליכי נחושת עם בידוד P.V.C בחתך 5X1.5 ממ"ר, מושחלים בצנרת בהתקנה סמויה או חשיפה, מהלוח עדבית התקע וכן בית תקע 16 אמפר, מותקן תה"ט, לרבות מתאמים ותיבות הסתעפות, הכל מושלם</t>
    </r>
  </si>
  <si>
    <t>01.08.018.0120</t>
  </si>
  <si>
    <r>
      <rPr>
        <sz val="11"/>
        <rFont val="Calibri"/>
        <family val="2"/>
      </rPr>
      <t>תוספת לנקודת בית תקע תלת פאזית עבור כבלים ו/או מוליכים 2.5 ממ"ר</t>
    </r>
  </si>
  <si>
    <t>01.08.018.0180</t>
  </si>
  <si>
    <r>
      <rPr>
        <sz val="11"/>
        <rFont val="Calibri"/>
        <family val="2"/>
      </rPr>
      <t>עמדת עבודה הכוללת רב בתי תקע דוגמת "ניסקו" או "ע.ד.א. פלסט" דגם "אופיס 4 מודול" או "D14" או ש"ע ל-4 אביזרים, לרבות 2 בתי תקע A16, נקודת בית תקע A16 עםצנרת ומוליכים 2.5 ממ"ר, מתאמים לשקעי תקשורת ומודולים עוורים, צנרת הכנה לתקשורת עם חוט משיכה (נקודת מתח נמוך אחת ללא אביזרים) ונקודת טלפון מושלמת לרבות אביזר וכבל</t>
    </r>
  </si>
  <si>
    <t>01.08.018.0190</t>
  </si>
  <si>
    <r>
      <rPr>
        <sz val="11"/>
        <rFont val="Calibri"/>
        <family val="2"/>
      </rPr>
      <t>A שתי נקודות בית תקע ,A16 או ש"ע ל-8 אביזרים, לרבות 6 בתי תקע "D18" עמדת עבודה הכוללת רב בתי תקע דוגמת "ניסקו" או "ע.ד.א. פלסט" דגם "אופיס 8 מודול" או16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r>
  </si>
  <si>
    <t>01.08.019</t>
  </si>
  <si>
    <t>נקודות חשמל שונות</t>
  </si>
  <si>
    <t>01.08.019.0010</t>
  </si>
  <si>
    <r>
      <rPr>
        <sz val="11"/>
        <rFont val="Calibri"/>
        <family val="2"/>
      </rPr>
      <t>נקודת דוד מים חמים לרבות מ"ז דו קוטבי עם מנורת סימון ושלט, דגם מיראז' כדוגמת "ארכה"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לרבותצינור הגנה מהיציאה מהקיר עד הדוד, הכל מושלם קומפלט</t>
    </r>
  </si>
  <si>
    <t>01.08.019.0100</t>
  </si>
  <si>
    <r>
      <rPr>
        <sz val="11"/>
        <rFont val="Calibri"/>
        <family val="2"/>
      </rPr>
      <t>נקודה למזגן בכבלי נחושת N2XY/FR ו/או במוליכים 3X2.5 ממ"ר בצנרת בקוטר 20 מ"מ, בהתקנה סמויה או חשיפה מלוח החשמל עד הנקודה וכן בית תקע למזגן, דגם מיראז'כדוגמת "ארכה" או ש"ע</t>
    </r>
  </si>
  <si>
    <t>01.08.019.0470</t>
  </si>
  <si>
    <r>
      <rPr>
        <sz val="11"/>
        <rFont val="Calibri"/>
        <family val="2"/>
      </rPr>
      <t>נקודה לבקרת חסכון באנרגיה בכבלים ו/או מוליכים 1.5X2 ממ"ר לרבות צינור</t>
    </r>
  </si>
  <si>
    <t>01.08.019.0475</t>
  </si>
  <si>
    <r>
      <rPr>
        <sz val="11"/>
        <rFont val="Calibri"/>
        <family val="2"/>
      </rPr>
      <t>נקודת טרמוסטט בכבלים ו/או מוליכים 1.5 ממ"ר בכמות כנדרש לרבות צינור וחיבור הטרמוסטט שיסופק ע"י אחרים</t>
    </r>
  </si>
  <si>
    <t>01.08.019.0490</t>
  </si>
  <si>
    <r>
      <rPr>
        <sz val="11"/>
        <rFont val="Calibri"/>
        <family val="2"/>
      </rPr>
      <t>נקודת חיבור הזנה לרכזת גילוי אש, לרבות צנרת וכבל 2.5X3 ממ"ר, מפסק זרם דו קוטבי עם נורת סימון, דוגמת "גוויס" או ש"ע</t>
    </r>
  </si>
  <si>
    <t>01.08.019.0495</t>
  </si>
  <si>
    <r>
      <rPr>
        <sz val="11"/>
        <rFont val="Calibri"/>
        <family val="2"/>
      </rPr>
      <t>נקודה ללחצן הפסקת חירום פלסטי לרבות צנרת ומוליכים או כבלים 1.5X3 ממ"ר ואביזר עם זכוכית לשבירה</t>
    </r>
  </si>
  <si>
    <t>01.08.019.0590</t>
  </si>
  <si>
    <r>
      <rPr>
        <sz val="11"/>
        <rFont val="Calibri"/>
        <family val="2"/>
      </rPr>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r>
  </si>
  <si>
    <t>01.08.019.0610</t>
  </si>
  <si>
    <r>
      <rPr>
        <sz val="11"/>
        <rFont val="Calibri"/>
        <family val="2"/>
      </rPr>
      <t>תוספת לנקודת הכנה לטלויזיה עבור אביזר "גוויס" דגם "SYSTEM" או ש"ע</t>
    </r>
  </si>
  <si>
    <t>01.08.019.0700</t>
  </si>
  <si>
    <r>
      <rPr>
        <sz val="11"/>
        <rFont val="Calibri"/>
        <family val="2"/>
      </rPr>
      <t>נקודת הכנה למערכת מתח נמוך (אינטרקום, גלאי עשן, מחשב, רמקולים וכדו') עשויה צנרת בקוטר כנדרש עם חוט משיכה, קופסאות הסתעפות ותיבות מעבר בהתקנה סמויה אוחשיפה, לרבות הקוים מתיבת ההסתעפות המרכזית עד נק' ההכנה לרבות מכסה פלסטי מחוזק בברגים לתיבת היציאה</t>
    </r>
  </si>
  <si>
    <t>01.08.019.0750</t>
  </si>
  <si>
    <r>
      <rPr>
        <sz val="11"/>
        <rFont val="Calibri"/>
        <family val="2"/>
      </rPr>
      <t>נקודת הכנה למפסק חכם במערכת בית חכם, עשויה צנרת בקוטר 20 מ"מ, בהתקנה סמויה או חשיפה, לרבות חוט משיכה ותיבות מעבר, מלוח הבקרה עד הנקודה, או משורשר ביןהנקודות, לרבות חלקה בקו החלוקה מלוח הבקרה, לרבות תיבת גוויס 3 או 4 מקומות ומכסה פלסטי מחוזק לתיבת היציאה</t>
    </r>
  </si>
  <si>
    <t>01.08.019.0800</t>
  </si>
  <si>
    <r>
      <rPr>
        <sz val="11"/>
        <rFont val="Calibri"/>
        <family val="2"/>
      </rPr>
      <t>נקודת תריס חשמלי לרבות צינורות ומוליכים או כבלים מהלוח דרך המפסק ועד המנוע, לחצן דו קוטבי דו כיווני וחיבור המנוע, הכל מושלם קומפלט</t>
    </r>
  </si>
  <si>
    <t>01.08.019.1000</t>
  </si>
  <si>
    <r>
      <rPr>
        <sz val="11"/>
        <rFont val="Calibri"/>
        <family val="2"/>
      </rPr>
      <t>נקודת הכנה למקרן תקרתי עם תיבה D-14 לרבות מסגרת ופקקים כולל צנרת 2X50 מהתיבה לשולחן ולמקרן</t>
    </r>
  </si>
  <si>
    <t>01.08.021</t>
  </si>
  <si>
    <t>צנרת חשמל פלסטית</t>
  </si>
  <si>
    <t>01.08.021.0020</t>
  </si>
  <si>
    <r>
      <rPr>
        <sz val="11"/>
        <rFont val="Calibri"/>
        <family val="2"/>
      </rPr>
      <t>צינורות פלסטיים כפיפים (מריכף) קוטר 25 מ"מ התקנה סמויה לרבות חבל משיכה (אם נדרש), קופסאות וחומרי עזר</t>
    </r>
  </si>
  <si>
    <t>01.08.021.0030</t>
  </si>
  <si>
    <r>
      <rPr>
        <sz val="11"/>
        <rFont val="Calibri"/>
        <family val="2"/>
      </rPr>
      <t>צינורות פלסטיים כפיפים (מריכף) קוטר 32 מ"מ התקנה סמויה לרבות חבל משיכה (אם נדרש), קופסאות וחומרי עזר</t>
    </r>
  </si>
  <si>
    <t>01.08.021.0110</t>
  </si>
  <si>
    <r>
      <rPr>
        <sz val="11"/>
        <rFont val="Calibri"/>
        <family val="2"/>
      </rPr>
      <t>צינורות פלסטיים כפיפים "כבה מאליו", קוטר 25 מ"מ, סמויים או גלויים לרבות חבל משיכה (אם נדרש), קופסאות וחומרי עזר</t>
    </r>
  </si>
  <si>
    <t>01.08.021.0120</t>
  </si>
  <si>
    <r>
      <rPr>
        <sz val="11"/>
        <rFont val="Calibri"/>
        <family val="2"/>
      </rPr>
      <t>צינורות פלסטיים כפיפים "כבה מאליו", קוטר 32 מ"מ, סמויים או גלויים לרבות חבל משיכה (אם נדרש), קופסאות וחומרי עזר</t>
    </r>
  </si>
  <si>
    <t>01.08.021.0130</t>
  </si>
  <si>
    <r>
      <rPr>
        <sz val="11"/>
        <rFont val="Calibri"/>
        <family val="2"/>
      </rPr>
      <t>צינורות פלסטיים כפיפים "כבה מאליו", קוטר 40 מ"מ, סמויים או גלויים לרבות חבל משיכה (אם נדרש), קופסאות וחומרי עזר</t>
    </r>
  </si>
  <si>
    <t>01.08.021.0140</t>
  </si>
  <si>
    <r>
      <rPr>
        <sz val="11"/>
        <rFont val="Calibri"/>
        <family val="2"/>
      </rPr>
      <t>צינורות פלסטיים כפיפים "כבה מאליו", קוטר 50 מ"מ, סמויים או גלויים לרבות חבל משיכה (אם נדרש), קופסאות וחומרי עזר</t>
    </r>
  </si>
  <si>
    <t>01.08.023</t>
  </si>
  <si>
    <t>תעלות כבלים</t>
  </si>
  <si>
    <t>01.08.023.0020</t>
  </si>
  <si>
    <r>
      <rPr>
        <sz val="11"/>
        <rFont val="Calibri"/>
        <family val="2"/>
      </rPr>
      <t>תעלות ברוחב 100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r>
  </si>
  <si>
    <t>01.08.023.0030</t>
  </si>
  <si>
    <r>
      <rPr>
        <sz val="11"/>
        <rFont val="Calibri"/>
        <family val="2"/>
      </rPr>
      <t>תעלות ברוחב 200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r>
  </si>
  <si>
    <t>01.08.023.0110</t>
  </si>
  <si>
    <r>
      <rPr>
        <sz val="11"/>
        <rFont val="Calibri"/>
        <family val="2"/>
      </rPr>
      <t>תעלות ברוחב 200 מ"מ ובעומק 85 מ"מ, מרשת ברזל מגולוון לרבות חיזוקי ברזל, מתלים, קשתות, זוויות, מחברים, ומהדקי הארקה כדוגמת "ארכה" או ש"ע</t>
    </r>
  </si>
  <si>
    <t>01.08.026</t>
  </si>
  <si>
    <t>חציבות ושונות בעבודות חשמל</t>
  </si>
  <si>
    <t>01.08.026.0300</t>
  </si>
  <si>
    <r>
      <rPr>
        <sz val="11"/>
        <rFont val="Calibri"/>
        <family val="2"/>
      </rPr>
      <t>שלט סנדביץ' חרוט עם כיתוב בצבע כנדרש במידות 20X70 מ'מ</t>
    </r>
  </si>
  <si>
    <t>01.08.031</t>
  </si>
  <si>
    <t>(XLPE) N2XY  כבלי נחושת</t>
  </si>
  <si>
    <t>01.08.031.0010</t>
  </si>
  <si>
    <r>
      <rPr>
        <sz val="11"/>
        <rFont val="Calibri"/>
        <family val="2"/>
      </rPr>
      <t>כבלי נחושת מסוג XLPE) N2XY/FR-1) בחתך 3X1.5 ממ"ר קבועים למבנה, מונחים על סולמות או בתעלות או מושחלים בצינורות לרבות חיבור בשני הקצוות, כדוגמת "ארכה" או ש"ע</t>
    </r>
  </si>
  <si>
    <t>01.08.031.0030</t>
  </si>
  <si>
    <r>
      <rPr>
        <sz val="11"/>
        <rFont val="Calibri"/>
        <family val="2"/>
      </rPr>
      <t>כבלי נחושת מסוג XLPE) N2XY/FR-1) בחתך 5X1.5 ממ"ר קבועים למבנה, מונחים על סולמות או בתעלות או מושחלים בצינורות לרבות חיבור בשני הקצוות, כדוגמת "ארכה" או ש"ע</t>
    </r>
  </si>
  <si>
    <t>01.08.031.0090</t>
  </si>
  <si>
    <r>
      <rPr>
        <sz val="11"/>
        <rFont val="Calibri"/>
        <family val="2"/>
      </rPr>
      <t>כבלי נחושת מסוג XLPE) N2XY/FR-1) בחתך 3X2.5 ממ"ר קבועים למבנה, מונחים על סולמות או בתעלות או מושחלים בצינורות לרבות חיבור בשני הקצוות, כדוגמת "ארכה" או ש"ע</t>
    </r>
  </si>
  <si>
    <t>01.08.031.0110</t>
  </si>
  <si>
    <r>
      <rPr>
        <sz val="11"/>
        <rFont val="Calibri"/>
        <family val="2"/>
      </rPr>
      <t>כבלי נחושת מסוג XLPE) N2XY/FR-1) בחתך 5X2.5 ממ"ר קבועים למבנה, מונחים על סולמות או בתעלות או מושחלים בצינורות לרבות חיבור בשני הקצוות, כדוגמת "ארכה" או ש"ע</t>
    </r>
  </si>
  <si>
    <t>01.08.031.0140</t>
  </si>
  <si>
    <r>
      <rPr>
        <sz val="11"/>
        <rFont val="Calibri"/>
        <family val="2"/>
      </rPr>
      <t>כבלי נחושת מסוג XLPE) N2XY/FR-1) בחתך 5X4 ממ"ר קבועים למבנה, מונחים על סולמות או בתעלות או מושחלים בצינורות לרבות חיבור בשני הקצוות, כדוגמת "ארכה" אוש"ע</t>
    </r>
  </si>
  <si>
    <t>01.08.031.0230</t>
  </si>
  <si>
    <r>
      <rPr>
        <sz val="11"/>
        <rFont val="Calibri"/>
        <family val="2"/>
      </rPr>
      <t>כבלי נחושת מסוג XLPE) N2XY/FR-1) בחתך 5X16 ממ"ר קבועים למבנה, מונחים על סולמות או בתעלות או מושחלים בצינורות לרבות חיבור בשני הקצוות, כדוגמת "ארכה" אוש"ע</t>
    </r>
  </si>
  <si>
    <t>01.08.034</t>
  </si>
  <si>
    <t>מוליכי נחושת מבודדים</t>
  </si>
  <si>
    <t>01.08.034.0060</t>
  </si>
  <si>
    <r>
      <rPr>
        <sz val="11"/>
        <rFont val="Calibri"/>
        <family val="2"/>
      </rPr>
      <t>מוליכי נחושת מבודדים בחתך 16 ממ"ר עם בידוד P.V.C מושחלים בצינורות או מונחים בתעלות, לרבות חיבור בשני הקצוות, כדוגמת "ארכה" או ש"ע</t>
    </r>
  </si>
  <si>
    <t>01.08.035</t>
  </si>
  <si>
    <t>מוליכי נחושת גלויים</t>
  </si>
  <si>
    <t>01.08.035.0009</t>
  </si>
  <si>
    <r>
      <rPr>
        <sz val="11"/>
        <rFont val="Calibri"/>
        <family val="2"/>
      </rPr>
      <t>מוליכי נחושת גלויים בחתך 10 ממ"ר, טמונים בקרקע ו/או מושחלים בצינור ו/או על סולם כבלים לרבות חיבור בשני הקצוות, כדוגמת "ארכה" או ש"ע</t>
    </r>
  </si>
  <si>
    <t>01.08.037</t>
  </si>
  <si>
    <t>כבלים חסיני אש</t>
  </si>
  <si>
    <t>01.08.037.0560</t>
  </si>
  <si>
    <r>
      <rPr>
        <sz val="11"/>
        <rFont val="Calibri"/>
        <family val="2"/>
      </rPr>
      <t>כבלים חסיני אש מסוג FE180 E90 NHXH בחתך 5X2.5 ממ"ר, כדוגמת "ארכה" או ש"ע, קבועים למבנה מונחים על סולמות או בתעלות או מושחלים בצינורות, לרבות חיבור בשני הקצוות</t>
    </r>
  </si>
  <si>
    <t>01.08.037.0605</t>
  </si>
  <si>
    <r>
      <rPr>
        <sz val="11"/>
        <rFont val="Calibri"/>
        <family val="2"/>
      </rPr>
      <t>כבלים חסיני אש מסוג FE180 E90 NHXH בחתך 5X4 ממ"ר, כדוגמת "ארכה" או ש"ע, קבועים למבנה מונחים על סולמות או בתעלות או מושחלים בצינורות, לרבות חיבור בשניהקצוות</t>
    </r>
  </si>
  <si>
    <t>01.08.040</t>
  </si>
  <si>
    <t>הארקות והגנות אחרות</t>
  </si>
  <si>
    <t>01.08.040.0050</t>
  </si>
  <si>
    <r>
      <rPr>
        <sz val="11"/>
        <rFont val="Calibri"/>
        <family val="2"/>
      </rPr>
      <t>נקודת הארקה במוליך נחושת 16 ממ"ר מפס השוואת הפוטנציאלים לאלמנט מתכתי, או לצנרת מים, לרבות צנרת מגן ושלה תקנית</t>
    </r>
  </si>
  <si>
    <t>01.08.040.0200</t>
  </si>
  <si>
    <r>
      <rPr>
        <sz val="11"/>
        <rFont val="Calibri"/>
        <family val="2"/>
      </rPr>
      <t>נקודת הארקה במוליך 10 ממ"ר לאלמנט מתכתי או לצנרת מים (עבור המוליך משולם בנפרד), לרבות בורג מחובר או מרותך לציוד, דיסקיות, נעל כבל, שילוט וכל יתר הנדרשלחיבור הנקודה</t>
    </r>
  </si>
  <si>
    <t>01.08.040.0210</t>
  </si>
  <si>
    <r>
      <rPr>
        <sz val="11"/>
        <rFont val="Calibri"/>
        <family val="2"/>
      </rPr>
      <t>נקודת הארקה במוליך 16 ממ"ר לאלמנט מתכתי או לצנרת מים (עבור המוליך משולם בנפרד), לרבות בורג מחובר או מרותך לציוד, דיסקיות, נעל כבל, שילוט וכל יתר הנדרשלחיבור הנקודה</t>
    </r>
  </si>
  <si>
    <t>01.08.043</t>
  </si>
  <si>
    <t>בדיקות בודק מוסמך, סריקות תרמוגרפיות ועוצמת תאורה למתקני חשמל</t>
  </si>
  <si>
    <t>01.08.043.0020</t>
  </si>
  <si>
    <r>
      <rPr>
        <sz val="11"/>
        <rFont val="Calibri"/>
        <family val="2"/>
      </rPr>
      <t>בדיקת מתקן חשמל מסחרי בגודל עד 250X3 אמפר ע"י בודק מוסמך לרבות תשלום עבור הבדיקה, הגשת תוכניות וסיוע לבודק בעריכת המדידות</t>
    </r>
  </si>
  <si>
    <t>01.08.061</t>
  </si>
  <si>
    <t>C.I מבנה ללוחות חשמל ותיבות</t>
  </si>
  <si>
    <t>01.08.061.0136</t>
  </si>
  <si>
    <r>
      <rPr>
        <sz val="11"/>
        <rFont val="Calibri"/>
        <family val="2"/>
      </rPr>
      <t>מבנים ללוחות מורכבים מתאי פח מודולריים וצבועים, לרבות דלת, פלטת הרכבה, פנלים, פסי צבירה, מהדקים, חווט, שילוט, מבודדים, בסיס הגבהה וכל הנדרש להשלמת הלוA250X3ח קומפלט ללוח עד</t>
    </r>
  </si>
  <si>
    <t>01.08.061.0600</t>
  </si>
  <si>
    <r>
      <rPr>
        <sz val="11"/>
        <rFont val="Calibri"/>
        <family val="2"/>
      </rPr>
      <t>מבנה לוח דירתי להתקנה עה"ט, מחומר פלסטי "כבה מאליו", מקום ל-12 מא"זים לרבות חווט, שילוט, פסי אפס, הארקה ודלת שקופה (עבור מא"זים ישולם בנפרד)</t>
    </r>
  </si>
  <si>
    <t>01.08.062</t>
  </si>
  <si>
    <t>K -ו C מא"זים אופיין</t>
  </si>
  <si>
    <t>01.08.062.0060</t>
  </si>
  <si>
    <r>
      <rPr>
        <sz val="11"/>
        <rFont val="Calibri"/>
        <family val="2"/>
      </rPr>
      <t>מא"ז אופיין C לזרם 10-32 אמפר חד קוטבי, כושר ניתוק 10 קילואמפר</t>
    </r>
  </si>
  <si>
    <t>01.08.062.0070</t>
  </si>
  <si>
    <r>
      <rPr>
        <sz val="11"/>
        <rFont val="Calibri"/>
        <family val="2"/>
      </rPr>
      <t>מא"ז אופיין C לזרם 40 אמפר חד קוטבי, כושר ניתוק 10 קילואמפר</t>
    </r>
  </si>
  <si>
    <t>01.08.062.0140</t>
  </si>
  <si>
    <r>
      <rPr>
        <sz val="11"/>
        <rFont val="Calibri"/>
        <family val="2"/>
      </rPr>
      <t>10KA 2X32A עד X6A2 מא"ז</t>
    </r>
  </si>
  <si>
    <t>01.08.062.0250</t>
  </si>
  <si>
    <r>
      <rPr>
        <sz val="11"/>
        <rFont val="Calibri"/>
        <family val="2"/>
      </rPr>
      <t>מא"ז אופיין C לזרם 10-32 אמפר תלת קוטבי, כושר ניתוק 10 קילואמפר</t>
    </r>
  </si>
  <si>
    <t>01.08.062.0260</t>
  </si>
  <si>
    <r>
      <rPr>
        <sz val="11"/>
        <rFont val="Calibri"/>
        <family val="2"/>
      </rPr>
      <t>מא"ז אופיין C לזרם 40 אמפר תלת קוטבי, כושר ניתוק 10 קילואמפר</t>
    </r>
  </si>
  <si>
    <t>01.08.062.0271</t>
  </si>
  <si>
    <r>
      <rPr>
        <sz val="11"/>
        <rFont val="Calibri"/>
        <family val="2"/>
      </rPr>
      <t>מא"ז אופיין C לזרם מעל 40 ועד 63 אמפר תלת קוטבי, כושר ניתוק 10 קילואמפר</t>
    </r>
  </si>
  <si>
    <t>01.08.062.0600</t>
  </si>
  <si>
    <r>
      <rPr>
        <sz val="11"/>
        <rFont val="Calibri"/>
        <family val="2"/>
      </rPr>
      <t>1NO+1NC6A מגעי עזר למא"ז</t>
    </r>
  </si>
  <si>
    <t>01.08.062.0610</t>
  </si>
  <si>
    <r>
      <rPr>
        <sz val="11"/>
        <rFont val="Calibri"/>
        <family val="2"/>
      </rPr>
      <t>מגע התראה למא"ז</t>
    </r>
  </si>
  <si>
    <t>01.08.062.0620</t>
  </si>
  <si>
    <r>
      <rPr>
        <sz val="11"/>
        <rFont val="Calibri"/>
        <family val="2"/>
      </rPr>
      <t>סליל הפסקה למא"ז</t>
    </r>
  </si>
  <si>
    <t>01.08.062.0660</t>
  </si>
  <si>
    <r>
      <rPr>
        <sz val="11"/>
        <rFont val="Calibri"/>
        <family val="2"/>
      </rPr>
      <t>סידור למנעול תליה עבור מא"ז</t>
    </r>
  </si>
  <si>
    <t>01.08.062.0760</t>
  </si>
  <si>
    <r>
      <rPr>
        <sz val="11"/>
        <rFont val="Calibri"/>
        <family val="2"/>
      </rPr>
      <t>מא"ז 3X4A עד 3X16A עם הגנה מגנטית בלבד</t>
    </r>
  </si>
  <si>
    <t>01.08.062.0765</t>
  </si>
  <si>
    <r>
      <rPr>
        <sz val="11"/>
        <rFont val="Calibri"/>
        <family val="2"/>
      </rPr>
      <t>מא"ז 3X20A עד 3X32A עם הגנה מגנטית בלבד</t>
    </r>
  </si>
  <si>
    <t>01.08.062.0810</t>
  </si>
  <si>
    <r>
      <rPr>
        <sz val="11"/>
        <rFont val="Calibri"/>
        <family val="2"/>
      </rPr>
      <t>מא"ז אופיין K לזרם 16 אמפר חד קוטבי, כושר ניתוק 10 קילואמפר</t>
    </r>
  </si>
  <si>
    <t>01.08.063</t>
  </si>
  <si>
    <t>מאמ"תים</t>
  </si>
  <si>
    <t>01.08.063.0020</t>
  </si>
  <si>
    <r>
      <rPr>
        <sz val="11"/>
        <rFont val="Calibri"/>
        <family val="2"/>
      </rPr>
      <t>מאמ"תים עד 3X63 אמפר כושר ניתוק 25 קילואמפר בהגנה תרמית ומגנטית ניתנת לכיוון (לרבות ידית רגילה)</t>
    </r>
  </si>
  <si>
    <t>01.08.063.0030</t>
  </si>
  <si>
    <r>
      <rPr>
        <sz val="11"/>
        <rFont val="Calibri"/>
        <family val="2"/>
      </rPr>
      <t>מאמ"תים עד 3X100 אמפר כושר ניתוק 25 קילואמפר בהגנה תרמית ומגנטית ניתנת לכיוון (לרבות ידית רגילה)</t>
    </r>
  </si>
  <si>
    <t>01.08.063.0600</t>
  </si>
  <si>
    <r>
      <rPr>
        <sz val="11"/>
        <rFont val="Calibri"/>
        <family val="2"/>
      </rPr>
      <t>A3X630 או סליל סגירה למאמ"ת עד TC סליל הפסקה</t>
    </r>
  </si>
  <si>
    <t>01.08.065</t>
  </si>
  <si>
    <t>מפסקי זרם</t>
  </si>
  <si>
    <t>01.08.065.0110</t>
  </si>
  <si>
    <r>
      <rPr>
        <sz val="11"/>
        <rFont val="Calibri"/>
        <family val="2"/>
      </rPr>
      <t>מפסקי זרם דו קוטביים לזרם 2X25 אמפר</t>
    </r>
  </si>
  <si>
    <t>01.08.065.0698</t>
  </si>
  <si>
    <r>
      <rPr>
        <sz val="11"/>
        <rFont val="Calibri"/>
        <family val="2"/>
      </rPr>
      <t>בורר עד 4 קומות, 4 מצבים 1-0-2-3</t>
    </r>
  </si>
  <si>
    <t>01.08.066</t>
  </si>
  <si>
    <t>ממסרים ומגענים</t>
  </si>
  <si>
    <t>01.08.066.0050</t>
  </si>
  <si>
    <r>
      <rPr>
        <sz val="11"/>
        <rFont val="Calibri"/>
        <family val="2"/>
      </rPr>
      <t>ממסר צעד חד קוטבי 16A, דוגמת גוויס או ש"ע</t>
    </r>
  </si>
  <si>
    <t>01.08.066.0210</t>
  </si>
  <si>
    <r>
      <rPr>
        <sz val="11"/>
        <rFont val="Calibri"/>
        <family val="2"/>
      </rPr>
      <t>ממסר פחת 2X40 אמפר רגישות 30 מיליאמפר דגם A תוצרת "Hager" כדוגמת "מולכו" או גוויס כדוגמת "ארכה" או ש"ע</t>
    </r>
  </si>
  <si>
    <t>01.08.066.0230</t>
  </si>
  <si>
    <r>
      <rPr>
        <sz val="11"/>
        <rFont val="Calibri"/>
        <family val="2"/>
      </rPr>
      <t>ממסר פחת 4X40 אמפר רגישות 30 מיליאמפר דגם A תוצרת "Hager" כדוגמת "מולכו" או גוויס כדוגמת "ארכה" או ש"ע</t>
    </r>
  </si>
  <si>
    <t>01.08.066.0515</t>
  </si>
  <si>
    <r>
      <rPr>
        <sz val="11"/>
        <rFont val="Calibri"/>
        <family val="2"/>
      </rPr>
      <t>מפסק שעון דיגיטלי יומי עם רזרבה מכאנית של 24 שעות (שעון שבת)</t>
    </r>
  </si>
  <si>
    <t>01.08.066.0601</t>
  </si>
  <si>
    <r>
      <rPr>
        <sz val="11"/>
        <rFont val="Calibri"/>
        <family val="2"/>
      </rPr>
      <t>11KW - AC3 מגענים תלת קוטביים לזרם עד 25 אמפר</t>
    </r>
  </si>
  <si>
    <t>01.08.066.0615</t>
  </si>
  <si>
    <r>
      <rPr>
        <sz val="11"/>
        <rFont val="Calibri"/>
        <family val="2"/>
      </rPr>
      <t>30KW - AC3 מגענים תלת קוטביים לזרם עד 65 אמפר</t>
    </r>
  </si>
  <si>
    <t>01.08.069</t>
  </si>
  <si>
    <t>שנאי פיקוד, קבלים, אביזרי פיקוד ובקרה ומכשירי מדידה</t>
  </si>
  <si>
    <t>01.08.069.0380</t>
  </si>
  <si>
    <r>
      <rPr>
        <sz val="11"/>
        <rFont val="Calibri"/>
        <family val="2"/>
      </rPr>
      <t>B4 556 - ISO ממסר התראה למערכת גילוי אש עם 4 יציאות דוגמת מצג בקרה</t>
    </r>
  </si>
  <si>
    <t>01.08.069.0400</t>
  </si>
  <si>
    <r>
      <rPr>
        <sz val="11"/>
        <rFont val="Calibri"/>
        <family val="2"/>
      </rPr>
      <t>מפסקי פיקוד מטיפוס "פקט" או "טוגל" חד קוטביים 10 אמפר</t>
    </r>
  </si>
  <si>
    <t>01.08.069.0460</t>
  </si>
  <si>
    <r>
      <rPr>
        <sz val="11"/>
        <rFont val="Calibri"/>
        <family val="2"/>
      </rPr>
      <t>לחצן הפעלה/הפסקה</t>
    </r>
  </si>
  <si>
    <t>01.08.069.0485</t>
  </si>
  <si>
    <r>
      <rPr>
        <sz val="11"/>
        <rFont val="Calibri"/>
        <family val="2"/>
      </rPr>
      <t>לחצן פטריה ננעל עד 4 מגעים</t>
    </r>
  </si>
  <si>
    <t>01.08.069.0630</t>
  </si>
  <si>
    <r>
      <rPr>
        <sz val="11"/>
        <rFont val="Calibri"/>
        <family val="2"/>
      </rPr>
      <t>משנה זרם עד 250/5 אמפר</t>
    </r>
  </si>
  <si>
    <t>01.08.069.0672</t>
  </si>
  <si>
    <r>
      <rPr>
        <sz val="11"/>
        <rFont val="Calibri"/>
        <family val="2"/>
      </rPr>
      <t>רב מודד דיגיטלי ללוח חשמל למדידת: מתחים, זרמים, תדר, הספק, מקדם הספק, שיא ביקוש ואנרגיה דוגמת "סטק" דגם PLUS- PM135EH (לא כולל משני זרם)</t>
    </r>
  </si>
  <si>
    <t>01.08.069.0680</t>
  </si>
  <si>
    <r>
      <rPr>
        <sz val="11"/>
        <rFont val="Calibri"/>
        <family val="2"/>
      </rPr>
      <t>תוספת עבור מתאם לתקשורת מחשבים וכבלי תקשורת</t>
    </r>
  </si>
  <si>
    <t>01.08.069.0740</t>
  </si>
  <si>
    <r>
      <rPr>
        <sz val="11"/>
        <rFont val="Calibri"/>
        <family val="2"/>
      </rPr>
      <t>רביעית מגיני ברק ארבעה קטבים (3PH+O) 100 קילואמפר</t>
    </r>
  </si>
  <si>
    <t>01.08.071</t>
  </si>
  <si>
    <t>מפסקי זרם למאור</t>
  </si>
  <si>
    <t>01.08.071.0010</t>
  </si>
  <si>
    <r>
      <rPr>
        <sz val="11"/>
        <rFont val="Calibri"/>
        <family val="2"/>
      </rPr>
      <t>מ"ז למאור תה"ט, יחיד 10A דגם מיראז' כדוגמת "ארכה" או ש"ע</t>
    </r>
  </si>
  <si>
    <t>01.08.071.0020</t>
  </si>
  <si>
    <r>
      <rPr>
        <sz val="11"/>
        <rFont val="Calibri"/>
        <family val="2"/>
      </rPr>
      <t>מ"ז כפול למאור תה"ט, יחיד 10A דגם מיראז' כדוגמת "ארכה" או ש"ע</t>
    </r>
  </si>
  <si>
    <t>01.08.073</t>
  </si>
  <si>
    <t>אביזרי חשמל שונים</t>
  </si>
  <si>
    <t>01.08.073.0520</t>
  </si>
  <si>
    <r>
      <rPr>
        <sz val="11"/>
        <rFont val="Calibri"/>
        <family val="2"/>
      </rPr>
      <t>לחצן חירום פלסטי עם זכוכית לשבירה עה"ט</t>
    </r>
  </si>
  <si>
    <t>01.08.083</t>
  </si>
  <si>
    <t>גופי תאורת חרום</t>
  </si>
  <si>
    <t>01.08.083.3010</t>
  </si>
  <si>
    <r>
      <rPr>
        <sz val="11"/>
        <rFont val="Calibri"/>
        <family val="2"/>
      </rPr>
      <t>שלט הכוונה דו תכליתי במידות 25/65 להתקנה בחניון, 2 מערכות לדים נפרדות לרבות סוללות ניקל מטל, 120 דקות פעולה, תקן ישראלי, דגם "EL-622P" כדוגמת "אלקטרולייט" או ש"ע, מותקן מושלם</t>
    </r>
  </si>
  <si>
    <t>01.08.083.3030</t>
  </si>
  <si>
    <r>
      <rPr>
        <sz val="11"/>
        <rFont val="Calibri"/>
        <family val="2"/>
      </rPr>
      <t>גוף תאורת חירום חד תכליתי להתקנה חיצונית, מוגן מים IP66 תפוקת אור 370 לומן, לרבות סוללות ניקל מטל, 120 דקות פעולה, תקן ישראלי, כדוגמת "אלקטרולייט" דגםEL-721 2X3 או ש"ע, מותקן מושלם</t>
    </r>
  </si>
  <si>
    <t>01.08.083.3040</t>
  </si>
  <si>
    <r>
      <rPr>
        <sz val="11"/>
        <rFont val="Calibri"/>
        <family val="2"/>
      </rPr>
      <t>גוף תאורת חירום חד תכליתי להתקנה שקועה, תפוקת אור 300 לומן, לרבות סוללות ניקל מטל, 120 דקות פעולה, תקן ישראלי, כדוגמת "אלקטרולייט" דגם- EL-631 300 אוש"ע, מותקן מושלם</t>
    </r>
  </si>
  <si>
    <t>01.08.083.3110</t>
  </si>
  <si>
    <r>
      <rPr>
        <sz val="11"/>
        <rFont val="Calibri"/>
        <family val="2"/>
      </rPr>
      <t>שלט הכוונה דו תכליתי להתקנה שקועה או חיצונית לחיבור מערכת מצברים מרכזית, תקן ישראלי, כדוגמת "אלקטרולייט" דגם EL-716/723-24 או ש"ע, מותקן מושלם</t>
    </r>
  </si>
  <si>
    <t>01.08.085</t>
  </si>
  <si>
    <t>תאורת לדים - פנים</t>
  </si>
  <si>
    <t>01.08.085.0816</t>
  </si>
  <si>
    <r>
      <rPr>
        <sz val="11"/>
        <rFont val="Calibri"/>
        <family val="2"/>
      </rPr>
      <t>גוף תאורת לד מוגן מים 1180 מ"מ 36w IP65 או ש"ע מק"ט 5Z00572, מותקן מושלם</t>
    </r>
  </si>
  <si>
    <t>01.08.085.0864</t>
  </si>
  <si>
    <r>
      <rPr>
        <sz val="11"/>
        <rFont val="Calibri"/>
        <family val="2"/>
      </rPr>
      <t>גוף תאורת לד שקוע 600X600 מ"מ 40W דגם 5Z00391 או ש"ע, לרבות חיזוקים לתקרה, מותקן מושלם</t>
    </r>
  </si>
  <si>
    <t>01.08.085.5750</t>
  </si>
  <si>
    <r>
      <rPr>
        <sz val="11"/>
        <rFont val="Calibri"/>
        <family val="2"/>
      </rPr>
      <t>גוף תאורת לד 28W צמוד לתקרה דוגמת "טופז 40" דגם 4400 או ש"ע לרבות חיזוקים לתקרה, מותקן מושלם</t>
    </r>
  </si>
  <si>
    <t>01.08.086</t>
  </si>
  <si>
    <t>תאורת לדים - חוץ</t>
  </si>
  <si>
    <t>01.08.086.0120</t>
  </si>
  <si>
    <r>
      <rPr>
        <sz val="11"/>
        <rFont val="Calibri"/>
        <family val="2"/>
      </rPr>
      <t>גוף תאורה אטום מפוליקרבונט לתאורה היקפית דוגמת "סטאר לד 16W "2000 או ש"ע, מותקן מושלם</t>
    </r>
  </si>
  <si>
    <t>01.10</t>
  </si>
  <si>
    <t>עבודות ריצוף וחיפוי</t>
  </si>
  <si>
    <t>01.10.031</t>
  </si>
  <si>
    <t>ריצוף באריחי גרניט פורצלן וקרמיקה</t>
  </si>
  <si>
    <t>01.10.031.0002</t>
  </si>
  <si>
    <r>
      <rPr>
        <sz val="11"/>
        <rFont val="Calibri"/>
        <family val="2"/>
      </rPr>
      <t>הערות: 1. טבלת ריכוז קבוצות אריחי ריצוף - ראה קובץ מצורף בנספחים של עלויות הבניה.2. המחירים שלהלן הינם עבור עבודות ריצוף על גבי תשתית הכוללת מלט צמנט(טיט) ואגרגט גס (שומשום) או אגרגט דק (חול) מיוצב בצמנט. ביצוע ריצוף בהדבקה על גבי תשתית קשיחה, כגון בטון, מדה או אריחים קיימים- ראה סעיף 10.031.2150.3. תוספות לעבודות ריצוף - ראה תת פרק 10.094.4. בידוד אקוסטי מתחת לריצוף - ראה עב' איטום תת-פרק 05.070.5. מחירי ריצוף באריחי גרניט פורצלן וקרמיקה שלהלן,כוללים רובה צמנטית אקרילית.6. תוספת עבור שיפועים ברצפת מקלחון - ראה סעיף 10.031.0650.7. איטום מתחת לריצוף בחדרים רטובים - ראה תת פרק 05.028.8. הגנהל האיטום ע"י מילוי בטון בחדרים רטובים - ראה תת פרק 02.085.9. ריצוף משטחים, שבילים, מדרגות ואבני שפה - ראה עב' פיתוח תתי-פרקים 40.051-054.10. כל האריחים שמפורטים להלן הם בדרוג R9 כנגד החלקה, אלא אם כתוב אחרת בסעיף</t>
    </r>
  </si>
  <si>
    <t>01.10.031.0031</t>
  </si>
  <si>
    <r>
      <rPr>
        <sz val="11"/>
        <rFont val="Calibri"/>
        <family val="2"/>
      </rPr>
      <t>ריצוף באריחי גרניט פורצלן/קרמיקה במידות 33/33 ס"מ או 45/45 ס"מ, מחיר יסוד 55 ש"ח/מ"ר</t>
    </r>
  </si>
  <si>
    <t>01.10.031.0131</t>
  </si>
  <si>
    <r>
      <rPr>
        <sz val="11"/>
        <rFont val="Calibri"/>
        <family val="2"/>
      </rPr>
      <t>ריצוף באריחי גרניט פורצלן במידות 80/80 ס"מ או 90/90 ס"מ, מחיר יסוד 100 ש"ח/מ"ר</t>
    </r>
  </si>
  <si>
    <t>01.10.031.0132</t>
  </si>
  <si>
    <r>
      <rPr>
        <sz val="11"/>
        <rFont val="Calibri"/>
        <family val="2"/>
      </rPr>
      <t>שיפולים לריצוף כמפורט בסעיף 10.031.0131, בגובה 7,10 ס"מ</t>
    </r>
  </si>
  <si>
    <t>01.10.031.2150</t>
  </si>
  <si>
    <r>
      <rPr>
        <sz val="11"/>
        <rFont val="Calibri"/>
        <family val="2"/>
      </rPr>
      <t>הפחתה עבור ביצוע ריצוף בהדבקה על גבי ריצוף קיים (ממרצפות טרצו/גרניט פורצלן) במקום ביצוע ריצוף על גבי מצע חול/שומשום. המחיר הינו עבור ביצוע ריצוף באריחי גרניט פורצלן/קרמיקה במידות שונות</t>
    </r>
  </si>
  <si>
    <t>01.10.050</t>
  </si>
  <si>
    <t>חיפוי קירות</t>
  </si>
  <si>
    <t>01.10.050.0005</t>
  </si>
  <si>
    <r>
      <rPr>
        <sz val="11"/>
        <rFont val="Calibri"/>
        <family val="2"/>
      </rPr>
      <t>הערות: 1.טבלת ריכוז קבוצות אריחי חיפוי - ראה קובץ מצורף בנספחים של עלויות הבניה.2. מחירי חיפוי באריחי גרניט פורצלן, קרמיקה שלהלן כוללים רובה צמנטית אקרילית.3. חיפוי קירות בלוחות אבן נסורה - ראה תת פרק 14.050. 4. חיפוי קירות באריחי קרמיקה כולל שכבת הרבצה, כמתואר במפרט הכללי פרק 10 סעיף 10065. 5. עבורתוספת למוסף אטימה באזורים רטובים - ראה סעיף 10.050.0160. 6. תוספות לעבודות חיפוי - ראה תת פרק 10.094. 7. תוספת לחיפוי קירות עבור חומר דוחה מים (סילר)מסוג סיקה - ראה סעיף 14.070.0200</t>
    </r>
  </si>
  <si>
    <t>01.10.050.0013</t>
  </si>
  <si>
    <r>
      <rPr>
        <sz val="11"/>
        <rFont val="Calibri"/>
        <family val="2"/>
      </rPr>
      <t>חיפוי קירות פנים באריחי גרניט פורצלן/קרמיקה במידות 30/60 ,20/50 ,20/20 ,10/30 ס"מ, מחיר יסוד 70 ש"ח/מ"ר</t>
    </r>
  </si>
  <si>
    <t>01.10.050.0014</t>
  </si>
  <si>
    <r>
      <rPr>
        <sz val="11"/>
        <rFont val="Calibri"/>
        <family val="2"/>
      </rPr>
      <t>חיפוי קירות פנים באריחי גרניט פורצלן/קרמיקה במידות 15/15 ס"מ, מחיר יסוד 90 ש"ח/מ"ר</t>
    </r>
  </si>
  <si>
    <t>01.10.050.0110</t>
  </si>
  <si>
    <r>
      <rPr>
        <sz val="11"/>
        <rFont val="Calibri"/>
        <family val="2"/>
      </rPr>
      <t>פסי "דקור" (פסי קישוט) מאריחי גרניט פורצלן/קרמיקה במידות 25/7 ס"מ לחיפוי קירות פנים, מחיר יסוד 16 ש"ח/יח'</t>
    </r>
  </si>
  <si>
    <t>01.10.061</t>
  </si>
  <si>
    <t>סימוני אזהרה בריצוף</t>
  </si>
  <si>
    <t>01.10.061.0140</t>
  </si>
  <si>
    <r>
      <rPr>
        <sz val="11"/>
        <rFont val="Calibri"/>
        <family val="2"/>
      </rPr>
      <t>נגיש- גבשושיות מפלב"מ 316 (נירוסטה), לרבות הדבקה (170 יח' למ"א ברוחב 60 ס"מ), לפי דרישה ת"י 1918 חלק 6</t>
    </r>
  </si>
  <si>
    <t>01.10.090</t>
  </si>
  <si>
    <t>רצפות עץ</t>
  </si>
  <si>
    <t>01.10.090.0009</t>
  </si>
  <si>
    <r>
      <rPr>
        <sz val="11"/>
        <rFont val="Calibri"/>
        <family val="2"/>
      </rPr>
      <t>הערות: 1. עץ בהיר הוא עץ ללא "עיניים".2. עץ כפרי הוא עץ עם "עיניים".3. רצפות הפרקט מונחות על משטח מיושר וקשיח הנמדד בנפרד. 4. רצפות לאולם ספורט - ראהתת פרק 30.021.5. תוספת התשתית מתחת לפרקט מסוג פלציב - ראה תת פרק 05.070.</t>
    </r>
  </si>
  <si>
    <t>01.10.090.0120</t>
  </si>
  <si>
    <r>
      <rPr>
        <sz val="11"/>
        <rFont val="Calibri"/>
        <family val="2"/>
      </rPr>
      <t>רצפת פרקט שכבתי עשוי מעץ אלון דגם "Flamingo" כדוגמת "פרופלקס", בעובי 15 מ"מ, כולל שכבת שחיקה בעובי 4 מ"מ, בהדבקה ישירה ע"ג משטח מיושר וקשיח (הנמדד בנפרד), מחיר יסוד 280 ש"ח/מ"ר</t>
    </r>
  </si>
  <si>
    <t>01.10.090.0200</t>
  </si>
  <si>
    <r>
      <rPr>
        <sz val="11"/>
        <rFont val="Calibri"/>
        <family val="2"/>
      </rPr>
      <t>רצפת עץ מלא עשוי מלוחות עץ אלון בעובי 14 מ"מ, ברוחב 7-9 ס"מ ובאורכים משתנים, עם גימור לכה, בהדבקה ישירה ע"ג משטח מיושר וקשיח (הנמדד בנפרד) מחיר יסוד 275 ש"ח/מ"ר</t>
    </r>
  </si>
  <si>
    <t>01.11</t>
  </si>
  <si>
    <t>עבודות צביעה</t>
  </si>
  <si>
    <t>01.11.001</t>
  </si>
  <si>
    <t>הערות כלליות לפרק 11 עבודות צביעה</t>
  </si>
  <si>
    <t>01.11.001.0008</t>
  </si>
  <si>
    <r>
      <rPr>
        <sz val="11"/>
        <rFont val="Calibri"/>
        <family val="2"/>
      </rPr>
      <t>3. משטחים לסיוד יצבעו לפחות 3 פעמים עד לקבלת ציפוי אחיד בגוון הדרוש.</t>
    </r>
  </si>
  <si>
    <t>01.11.001.0015</t>
  </si>
  <si>
    <r>
      <rPr>
        <sz val="11"/>
        <rFont val="Calibri"/>
        <family val="2"/>
      </rPr>
      <t>5. כל המחירים כוללים חומר + עבודה + רווח ונקובים בשקלים חדשים (ללא מע"מ) והינם מחירי קבלן עבודות צביעה.</t>
    </r>
  </si>
  <si>
    <t>01.11.011</t>
  </si>
  <si>
    <t>צבע וסיוד פנים, על טיח, בטון, בלוקים וגבס</t>
  </si>
  <si>
    <t>01.11.011.0070</t>
  </si>
  <si>
    <r>
      <rPr>
        <sz val="11"/>
        <rFont val="Calibri"/>
        <family val="2"/>
      </rPr>
      <t>מרק (שפכטל) בשכבה אחת והחלקתו על קירות פנים מעל טיח או לאחר גירוד הצבע. העבודה תבוצע לפי דרישה בלבד</t>
    </r>
  </si>
  <si>
    <t>01.11.011.0200</t>
  </si>
  <si>
    <r>
      <rPr>
        <sz val="11"/>
        <rFont val="Calibri"/>
        <family val="2"/>
      </rPr>
      <t>צבע "סופרקריל" או ש"ע על טיח פנים או גבס במריחה או בהתזה, לרבות שכבת יסוד "טמבורפיל" או ש"ע ושתי שכבות "סופרקריל" או ש"ע</t>
    </r>
  </si>
  <si>
    <t>01.11.011.0800</t>
  </si>
  <si>
    <r>
      <rPr>
        <sz val="11"/>
        <rFont val="Calibri"/>
        <family val="2"/>
      </rPr>
      <t>ציפוי אפוקסי פוליאמין עליון דו-רכיבי לקירות בטון מסוג "EA-4 מבריק" או ש"ע, בשכבה אחת לקבלת ציפוי יבש בעובי 40 מיקרון, לרבות צבע יסוד מסוג "אפיקלט שקוף" או ש"ע והכנת שטח הקירות ע"י חספוס</t>
    </r>
  </si>
  <si>
    <t>01.11.012</t>
  </si>
  <si>
    <t>צבע חוץ על טיח, בטון וגבס</t>
  </si>
  <si>
    <t>01.11.012.0120</t>
  </si>
  <si>
    <r>
      <rPr>
        <sz val="11"/>
        <rFont val="Calibri"/>
        <family val="2"/>
      </rPr>
      <t>צבע "רב גמיש חלק 10" או ש"ע בכמות של 800 גר'/מ"ר, בשתי שכבות במריחה או בהתזה על טיח חוץ, לרבות צבע יסוד קושר רב גמיש ותיקוני סדקים במרק גמיש לפי הצורך</t>
    </r>
  </si>
  <si>
    <t>01.11.030</t>
  </si>
  <si>
    <t>צביעת מוצרי מסגרות</t>
  </si>
  <si>
    <t>01.11.030.0060</t>
  </si>
  <si>
    <r>
      <rPr>
        <sz val="11"/>
        <rFont val="Calibri"/>
        <family val="2"/>
      </rPr>
      <t>צבע "סופרלק" או "פוליאור" ש"ע על דלת פח במידות 80-90/210 ס"מ, לרבות משקוף, ליטוש, שכבת צבע יסוד רב שימושי וצביעה ב-2 שכבות צבע עליון</t>
    </r>
  </si>
  <si>
    <t>01.11.030.0065</t>
  </si>
  <si>
    <r>
      <rPr>
        <sz val="11"/>
        <rFont val="Calibri"/>
        <family val="2"/>
      </rPr>
      <t>צבע "סופרלק" או "פוליאור" ש"ע על דלת פח דו כנפית במידות 120-140/210 ס"מ, לרבות משקוף, ליטוש, שכבת צבע יסוד רב שימושי וצביעה ב-2 שכבות צבע עליון</t>
    </r>
  </si>
  <si>
    <t>01.11.030.0211</t>
  </si>
  <si>
    <r>
      <rPr>
        <sz val="11"/>
        <rFont val="Calibri"/>
        <family val="2"/>
      </rPr>
      <t>צבע "המרטון" או ש"ע על משטח מתכת או סככות ברולר/התזה, לרבות ניקוי המתכת משומנים וליטוש קל, שכבת יסוד רב שימושי ושתי שכבות "המרטון" או ש"ע</t>
    </r>
  </si>
  <si>
    <t>01.12</t>
  </si>
  <si>
    <t>עבודות אלומיניום</t>
  </si>
  <si>
    <t>01.12.053</t>
  </si>
  <si>
    <t>דלתות אלומיניום ציריות</t>
  </si>
  <si>
    <t>01.12.053.0400</t>
  </si>
  <si>
    <r>
      <rPr>
        <sz val="11"/>
        <rFont val="Calibri"/>
        <family val="2"/>
      </rPr>
      <t>דלת ציר אגף אחד מאולגנת/צבועה עם אגף קבוע בצד כדוגמת קליל "בלגי" 4300 או ש"ע. הדלת והאגף בשטח כולל מעל 3.0 מ"ר ועד 4.0 מ"ר</t>
    </r>
  </si>
  <si>
    <t>01.12.061</t>
  </si>
  <si>
    <t>ויטרינות כניסה מאלומיניום בשטחים ציבוריים</t>
  </si>
  <si>
    <t>01.12.061.0015</t>
  </si>
  <si>
    <r>
      <rPr>
        <sz val="11"/>
        <rFont val="Calibri"/>
        <family val="2"/>
      </rPr>
      <t>ויטרינת כניסה במידות 200/220 ס"מ מאלומיניום מאולגן/צבוע ובה משולבת דלת נפתחת במידות 120/220 ס"מ, זכוכית 6 מ"מ מחוסמת שקופה, לרבות זוג ידיות במחיר יסוד350 ש"ח/זוג, מחזיר שמן עליון סטנדרטי, כדוגמת קליל 4900 או ש"ע</t>
    </r>
  </si>
  <si>
    <t>01.12.070</t>
  </si>
  <si>
    <t>מעקות ומאחזי יד מאלומיניום</t>
  </si>
  <si>
    <t>01.12.070.0150</t>
  </si>
  <si>
    <r>
      <rPr>
        <sz val="11"/>
        <rFont val="Calibri"/>
        <family val="2"/>
      </rPr>
      <t>מעקה זכוכית רבודה מחוסמת (ביטחון) בעובי 8+8 מ"מ, בגובה עד 1.05 מ', דגם "שתול" תוצרת "סנפיר" או ש"ע, התקנה ישרה, לרבות תעלת פלדה במידות חתך 120/60 מ"מועובי דופן 8 מ"מ</t>
    </r>
  </si>
  <si>
    <t>01.12.093</t>
  </si>
  <si>
    <t>תוספות לדלתות וחלונות מאלומיניום</t>
  </si>
  <si>
    <t>01.12.093.0200</t>
  </si>
  <si>
    <r>
      <rPr>
        <sz val="11"/>
        <rFont val="Calibri"/>
        <family val="2"/>
      </rPr>
      <t>תוספת עבור ידית בהלה לדלת במידות 120/210 ס"מ (מחיר יסוד לידית בהלה 600 ש"ח)</t>
    </r>
  </si>
  <si>
    <t>01.15</t>
  </si>
  <si>
    <t>מתקני מיזוג אוויר</t>
  </si>
  <si>
    <t>01.15.020</t>
  </si>
  <si>
    <t>מפוחים</t>
  </si>
  <si>
    <t>01.15.020.0010</t>
  </si>
  <si>
    <r>
      <rPr>
        <sz val="11"/>
        <rFont val="Calibri"/>
        <family val="2"/>
      </rPr>
      <t>מפוח צנטריפוגלי בתא אקוסטי דוגמת "אוריס" AW-600 (ללא סוללה) לרבות : חיבור גמיש לתעלה , כבל תקע מחווט למנוע. הכל לפעולה מושלמת.</t>
    </r>
  </si>
  <si>
    <t>01.15.020.0020</t>
  </si>
  <si>
    <r>
      <rPr>
        <sz val="11"/>
        <rFont val="Calibri"/>
        <family val="2"/>
      </rPr>
      <t>מפוח צירי ליניקת אוויר, עמיד בטמפרטורה של 250 מעלות צלזיוס לפחות, לשעתיים, לספיקה של CFM 3000 כולל"*חיבור גמיש חסין אש לתעלות * חיווט חשמל לפעולה מושלSF-1. מת</t>
    </r>
  </si>
  <si>
    <t>01.15.031</t>
  </si>
  <si>
    <t>ציוד</t>
  </si>
  <si>
    <t>01.15.031.0010</t>
  </si>
  <si>
    <r>
      <rPr>
        <sz val="11"/>
        <rFont val="Calibri"/>
        <family val="2"/>
      </rPr>
      <t>אספקה והתקנה של יחידת טיפול באוויר אנכית לקירור וחימום ממרכז אנרגיה דוגמת אוריס , מק"מ , הארגז או ש"ע מאושר לספיקת אויר CFM 5100 לרבות: מבנה אנכי דבלסקין עם פרופילים אלומניום TTC2 עם בידוד 2"*סוללה קירור 4 ש"ע *סוללה חימום 2 ש"ע *מפוח פלאג EC * שתי פיגורות עם ברזים פרופ' "בלימו" עם פידבק*לוח חשמל ופיקוד וכרטיס תקשורת "מיטב" CTU ,פוטנציומטר מפוח EC*חיבור לתעלות עם קטע גמיש*פיגורה מושלמת עם 4 מסעפי צנרת מים מבודדים באורך 1 מ' כולל ארבע ברזי ניתוק"שגיב" ראש מוגבה ,ארבע טרמומטרים , ברזי ריקון, מסנני מים ,משחררי אויר*חיבור לניקוז לרבות סיפון וחיבור למערכת חשמל ובקרת מבנה. הכל במחיר קומפלט לפי מפ(AC-1) . ט טכני ותוכניות</t>
    </r>
  </si>
  <si>
    <t>01.15.031.0020</t>
  </si>
  <si>
    <r>
      <rPr>
        <sz val="11"/>
        <rFont val="Calibri"/>
        <family val="2"/>
      </rPr>
      <t>אספקה והתקנה של יחידת טיפול באוויר ל-100% אויר צח אופקית לקירור וחימום ממרכז אנרגיה דוגמת אוריס , מק"מ , הארגז או ש"ע מאושר לספיקת אויר CFM 1800 לרבות: מבנה אנכי דבל סקין עם פרופילים אלומניום TTC2 עם בידוד 2"*סוללה קירור 4 ש"ע *סוללה חימום 2 ש"ע *מפוח צנטריפוגלי עם מנוע מחוזק* שתי פיגורות עם ברזים פרופ' "בלימו" עם פידבק*שתי דרגות סינון FARR30/30 ומסנן דוראלסט 2" עם רשת נגד ציפורים *לוח חשמל ופיקוד וכרטיס תקשורת "מיטב" CTU *חיבור לתעלות עם קטע גמיש*פיגורה מושלמת עם 4 מסעפי צנרת מים מבודדים באורך 1 מ' כולל ארבע ברזי ניתוק "שגיב" ראש מוגבה ,ארבע טרמומטרים , ברזי ריקון, מסנני מים ,משחררי אויר*חיב(FA-1) . ר לניקוז לרבות סיפון וחיבור למערכת חשמל ובקרת מבנה. הכל במחיר קומפלט לפי מפרט טכני ותוכניות</t>
    </r>
  </si>
  <si>
    <t>01.15.031.0030</t>
  </si>
  <si>
    <r>
      <rPr>
        <sz val="11"/>
        <rFont val="Calibri"/>
        <family val="2"/>
      </rPr>
      <t>אספקה והתקנה של יחידת טיפול באוויר מושתקת דוגמת "אוריס","אלקטרה" או ש"ע (AWSQ- 450 (4+2 לקירור וחימום ממרכז אנרגיה לספיקת אויר 450CFM לרבות: *סוללה קירור 4 ש"ע *סוללה חימום 2 ש"ע * שתי פיגורות עם ברזים חשמליים on-off *לוח חשמל ופיקוד וכרטיס תקשורת "מיטב" CTU *חיבור לתעלות עם קטע גמיש*פיגורה מושלמת עם 4 מסעפי צנרת מים נחושת מבודדים באורך 1 מ' כולל ארבע ברזי ניתוק "שגיב" ראש מוגבה *חיבור לניקוז לרבות סיפון וחיבור למערכת חשמל ובקרת מבנה. הכל במחיר קAC-4,5) . ומפלט לפי מפרט טכני ותוכניות</t>
    </r>
  </si>
  <si>
    <t>01.15.031.0040</t>
  </si>
  <si>
    <r>
      <rPr>
        <sz val="11"/>
        <rFont val="Calibri"/>
        <family val="2"/>
      </rPr>
      <t>כנ"ל אך אספקה והתקנה של יחידת טיפול באוויר מושתקת דוגמת "אוריס","אלקטרה" או ש"ע (AWSQ- 800 (4+2 לקירור וחימום ממרכז אנרגיה לספיקת אויר CFM 800 כולל כנ(AC-3) . ל. הכל במחיר קומפלט לפי מפרט טכני ותוכניות"</t>
    </r>
  </si>
  <si>
    <t>01.15.031.0050</t>
  </si>
  <si>
    <r>
      <rPr>
        <sz val="11"/>
        <rFont val="Calibri"/>
        <family val="2"/>
      </rPr>
      <t>כנ"ל אך אספקה והתקנה של יחידת טיפול באוויר מושתקת דוגמת "אוריס","אלקטרה" או ש"ע (AWSQ- 1000 (4+2 לקירור וחימום ממרכז אנרגיה לספיקת אויר CFM 1000 ,ברזי(AC-2) . ם פרופ' כולל כנ"ל. הכל במחיר קומפלט לפי מפרט טכני ותוכניות</t>
    </r>
  </si>
  <si>
    <t>01.15.031.0060</t>
  </si>
  <si>
    <r>
      <rPr>
        <sz val="11"/>
        <rFont val="Calibri"/>
        <family val="2"/>
      </rPr>
      <t>כנ"ל אך אספקה והתקנה של יחידת טיפול באוויר מושתקת דוגמת "אוריס","אלקטרה" או ש"ע (AWLSQ- 1500 (4+2 (דגם נמוך) לקירור וחימום ממרכז אנרגיה לספיקת אויר 1500 CFM ,ברזים פרופ' כולל כנ"ל. הכל במחיר קומפלט לפי מפרט טכני ותוכניות . (AC-7)</t>
    </r>
  </si>
  <si>
    <t>01.15.031.0070</t>
  </si>
  <si>
    <r>
      <rPr>
        <sz val="11"/>
        <rFont val="Calibri"/>
        <family val="2"/>
      </rPr>
      <t>כנ"ל אך אספקה והתקנה של יחידת טיפול באוויר מושתקת דוגמת "אוריס","אלקטרה" או ש"ע (AWLSQ- 1800 (4+2 (דגם נמוך) לקירור וחימום ממרכז אנרגיה לספיקת אויר 1800 CFM ,ברזים פרופ' כולל כנ"ל. הכל במחיר קומפלט לפי מפרט טכני ותוכניות . (AC-6)</t>
    </r>
  </si>
  <si>
    <t>01.15.050</t>
  </si>
  <si>
    <t>צנרת פולירול למים קרים וחמים</t>
  </si>
  <si>
    <t>01.15.050.0010</t>
  </si>
  <si>
    <r>
      <rPr>
        <sz val="11"/>
        <rFont val="Calibri"/>
        <family val="2"/>
      </rPr>
      <t>צינורות PP-R מפוליפרופילן "Blue Pipe" פולירול SDR-7.4 למיזוג אויר, רב שכבתי, קוטר 20 מ"מ, לרבות ספחים</t>
    </r>
  </si>
  <si>
    <t>01.15.050.0020</t>
  </si>
  <si>
    <r>
      <rPr>
        <sz val="11"/>
        <rFont val="Calibri"/>
        <family val="2"/>
      </rPr>
      <t>צינורות PP-R מפוליפרופילן "Blue Pipe" פולירול SDR-7.4 למיזוג אויר, רב שכבתי, קוטר 25 מ"מ, לרבות ספחים</t>
    </r>
  </si>
  <si>
    <t>01.15.050.0030</t>
  </si>
  <si>
    <r>
      <rPr>
        <sz val="11"/>
        <rFont val="Calibri"/>
        <family val="2"/>
      </rPr>
      <t>צינורות PP-R מפוליפרופילן "Blue Pipe" פולירול SDR-9 למיזוג אויר, רב שכבתי, קוטר 32 מ"מ, לרבות ספחים</t>
    </r>
  </si>
  <si>
    <t>01.15.050.0040</t>
  </si>
  <si>
    <r>
      <rPr>
        <sz val="11"/>
        <rFont val="Calibri"/>
        <family val="2"/>
      </rPr>
      <t>צינורות PP-R מפוליפרופילן "Blue Pipe" פולירול SDR-11 למיזוג אויר, רב שכבתי, קוטר 40 מ"מ, לרבות ספחים</t>
    </r>
  </si>
  <si>
    <t>01.15.050.0050</t>
  </si>
  <si>
    <r>
      <rPr>
        <sz val="11"/>
        <rFont val="Calibri"/>
        <family val="2"/>
      </rPr>
      <t>צינורות PP-R מפוליפרופילן "Blue Pipe" פולירול SDR-11 למיזוג אויר, רב שכבתי, קוטר 50 מ"מ, לרבות ספחים</t>
    </r>
  </si>
  <si>
    <t>01.15.050.0070</t>
  </si>
  <si>
    <r>
      <rPr>
        <sz val="11"/>
        <rFont val="Calibri"/>
        <family val="2"/>
      </rPr>
      <t>צינורות PP-R מפוליפרופילן "Blue Pipe" פולירול SDR-11 למיזוג אויר, רב שכבתי, קוטר 75 מ"מ, לא כולל ספחים למעט מחברים</t>
    </r>
  </si>
  <si>
    <t>01.15.052</t>
  </si>
  <si>
    <t>אביזרים לצנרת מים קרים/חמים</t>
  </si>
  <si>
    <t>01.15.052.0480</t>
  </si>
  <si>
    <r>
      <rPr>
        <sz val="11"/>
        <rFont val="Calibri"/>
        <family val="2"/>
      </rPr>
      <t>מגוף "פרפר" צר דגם 7G-B או G107 או ש"ע מאוגן צוואר ארוך עם תמסורת לצנרת מים קרים/חמים לרבות אוגנים קוטר "3</t>
    </r>
  </si>
  <si>
    <t>01.15.052.0570</t>
  </si>
  <si>
    <r>
      <rPr>
        <sz val="11"/>
        <rFont val="Calibri"/>
        <family val="2"/>
      </rPr>
      <t>שסתום כדורי עם חיבורי הברגה קוטר "3/4</t>
    </r>
  </si>
  <si>
    <t>01.15.052.0580</t>
  </si>
  <si>
    <r>
      <rPr>
        <sz val="11"/>
        <rFont val="Calibri"/>
        <family val="2"/>
      </rPr>
      <t>שסתום כדורי עם חיבורי הברגה קוטר "1</t>
    </r>
  </si>
  <si>
    <t>01.15.052.0590</t>
  </si>
  <si>
    <r>
      <rPr>
        <sz val="11"/>
        <rFont val="Calibri"/>
        <family val="2"/>
      </rPr>
      <t>שסתום כדורי עם חיבורי הברגה קוטר "1/4 1</t>
    </r>
  </si>
  <si>
    <t>01.15.052.0600</t>
  </si>
  <si>
    <r>
      <rPr>
        <sz val="11"/>
        <rFont val="Calibri"/>
        <family val="2"/>
      </rPr>
      <t>שסתום כדורי עם חיבורי הברגה קוטר "1/2 1</t>
    </r>
  </si>
  <si>
    <t>01.15.052.0610</t>
  </si>
  <si>
    <r>
      <rPr>
        <sz val="11"/>
        <rFont val="Calibri"/>
        <family val="2"/>
      </rPr>
      <t>שסתום כדורי עם חיבורי הברגה קוטר "2</t>
    </r>
  </si>
  <si>
    <t>01.15.052.0800</t>
  </si>
  <si>
    <r>
      <rPr>
        <sz val="11"/>
        <rFont val="Calibri"/>
        <family val="2"/>
      </rPr>
      <t>מסננים מתוברגים לקווי צנרת מים קרים/חמים קוטר "1/2 1</t>
    </r>
  </si>
  <si>
    <t>01.15.052.0810</t>
  </si>
  <si>
    <r>
      <rPr>
        <sz val="11"/>
        <rFont val="Calibri"/>
        <family val="2"/>
      </rPr>
      <t>מסננים מתוברגים לקווי צנרת מים קרים/חמים קוטר "2</t>
    </r>
  </si>
  <si>
    <t>01.15.052.0830</t>
  </si>
  <si>
    <r>
      <rPr>
        <sz val="11"/>
        <rFont val="Calibri"/>
        <family val="2"/>
      </rPr>
      <t>מסננים בחיבורי אוגנים לקווי צנרת מים קרים/חמים קוטר "3</t>
    </r>
  </si>
  <si>
    <t>01.15.052.0890</t>
  </si>
  <si>
    <r>
      <rPr>
        <sz val="11"/>
        <rFont val="Calibri"/>
        <family val="2"/>
      </rPr>
      <t>שסתומי שחרור אויר אוטומטיים קוטר "3/4 לרבות ברזים וצנרת ניקוז</t>
    </r>
  </si>
  <si>
    <t>01.15.052.0900</t>
  </si>
  <si>
    <r>
      <rPr>
        <sz val="11"/>
        <rFont val="Calibri"/>
        <family val="2"/>
      </rPr>
      <t>טרמומטר מים קרים וחמים כולל התקנה בצנרת</t>
    </r>
  </si>
  <si>
    <t>01.15.061</t>
  </si>
  <si>
    <t>תעלות פח למערכות פיזור אוויר</t>
  </si>
  <si>
    <t>01.15.061.0020</t>
  </si>
  <si>
    <r>
      <rPr>
        <sz val="11"/>
        <rFont val="Calibri"/>
        <family val="2"/>
      </rPr>
      <t>תעלות פח מרובעות מגולוון בעובי פח 0.9 מ"מ</t>
    </r>
  </si>
  <si>
    <t>01.15.061.0090</t>
  </si>
  <si>
    <r>
      <rPr>
        <sz val="11"/>
        <rFont val="Calibri"/>
        <family val="2"/>
      </rPr>
      <t>תעלות מרובעות פח מגולוון בעובי פח 1.25 מ"מ, לרבות עוגנים</t>
    </r>
  </si>
  <si>
    <t>01.15.065</t>
  </si>
  <si>
    <t>אביזרי פיזור אוויר</t>
  </si>
  <si>
    <t>01.15.065.0020</t>
  </si>
  <si>
    <r>
      <rPr>
        <sz val="11"/>
        <rFont val="Calibri"/>
        <family val="2"/>
      </rPr>
      <t>מפזר אוויר תקרתי 12"*12" במחליף אריח 60/60 דוגמת "מטלפרס" WB-40 צבוע בתנור לרבות וסת כמות אוויר</t>
    </r>
  </si>
  <si>
    <t>01.15.065.0021</t>
  </si>
  <si>
    <r>
      <rPr>
        <sz val="11"/>
        <rFont val="Calibri"/>
        <family val="2"/>
      </rPr>
      <t>מפזר אוויר תקרתי 15"*15" במחליף אריח 60/60 דוגמת "מטלפרס" WB-40 צבוע בתנור לרבות וסת כמות אוויר</t>
    </r>
  </si>
  <si>
    <t>01.15.065.0022</t>
  </si>
  <si>
    <r>
      <rPr>
        <sz val="11"/>
        <rFont val="Calibri"/>
        <family val="2"/>
      </rPr>
      <t>מפזר אוויר תקרתי 18"*18" במחליף אריח 60/60 דוגמת "מטלפרס" WB-40 צבוע בתנור לרבות וסת כמות אוויר</t>
    </r>
  </si>
  <si>
    <t>01.15.065.0035</t>
  </si>
  <si>
    <r>
      <rPr>
        <sz val="11"/>
        <rFont val="Calibri"/>
        <family val="2"/>
      </rPr>
      <t>מפזר אוויר קירי אספקה בשני כיוונים, צבע בתנור, בשטח עד 0.085 מ"ר ללא וסת כמות אוויר לרבות מתאם</t>
    </r>
  </si>
  <si>
    <t>01.15.065.0040</t>
  </si>
  <si>
    <r>
      <rPr>
        <sz val="11"/>
        <rFont val="Calibri"/>
        <family val="2"/>
      </rPr>
      <t>מפזר אוויר קירי אספקה בשני כיוונים, צבע בתנור, בשטח מעל 0.085 מ"ר לרבות וסת כמות אוויר</t>
    </r>
  </si>
  <si>
    <t>01.15.065.0100</t>
  </si>
  <si>
    <r>
      <rPr>
        <sz val="11"/>
        <rFont val="Calibri"/>
        <family val="2"/>
      </rPr>
      <t>תריס יניקת אויר משירותים, צבע בתנור, בשטח עד 0.085 מ"ר</t>
    </r>
  </si>
  <si>
    <t>01.15.065.0110</t>
  </si>
  <si>
    <r>
      <rPr>
        <sz val="11"/>
        <rFont val="Calibri"/>
        <family val="2"/>
      </rPr>
      <t>FRFH שבכות אוויר חוזר עם מסנן ודלת נפתח על ציר , צבע בתנור, בשטח מעל 0.085 מ"ר דוגמת מטלפרס</t>
    </r>
  </si>
  <si>
    <t>01.15.065.0200</t>
  </si>
  <si>
    <r>
      <rPr>
        <sz val="11"/>
        <rFont val="Calibri"/>
        <family val="2"/>
      </rPr>
      <t>תריס נגד גשם צבוע בתנור בשטח עד 0.1 מ"ר</t>
    </r>
  </si>
  <si>
    <t>01.15.065.0210</t>
  </si>
  <si>
    <r>
      <rPr>
        <sz val="11"/>
        <rFont val="Calibri"/>
        <family val="2"/>
      </rPr>
      <t>תריס נגד גשם צבוע בתנור בשטח מעל 0.1 מ"ר</t>
    </r>
  </si>
  <si>
    <t>01.15.065.0500</t>
  </si>
  <si>
    <r>
      <rPr>
        <sz val="11"/>
        <rFont val="Calibri"/>
        <family val="2"/>
      </rPr>
      <t>מדף אש (דמפר) ממונע (מנוע כדוגמת תוצרת סימנס או בלימו או ש"ע), עמידות אש 1.5 שעות, לרבות שרוול ופתח גישה, חיישן טמפרטורה אלקטרוני 71-100C מעלות, כולל2 מגעי עזר למצב פתיחת מנוע, בשטח עד 0.25 מ"ר</t>
    </r>
  </si>
  <si>
    <t>01.15.065.0510</t>
  </si>
  <si>
    <r>
      <rPr>
        <sz val="11"/>
        <rFont val="Calibri"/>
        <family val="2"/>
      </rPr>
      <t>מדף אש (דמפר) ממונע (מנוע כדוגמת תוצרת סימנס או בלימו או ש"ע), עמידות אש 1.5 שעות, לרבות שרוול ופתח גישה, חיישן טמפרטורה אלקטרוני 71-100C מעלות, כולל2 מגעי עזר למצב פתיחת מנוע, בשטח מעל 0.25 מ"ר</t>
    </r>
  </si>
  <si>
    <t>01.15.065.0515</t>
  </si>
  <si>
    <r>
      <rPr>
        <sz val="11"/>
        <rFont val="Calibri"/>
        <family val="2"/>
      </rPr>
      <t>מדף עשן ממונע (מנוע כדוגמת תוצרת סימנס או בלימו או ש"ע) אטימות Class 1, טמפרטורה עד 121 מעלות צלזיוס, לרבות שרוול ופתח גישה, כולל 2 מגעי עזר למצב פתיחת מנוע, בשטח עד 0.25 מ"ר</t>
    </r>
  </si>
  <si>
    <t>01.15.065.0517</t>
  </si>
  <si>
    <r>
      <rPr>
        <sz val="11"/>
        <rFont val="Calibri"/>
        <family val="2"/>
      </rPr>
      <t>מדף עשן ממונע (מנוע כדוגמת תוצרת סימנס או בלימו או ש"ע) אטימות Class 1, טמפרטורה עד 121 מעלות צלזיוס, לרבות שרוול ופתח גישה, כולל 2 מגעי עזר למצב פתיחת מנוע, בשטח מעל 0.25 מ"ר</t>
    </r>
  </si>
  <si>
    <t>01.15.065.0728</t>
  </si>
  <si>
    <r>
      <rPr>
        <sz val="11"/>
        <rFont val="Calibri"/>
        <family val="2"/>
      </rPr>
      <t>מפזר אוויר קווי ברוחב 15 ס"מ מסוג "DECOR" או ש"ע עם 14 להבים, עם מתאם, עשוי מאלומיניום וצבוע בתנור</t>
    </r>
  </si>
  <si>
    <t>01.15.065.0770</t>
  </si>
  <si>
    <r>
      <rPr>
        <sz val="11"/>
        <rFont val="Calibri"/>
        <family val="2"/>
      </rPr>
      <t>DS מפזר אוויר תיקרתי עגול עשוי אלומיניום, קוטר "10, לרבות וסת פרפר דוגמת מטלפרס דגם</t>
    </r>
  </si>
  <si>
    <t>01.15.080</t>
  </si>
  <si>
    <t>בידוד תרמי ואקוסטי לתעלות</t>
  </si>
  <si>
    <t>01.15.080.0010</t>
  </si>
  <si>
    <r>
      <rPr>
        <sz val="11"/>
        <rFont val="Calibri"/>
        <family val="2"/>
      </rPr>
      <t>בידוד תרמי לתעלות אוויר עשוי מסיבי זכוכית מטיפוס חצי מוקשה מוגן ע"י רדיד אלומיניום מחוזק בעובי "1</t>
    </r>
  </si>
  <si>
    <t>01.15.080.0040</t>
  </si>
  <si>
    <r>
      <rPr>
        <sz val="11"/>
        <rFont val="Calibri"/>
        <family val="2"/>
      </rPr>
      <t>בידוד אקוסטי פנימי בתעלות אוויר עשוי מסיבי זכוכית מצופים נאופרן בעובי "1</t>
    </r>
  </si>
  <si>
    <t>01.15.090</t>
  </si>
  <si>
    <t>מערכות חשמל ופיקוד</t>
  </si>
  <si>
    <t>01.15.090.0010</t>
  </si>
  <si>
    <r>
      <rPr>
        <sz val="11"/>
        <rFont val="Calibri"/>
        <family val="2"/>
      </rPr>
      <t>טרמוסטט ליחידת מפוח נחשון תוצרת מיטב טק שקוע בקופסת גביס כולל חיווט ליחידה. הכל קומפלט</t>
    </r>
  </si>
  <si>
    <t>01.15.090.0020</t>
  </si>
  <si>
    <r>
      <rPr>
        <sz val="11"/>
        <rFont val="Calibri"/>
        <family val="2"/>
      </rPr>
      <t>מערכת בקרה ליחידת מפוח נחשון 4 צינורות בכל גודל כולל בין השאר: חיווט לכרטיס תקשורת CTU (כלול במחיר היחידה) ופריסת כבל תקשורת בשרשור בין כל היחידות עדלמקום מערכת בקרת מבנה שיורה המפקח. הכל במחיר קומפלט</t>
    </r>
  </si>
  <si>
    <t>01.15.090.0030</t>
  </si>
  <si>
    <r>
      <rPr>
        <sz val="11"/>
        <rFont val="Calibri"/>
        <family val="2"/>
      </rPr>
      <t>הספקה והתקנה לוח חשמל להזנה ופיקוד כולל: פריסת כבלי הזנה מהלוח ליחידות AC-1 , FA-1 ,דמפרי אש , דמפרי עשן , מערכת השהייה . כל הנדרש במפרט הטכני והתוכניות.</t>
    </r>
  </si>
  <si>
    <t>01.16</t>
  </si>
  <si>
    <t>בידוד צנרת מים</t>
  </si>
  <si>
    <t>01.16.053</t>
  </si>
  <si>
    <t>בידוד צנרת מים חמים, עם פוליאוריתן מוקצף יצוק במקום</t>
  </si>
  <si>
    <t>01.16.053.0220</t>
  </si>
  <si>
    <r>
      <rPr>
        <sz val="11"/>
        <rFont val="Calibri"/>
        <family val="2"/>
      </rPr>
      <t>בידוד לצינורות מים חמים/קרים עם פוליאוריטן מוקצף יצוק במקום בעובי "2, עם עטיפת פח בעובי 0.6 מ"מ לצינורות קוטר "3</t>
    </r>
  </si>
  <si>
    <t>01.16.055</t>
  </si>
  <si>
    <t>בידוד צנרת מים חמים, עם קליפות סיבי זכוכית ותרמילי צמר סלעים</t>
  </si>
  <si>
    <t>01.16.055.0020</t>
  </si>
  <si>
    <r>
      <rPr>
        <sz val="11"/>
        <rFont val="Calibri"/>
        <family val="2"/>
      </rPr>
      <t>בידוד ארמפלקס בעובי "1 ללא עטיפת פח, לצינורות קוטר "3/4 עם תחבושת וסילפס</t>
    </r>
  </si>
  <si>
    <t>01.16.055.0030</t>
  </si>
  <si>
    <r>
      <rPr>
        <sz val="11"/>
        <rFont val="Calibri"/>
        <family val="2"/>
      </rPr>
      <t>בידוד ארמפלקס בעובי "1 ללא עטיפת פח, לצינורות קוטר "1 עם תחבושת וסילפס</t>
    </r>
  </si>
  <si>
    <t>01.16.055.0040</t>
  </si>
  <si>
    <r>
      <rPr>
        <sz val="11"/>
        <rFont val="Calibri"/>
        <family val="2"/>
      </rPr>
      <t>בידוד ארמפלקס בעובי "1 ללא עטיפת פח, לצינורות קוטר "1/4 1 עם תחבושת וסילפס</t>
    </r>
  </si>
  <si>
    <t>01.16.055.0050</t>
  </si>
  <si>
    <r>
      <rPr>
        <sz val="11"/>
        <rFont val="Calibri"/>
        <family val="2"/>
      </rPr>
      <t>בידוד ארמפלקס בעובי "1 ללא עטיפת פח, לצינורות קוטר "1/2 1 עם תחבושת וסילפס</t>
    </r>
  </si>
  <si>
    <t>01.16.055.0060</t>
  </si>
  <si>
    <r>
      <rPr>
        <sz val="11"/>
        <rFont val="Calibri"/>
        <family val="2"/>
      </rPr>
      <t>בידוד ארמפלקס בעובי "1 ללא עטיפת פח, לצינורות קוטר "2 עם תחבושת וסילפס</t>
    </r>
  </si>
  <si>
    <t>01.16.055.0150</t>
  </si>
  <si>
    <r>
      <rPr>
        <sz val="11"/>
        <rFont val="Calibri"/>
        <family val="2"/>
      </rPr>
      <t>בידוד "דואל טמפ" קליפות סיבי זכוכית חשוף בעובי "2 כולל עטיפת פח לבן, לצינורות קוטר "2</t>
    </r>
  </si>
  <si>
    <t>01.16.055.0160</t>
  </si>
  <si>
    <r>
      <rPr>
        <sz val="11"/>
        <rFont val="Calibri"/>
        <family val="2"/>
      </rPr>
      <t>בידוד "דואל טמפ" קליפות סיבי זכוכית חשוף בעובי "2 כולל עטיפת פח לבן, לצינורות קוטר "3</t>
    </r>
  </si>
  <si>
    <t>01.16.058</t>
  </si>
  <si>
    <t>בידוד אביזרים לצנרת מים חמים</t>
  </si>
  <si>
    <t>01.16.058.0110</t>
  </si>
  <si>
    <r>
      <rPr>
        <sz val="11"/>
        <rFont val="Calibri"/>
        <family val="2"/>
      </rPr>
      <t>בידוד אביזרים - שסתום, מסנן, אל חוזר וכד' - עם שרוולי "וידופלקס" או ש"ע בעובי "3/4 לרבות סרט הדבקה מ-פי.וי.סי לאביזרים קוטר "3/4</t>
    </r>
  </si>
  <si>
    <t>01.16.058.0120</t>
  </si>
  <si>
    <r>
      <rPr>
        <sz val="11"/>
        <rFont val="Calibri"/>
        <family val="2"/>
      </rPr>
      <t>בידוד אביזרים - שסתום, מסנן, אל חוזר וכד' - עם שרוולי "וידופלקס" או ש"ע בעובי "3/4 לרבות סרט הדבקה מ-פי.וי.סי לאביזרים קוטר "1</t>
    </r>
  </si>
  <si>
    <t>01.16.058.0130</t>
  </si>
  <si>
    <r>
      <rPr>
        <sz val="11"/>
        <rFont val="Calibri"/>
        <family val="2"/>
      </rPr>
      <t>בידוד אביזרים - שסתום, מסנן, אל חוזר וכד' - עם שרוולי "וידופלקס" או ש"ע בעובי "3/4 לרבות סרט הדבקה מ-פי.וי.סי לאביזרים קוטר "1/4 1</t>
    </r>
  </si>
  <si>
    <t>01.16.058.0140</t>
  </si>
  <si>
    <r>
      <rPr>
        <sz val="11"/>
        <rFont val="Calibri"/>
        <family val="2"/>
      </rPr>
      <t>בידוד אביזרים - שסתום, מסנן, אל חוזר וכד' - עם שרוולי "וידופלקס" או ש"ע בעובי "3/4 לרבות סרט הדבקה מ-פי.וי.סי לאביזרים קוטר "1/2 1</t>
    </r>
  </si>
  <si>
    <t>01.16.058.0150</t>
  </si>
  <si>
    <r>
      <rPr>
        <sz val="11"/>
        <rFont val="Calibri"/>
        <family val="2"/>
      </rPr>
      <t>בידוד אביזרים - שסתום, מסנן, אל חוזר וכד' - עם שרוולי "וידופלקס" או ש"ע בעובי "3/4 לרבות סרט הדבקה מ-פי.וי.סי לאביזרים קוטר "2</t>
    </r>
  </si>
  <si>
    <t>01.16.058.0160</t>
  </si>
  <si>
    <r>
      <rPr>
        <sz val="11"/>
        <rFont val="Calibri"/>
        <family val="2"/>
      </rPr>
      <t>בידוד אביזרים - שסתום, מסנן, אל חוזר וכד' - עם שרוולי "וידופלקס" או ש"ע בעובי "3/4 לרבות סרט הדבקה מ-פי.וי.סי לאביזרים קוטר "3</t>
    </r>
  </si>
  <si>
    <t>01.19</t>
  </si>
  <si>
    <t>מסגרות חרש</t>
  </si>
  <si>
    <t>01.19.010</t>
  </si>
  <si>
    <t>01.19.010.0010</t>
  </si>
  <si>
    <r>
      <rPr>
        <sz val="11"/>
        <rFont val="Calibri"/>
        <family val="2"/>
      </rPr>
      <t>קונסטרוקצית פלדה הכוללת מסבכים מצינורות פלדה עגולים, רבועים ומלבניים או זוויתנים בעובי דופן מעל 2.0 מ"מ ועד 4.0 מ"מ וכן פחי קשר, פחי עיגון וברגים, לרבות ניקוי במברשות פלדה וריתוכים, לכמות מעל ל-1.5 טון ועד 2 טוןעבור אזור של הבמה</t>
    </r>
  </si>
  <si>
    <t>01.19.020</t>
  </si>
  <si>
    <t>הגנה נגד אש על קונסטרוקצית פלדה</t>
  </si>
  <si>
    <t>01.19.020.0051</t>
  </si>
  <si>
    <r>
      <rPr>
        <sz val="11"/>
        <rFont val="Calibri"/>
        <family val="2"/>
      </rPr>
      <t>הגנה נגד אש על קונסטרוקציית פלדה ע"י התזת חומר בידוד צמנטי מסוג "Perlifoc HP" או "Type Isolatek 300" או ש"ע. מחיר ל- 2 ס"מ עובי התזה בהתאם לחתך וסוג הפרופיל.</t>
    </r>
  </si>
  <si>
    <t>01.19.060</t>
  </si>
  <si>
    <t>לוחות מדרך</t>
  </si>
  <si>
    <t>01.19.060.0051</t>
  </si>
  <si>
    <r>
      <rPr>
        <sz val="11"/>
        <rFont val="Calibri"/>
        <family val="2"/>
      </rPr>
      <t>לוחות מסוג "Strong Floor" במידות 1.2/2.4 מ' ובעובי 18 מ"מ, כדוגמת "STB חדשנות בבניה" או ש"ע, עשויות מצמנט מגנזיום, לבנית רצפות קלות (גלריה, תוספות קומה), לרבות חיבור הלוחות ע"י ברגים לקונסטרוקציה מפרופילי פלדה או עץ (קונסטרוקציית הפלדה או העץ נמדדים בנפרד), לא דליק, הלוח בעל רמת סיווג אש A1 לפי ת"י755</t>
    </r>
  </si>
  <si>
    <t>01.20</t>
  </si>
  <si>
    <t>נגרות חרש וסיכוך</t>
  </si>
  <si>
    <t>01.20.050</t>
  </si>
  <si>
    <t>רצפות סיפון (דקים - Decks) ורמפה משופעת</t>
  </si>
  <si>
    <t>01.20.050.0009</t>
  </si>
  <si>
    <r>
      <rPr>
        <sz val="11"/>
        <rFont val="Calibri"/>
        <family val="2"/>
      </rPr>
      <t>הערה: מחירים של רצפות סיפון (דק - Deck) שלהלן מתייחסים להתקנה גלויה.</t>
    </r>
  </si>
  <si>
    <t>01.20.050.0120</t>
  </si>
  <si>
    <r>
      <rPr>
        <sz val="11"/>
        <rFont val="Calibri"/>
        <family val="2"/>
      </rPr>
      <t>רצפות סיפון (דק - Deck) סינטטי דמוי עץ בגוונים שונים, בעובי 2.3 ס"מ, בעל מעטפת חיצונית כנגד כתמים, דהייה, שריטות והתחממות, מבוצע בהתקנה נסתרת, לרבות קורות תמיכה תחתונות ופירזול. מחיר יסוד ללוחות הדק 300 ש"ח/מ"ר</t>
    </r>
  </si>
  <si>
    <t>01.20.050.0130</t>
  </si>
  <si>
    <r>
      <rPr>
        <sz val="11"/>
        <rFont val="Calibri"/>
        <family val="2"/>
      </rPr>
      <t>מדרגות לרצפות סיפון (דק - Deck) סינטתי, במידות רום 16 ס"מ ושלח 32 ס"מ בעובי 2.3 ס"מ, לרבות קורות תמיכה תחתונות ופירזול, מחיר יסוד ללוחות הדק 300 ש"ח/מ"ר</t>
    </r>
  </si>
  <si>
    <t>01.21</t>
  </si>
  <si>
    <t>חציבה וניסור פתחים בקירות ובתקרות</t>
  </si>
  <si>
    <t>01.21.0504</t>
  </si>
  <si>
    <r>
      <rPr>
        <sz val="11"/>
        <rFont val="Calibri"/>
        <family val="2"/>
      </rPr>
      <t>ניסור פתחים במסור יהלום בקירות בטון מזוין בשטח מעל 2.0 עד 4.0 מ"ר ובעובי עד 40 ס"מ</t>
    </r>
  </si>
  <si>
    <t>01.22</t>
  </si>
  <si>
    <t>רכיבים מתועשים בבניין</t>
  </si>
  <si>
    <t>01.22.001</t>
  </si>
  <si>
    <t>הערות כלליות לפרק 22 רכיבים מתועשים בבניין</t>
  </si>
  <si>
    <t>01.22.001.0004</t>
  </si>
  <si>
    <t>01.22.001.0010</t>
  </si>
  <si>
    <r>
      <rPr>
        <sz val="11"/>
        <rFont val="Calibri"/>
        <family val="2"/>
      </rPr>
      <t>5. כל המחירים (אלא אם צויין בסעיף "עבודה/התקנה בלבד") כוללים חומר + עבודה + רווח ונקובים בשקלים חדשים (ללא מע"מ) והינם מחירי קבלן האלמנטים המתועשים.</t>
    </r>
  </si>
  <si>
    <t>01.22.011</t>
  </si>
  <si>
    <t>מחיצות גבס וחיפוי פנים לקירות</t>
  </si>
  <si>
    <t>01.22.011.0001</t>
  </si>
  <si>
    <r>
      <rPr>
        <sz val="11"/>
        <rFont val="Calibri"/>
        <family val="2"/>
      </rPr>
      <t>הערות כלליות למחיצות קלות (מתועשות): 1. מחיצות בטון טרום - ראה פרק 03 - מוצרי בטון טרום. 2. תוספת לפרופילים בקירות ותקרות גבס - ראה תת פרק 22.028.3. מחיר עבודות הגבס שלהלן כוללים (בין השאר) סתימת המישקים בין לוחות הגבס ע"י מרק וסרט שריון, סתימת ראשי ברגים במרק עד לקבלת אזורים אלו כשטח אחיד וחלק וכןביצוע מגיני "פינה משתנה" קשיחים מכוסים במרק על פינות חיצוניות של מחיצות גבס.</t>
    </r>
  </si>
  <si>
    <t>01.22.011.0010</t>
  </si>
  <si>
    <r>
      <rPr>
        <sz val="11"/>
        <rFont val="Calibri"/>
        <family val="2"/>
      </rPr>
      <t>מחיצות גבס חד-קרומיות (בשני הצדדים)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t>
    </r>
  </si>
  <si>
    <t>01.22.011.0037</t>
  </si>
  <si>
    <r>
      <rPr>
        <sz val="11"/>
        <rFont val="Calibri"/>
        <family val="2"/>
      </rPr>
      <t>מחיצת גבס עם קונסטרוקציה כפולה חד-קרומית (בשני הצדדים) בעובי כולל של 225 מ"מ עד 500 מ"מ, עם מסילות עליונות ותחתונות כפולות ברוחב 100 מ"מ וניצבים מפח פלדה מגולוון, הכל עד גמר מושלם, מוכן לצביעה, המדידה נטו - ללא פתחים (חיזוק לפתח עם ניצבים בעובי מעל 1.2 מ"מ ובידוד אקוסטי נמדדים בנפרד)</t>
    </r>
  </si>
  <si>
    <t>01.22.011.0040</t>
  </si>
  <si>
    <r>
      <rPr>
        <sz val="11"/>
        <rFont val="Calibri"/>
        <family val="2"/>
      </rPr>
      <t>תוספת למחיצות גבס עבור דופן דו קרומית (בשני הצדדים)</t>
    </r>
  </si>
  <si>
    <t>01.22.011.0510</t>
  </si>
  <si>
    <r>
      <rPr>
        <sz val="11"/>
        <rFont val="Calibri"/>
        <family val="2"/>
      </rPr>
      <t>תוספת עבור לוח גבס שהינו דוחה מים וגם חסין אש במקום לוח גבס רגיל (בצד אחד)</t>
    </r>
  </si>
  <si>
    <t>01.22.011.0551</t>
  </si>
  <si>
    <r>
      <rPr>
        <sz val="11"/>
        <rFont val="Calibri"/>
        <family val="2"/>
      </rPr>
      <t>תוספת עבור לוח גבס חסין אש ''Densglass Shaftliner'' (דנסגלאס שפטליינר) (לוח צהוב), תוצרת GP, בעובי 25.4 מ''מ, לוח ייעודי לבידוד מעברי אש, בעל ליבה עמידה בפני מים ולחות עם פאזות בשני צידי הלוח ומצופה בגיזת סיבי זכוכית בשני צדדיו, במקום לוח גבס רגיל (בצד אחד), הלוח בעל רמת סיווג אש מקסימלית לפי ת''י 755 ולא דליק לחלוטין A1/644, עמידות אש לפי ת"י 921, שכבה בודדת מעל שעה, שתי שכבות מעל שעתיים</t>
    </r>
  </si>
  <si>
    <t>01.22.011.2030</t>
  </si>
  <si>
    <r>
      <rPr>
        <sz val="11"/>
        <rFont val="Calibri"/>
        <family val="2"/>
      </rPr>
      <t>תוספת למחיצות גבס עבור בידוד אקוסטי ע"י צמר סלעים בעובי "2 במשקל 80 ק"ג/מ"ק</t>
    </r>
  </si>
  <si>
    <t>01.22.011.2040</t>
  </si>
  <si>
    <r>
      <rPr>
        <sz val="11"/>
        <rFont val="Calibri"/>
        <family val="2"/>
      </rPr>
      <t>תוספת למחיצות גבס עבור בידוד אקוסטי ע"י צמר סלעים בעובי "3 במשקל 80 ק"ג/מ"ק</t>
    </r>
  </si>
  <si>
    <t>01.22.011.3022</t>
  </si>
  <si>
    <r>
      <rPr>
        <sz val="11"/>
        <rFont val="Calibri"/>
        <family val="2"/>
      </rPr>
      <t>ניצב טלסקופי מסוג "עמוד איתן" לחיזוק משקופי דלתות במחיצות גבס, אלמנט מובנה לקיבוע רצפה/תקרה, עשוי מפח מגולוון בעובי 2 מ"מ וברוחב 100 מ"מ, התאמה עד לגובה תקרה של 3.0 מ', כדוגמת "י.ר.ח.ג. שיווק" או ש"ע</t>
    </r>
  </si>
  <si>
    <t>01.22.011.3024</t>
  </si>
  <si>
    <r>
      <rPr>
        <sz val="11"/>
        <rFont val="Calibri"/>
        <family val="2"/>
      </rPr>
      <t>חיזוק אופקי טלסקופי לחיבור מעל משקוף הדלת מסוג "איתן" או ש"ע, מפח מגולוון בעובי 2 מ"מ. הפרופיל באורכים של 2.0, 1.6, 1.2 מ'</t>
    </r>
  </si>
  <si>
    <t>01.22.011.3040</t>
  </si>
  <si>
    <r>
      <rPr>
        <sz val="11"/>
        <rFont val="Calibri"/>
        <family val="2"/>
      </rPr>
      <t>חיזוק אנכי למשקוף דלת אש או דלת כבדה במחיצות גבס ע"י פרופיל פלדה מגולוון 100/100/2.9 מ"מ, לרבות עיגון לרצפה ולתקרת הבטון ע"י פלטקה ו- 4 ברגי עיגון</t>
    </r>
  </si>
  <si>
    <t>01.22.011.3121</t>
  </si>
  <si>
    <r>
      <rPr>
        <sz val="11"/>
        <rFont val="Calibri"/>
        <family val="2"/>
      </rPr>
      <t>תוספת עבור מתקנים לאביזרים כבדים במשקל עד 100 ק"ג בין הניצבים ברוחב 60 ס"מ במחיצות גבס</t>
    </r>
  </si>
  <si>
    <t>01.22.011.3160</t>
  </si>
  <si>
    <r>
      <rPr>
        <sz val="11"/>
        <rFont val="Calibri"/>
        <family val="2"/>
      </rPr>
      <t>תוספת למחיצות גבס שונות עבור לוחות סנדוויץ בעובי 17 מ"מ המחוברים לניצבים במחיצות גבס, לתליית אביזרים כבדים</t>
    </r>
  </si>
  <si>
    <t>01.22.014</t>
  </si>
  <si>
    <t>חיפוי קירות או תקרות פנים בלוחות P.V.C, לוחות עץ, יריעות ולוחות עופרת ומפיברגלס</t>
  </si>
  <si>
    <t>01.22.014.0350</t>
  </si>
  <si>
    <r>
      <rPr>
        <sz val="11"/>
        <rFont val="Calibri"/>
        <family val="2"/>
      </rPr>
      <t>חיפוי קירות בלוחות עץ MDF אקוסטי כפול, מסוג "Screenball Wall" דרגה E1, כדוגמת "יהודה יצוא יבוא" או ש"ע, הלוחות מידות 2.8/0.197 מ' ובעובי 16 מ"מ, גמר ציפוי פורניר/ מלמין/צבע HPL בגוונים שונים, לרבות בידוד בעובי 50 מ"מ ובמשקל 80 ק"ג/מ"ק מסוג "SoundTex" או ש"ע, aw=0.8, לרבות מערכת פרזול מפלדה מגולוונתמחוזקת לקיר. ביצוע בהתקנה רציפה</t>
    </r>
  </si>
  <si>
    <t>01.22.022</t>
  </si>
  <si>
    <t>תקרות תלויות מאלומיניום או מפח מגולוון</t>
  </si>
  <si>
    <t>01.22.022.0043</t>
  </si>
  <si>
    <r>
      <rPr>
        <sz val="11"/>
        <rFont val="Calibri"/>
        <family val="2"/>
      </rPr>
      <t>תקרת מגשי פח מגולוון צבוע בצבע לבן: מגשים מחוררים, ברוחב 30 ס"מ ובעובי 0.55 מ"מ כדוגמת "גולמט" או ש"ע, חירור קוטר 2 מ"מ (אורך מקס' 2 מ'), בגוון לבן, בידוד מגיזת סאונדטקס מודבקת בגב המגש. המחיר כולל את הפרופילים הנושאים, אלמנטי התליה (בגובה עד 1.0 מ') וגמר זוויתן בעובי 1.2 מ"מ ליד הקירות, לרבות פרופיל אומגה בין השדות (במידה ונדרש). מחיר יסוד למגשים 140 ש"ח/מ"ר</t>
    </r>
  </si>
  <si>
    <t>01.22.024</t>
  </si>
  <si>
    <t>תקרות תלויות מלוחות P.V.C, פוליאסטר (PET), אריחי עץ (M.D.F) וצמר עץ</t>
  </si>
  <si>
    <t>01.22.024.0236</t>
  </si>
  <si>
    <r>
      <rPr>
        <sz val="11"/>
        <rFont val="Calibri"/>
        <family val="2"/>
      </rPr>
      <t>scr עשויה מיחידות רבועיות במידות 60/60 ס"מ. עובי לוח 16 מ''מ מחורץ ומחורר עם ציפוי מלמין דוגמת בוק או אלון, דגם M.D.F, NRC=0.80 תקרה אקוסטית מאריחי עץeenball E של יהודה יצוא ויבוא או ש"ע. המחיר כולל את הפרופילים הנושאים והמשניים עם קונסטרוקציה מסוג אולטרליין פיין-ליין או ש"ע, בגוון לבן (מפח מגולוון)ואת אלמנטי התליה (בגובה עד 1.0 מ'), גמר היקפי מפרופילי (L+Z) מאלומיניום סביב הקירות, עמידות לאש דרגה 5 לרבות גיזה שחורה וצמר זכוכית "1 משקל 24 ק"ג/מ"ק, הכל עד לביצוע מושלם של העבודה (מחיר יסוד לאריחים 370 ש"ח/מ"ר).האריחים יותקנו בחללים שסביב האודיטוריום</t>
    </r>
  </si>
  <si>
    <t>01.22.024.0400</t>
  </si>
  <si>
    <r>
      <rPr>
        <sz val="11"/>
        <rFont val="Calibri"/>
        <family val="2"/>
      </rPr>
      <t>מערכת למלות רציפה וגלית, עשויה לוחות עץ M.D.F כפולים דגם "Flaxoo False Ceiling" דרג E1, במידות 15/180 ס"מ, עובי הלוח 18 מ''מ, גמר ציפוי פורניר/ מלמין/Pream panel Hoo" מערכת תליה מסוג ,aw=0.8 ,או ש"ע "SoundTex" עמידות אש לפי ת"י 755, לרבות בידוד בגב הלמלות בעובי 50 מ"מ ובמשקל 80 ק"ג/מ"ק מסוג ,HPL צבעk + edge 45/18/18 pream" (משקל המערכת 12.5 ק"ג/מ"ר). מחיר יסוד לאריחים ולמערכת התליה 2000 ש"ח/מ"ר</t>
    </r>
  </si>
  <si>
    <t>01.22.025</t>
  </si>
  <si>
    <t>תקרות גבס, ספוג, פומגלאס ופתחי שירות</t>
  </si>
  <si>
    <t>01.22.025.0005</t>
  </si>
  <si>
    <r>
      <rPr>
        <sz val="11"/>
        <rFont val="Calibri"/>
        <family val="2"/>
      </rPr>
      <t>הערות: 1. מחיר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גבס.2. מרק (שפכטל) מלא על תקרות גבס - ראה סעיף 11.011.0087.3. תוספות לתקרות גבס עבור לוח גבס עמיד מים (ירוק) או חסין אש (ורוד) - ראה תת פרק 22.011.</t>
    </r>
  </si>
  <si>
    <t>01.22.025.0010</t>
  </si>
  <si>
    <r>
      <rPr>
        <sz val="11"/>
        <rFont val="Calibri"/>
        <family val="2"/>
      </rPr>
      <t>תקרת גבס, לרבות לוח גבס בעובי 12.5 מ"מ וקונסטרוקציה (בגובה עד 1.0 מ')</t>
    </r>
  </si>
  <si>
    <t>01.22.025.0014</t>
  </si>
  <si>
    <r>
      <rPr>
        <sz val="11"/>
        <rFont val="Calibri"/>
        <family val="2"/>
      </rPr>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t>
    </r>
  </si>
  <si>
    <t>01.22.025.0017</t>
  </si>
  <si>
    <r>
      <rPr>
        <sz val="11"/>
        <rFont val="Calibri"/>
        <family val="2"/>
      </rPr>
      <t>ציפוי תקרת בטון בלוחות גבס בעובי 12.5 מ"מ ע"י הדבקה בפלסטר, ללא קונסטרוקציה, לרבות חיזוק עם ברגים, הכל עד גמר מושלם מוכן לצביעה</t>
    </r>
  </si>
  <si>
    <t>01.24</t>
  </si>
  <si>
    <t>הריסות ופירוקים</t>
  </si>
  <si>
    <t>01.24.001</t>
  </si>
  <si>
    <t>הערות כלליות לפרק 24 הריסות ופירוקים</t>
  </si>
  <si>
    <t>01.24.001.0004</t>
  </si>
  <si>
    <r>
      <rPr>
        <sz val="11"/>
        <rFont val="Calibri"/>
        <family val="2"/>
      </rPr>
      <t>2. כל העבודות בפרק זה כפופות לנאמר ב"מפרט כללי לעבודות בנין" ("האוגדן הכחול"), כולל אופני המדידה, אלא אם צויין אחרת בסעיף. למרות שאין פרק 24 ב"אוגדן הכחול" מחייבים שאר הפרקים שבאוגדן את הסעיפים שבפרק זה (במידה ומתאימים).</t>
    </r>
  </si>
  <si>
    <t>01.24.001.0007</t>
  </si>
  <si>
    <r>
      <rPr>
        <sz val="11"/>
        <rFont val="Calibri"/>
        <family val="2"/>
      </rPr>
      <t>3. כל מחירי עבודות ההריסה, הפירוק, הניסור וכו' כוללים סילוק הפסולת למקום המאושר לכך ע"י הרשויות המקומיות למרחק של עד 15 ק"מ מהאתר (להטמנה או תחנת מעברהקרובה ביותר), לפי הוראת המפקח. המחיר אינו כולל תשלום אגרות שפיכה. עבור אגרות שפיכה ישולם לקבלן בהתאם לסעיפים 01.020.5001-5170 או לפי הנחיות אחרות שיקבע היזם בחוזה לפני תחילת העבודה. תוספת עבור פינוי פסולת למרחק מעבר ל- 15 ק"מ- ראה סעיף 51.010.0008.</t>
    </r>
  </si>
  <si>
    <t>01.24.001.0008</t>
  </si>
  <si>
    <r>
      <rPr>
        <sz val="11"/>
        <rFont val="Calibri"/>
        <family val="2"/>
      </rPr>
      <t>4. האלמנטים המפורקים הראויים לדעת המפקח לשימוש חוזר, יפורקו בזהירות מירבית, כדי למנוע פגיעה בשלמותם, ויאוחסנו בשטח האתר, במחסן שברשות המזמין.</t>
    </r>
  </si>
  <si>
    <t>01.24.001.0009</t>
  </si>
  <si>
    <r>
      <rPr>
        <sz val="11"/>
        <rFont val="Calibri"/>
        <family val="2"/>
      </rPr>
      <t>5. כל המחירים כוללים חומר + עבודה + רווח ונקובים בשקלים חדשים (ללא מע"מ) והינם מחירי קבלן ראשי.</t>
    </r>
  </si>
  <si>
    <t>01.24.011</t>
  </si>
  <si>
    <t>הריסת מרצפים ורצפות בטון בתוך המבנה</t>
  </si>
  <si>
    <t>01.24.011.0020</t>
  </si>
  <si>
    <r>
      <rPr>
        <sz val="11"/>
        <rFont val="Calibri"/>
        <family val="2"/>
      </rPr>
      <t>הריסת מרצפי בטון מזוין ו/או רצפות תלויות בתוך המבנה, בעובי מעל 15 ס"מ ועד 20 ס"מ, לרבות חיתוך הזיון.פינוי והריסה עד לפני רצפת הבטון התחתון.</t>
    </r>
  </si>
  <si>
    <t>01.24.041</t>
  </si>
  <si>
    <t>פירוק ריצוף</t>
  </si>
  <si>
    <t>01.24.041.0010</t>
  </si>
  <si>
    <r>
      <rPr>
        <sz val="11"/>
        <rFont val="Calibri"/>
        <family val="2"/>
      </rPr>
      <t>פירוק ריצוף קיים</t>
    </r>
  </si>
  <si>
    <t>01.24.041.0040</t>
  </si>
  <si>
    <r>
      <rPr>
        <sz val="11"/>
        <rFont val="Calibri"/>
        <family val="2"/>
      </rPr>
      <t>פירוק שיפולי ריצוף קיימים</t>
    </r>
  </si>
  <si>
    <t>01.24.041.0052</t>
  </si>
  <si>
    <r>
      <rPr>
        <sz val="11"/>
        <rFont val="Calibri"/>
        <family val="2"/>
      </rPr>
      <t>קילוף והורדת כיסוי P.V.C או שטיחים מריצוף ושיפולים קיימים, ללא ניקוי שאריות הדבק מהריצוף והשיפולים</t>
    </r>
  </si>
  <si>
    <t>01.24.041.0070</t>
  </si>
  <si>
    <r>
      <rPr>
        <sz val="11"/>
        <rFont val="Calibri"/>
        <family val="2"/>
      </rPr>
      <t>פירוק פרקט, לרבות שיפולים</t>
    </r>
  </si>
  <si>
    <t>01.24.050</t>
  </si>
  <si>
    <t>פירוק כלים סניטריים ומשטחי שיש (אבן)</t>
  </si>
  <si>
    <t>01.24.050.0010</t>
  </si>
  <si>
    <r>
      <rPr>
        <sz val="11"/>
        <rFont val="Calibri"/>
        <family val="2"/>
      </rPr>
      <t>פירוק אסלות עם כל אביזריהן, לרבות מיכלי ההדחה, ניתוק מקווי מים ומנקזים וסתימת הפתחים לפי הצורך</t>
    </r>
  </si>
  <si>
    <t>01.24.050.0020</t>
  </si>
  <si>
    <r>
      <rPr>
        <sz val="11"/>
        <rFont val="Calibri"/>
        <family val="2"/>
      </rPr>
      <t>פירוק כיור רחצה או כיור מטבח עם כל אביזריהם וסוללה בעמידה, לרבות ניתוק מקווי מים ומנקזים וסתימת כל הפתחים לפי הצורך</t>
    </r>
  </si>
  <si>
    <t>01.24.060</t>
  </si>
  <si>
    <t>פירוק דלתות, חלונות ומעקות פלדה</t>
  </si>
  <si>
    <t>01.24.060.0010</t>
  </si>
  <si>
    <r>
      <rPr>
        <sz val="11"/>
        <rFont val="Calibri"/>
        <family val="2"/>
      </rPr>
      <t>פירוק דלתות עץ חד כנפיות ומשקופיהן</t>
    </r>
  </si>
  <si>
    <t>01.24.060.0100</t>
  </si>
  <si>
    <r>
      <rPr>
        <sz val="11"/>
        <rFont val="Calibri"/>
        <family val="2"/>
      </rPr>
      <t>פירוק דלתות פח חד כנפיות ומשקופיהן</t>
    </r>
  </si>
  <si>
    <t>01.24.060.0110</t>
  </si>
  <si>
    <r>
      <rPr>
        <sz val="11"/>
        <rFont val="Calibri"/>
        <family val="2"/>
      </rPr>
      <t>פירוק דלתות פח דו כנפיות ומשקופיהן</t>
    </r>
  </si>
  <si>
    <t>01.24.070</t>
  </si>
  <si>
    <t>פירוק אלמנטים קלים וקילוף שכבת איטום</t>
  </si>
  <si>
    <t>01.24.070.0005</t>
  </si>
  <si>
    <r>
      <rPr>
        <sz val="11"/>
        <rFont val="Calibri"/>
        <family val="2"/>
      </rPr>
      <t>פירוק מחיצות גבס קיימות, לרבות מסלולים, ניצבים מפלדה ובידוד (במידה וקיים)</t>
    </r>
  </si>
  <si>
    <t>01.24.070.0010</t>
  </si>
  <si>
    <r>
      <rPr>
        <sz val="11"/>
        <rFont val="Calibri"/>
        <family val="2"/>
      </rPr>
      <t>פירוק תקרות אקוסטיות או תקרות גבס קיימות לרבות פירוק אלמנטי התליה, גופי תאורה והבידוד (במידה וקיים)</t>
    </r>
  </si>
  <si>
    <t>01.30</t>
  </si>
  <si>
    <t>ריהוט וציוד מורכב בבנין</t>
  </si>
  <si>
    <t>01.30.011</t>
  </si>
  <si>
    <t>אביזרים במקלחת ובשירותים</t>
  </si>
  <si>
    <t>01.30.011.0550</t>
  </si>
  <si>
    <r>
      <rPr>
        <sz val="11"/>
        <rFont val="Calibri"/>
        <family val="2"/>
      </rPr>
      <t>נגיש- מאחז יד בצורת L קבוע, בגודל 60/60 עד 75/75 ס"מ, ממתכת מצופה כרום, ניקל אופלסטיק לשירותי נכים להתקנה על הקיר ליד האסלה, לפי תקן ישראלי 1918 חלק 3, מותקן מושלם</t>
    </r>
  </si>
  <si>
    <t>01.30.011.3105</t>
  </si>
  <si>
    <r>
      <rPr>
        <sz val="11"/>
        <rFont val="Calibri"/>
        <family val="2"/>
      </rPr>
      <t>נגיש- מדף לשירותי נכים להתקנה על הקיר צמוד לכיור באורך 30 ס"מ ורוחב 15 ס"מ מפלב"מ 304 (נירוסטה) עם קצוות מעוגלות, לפי תקן ישראלי 1918 חלק 3, מותקן מושלם</t>
    </r>
  </si>
  <si>
    <t>01.30.012</t>
  </si>
  <si>
    <t>ארונות לשירותי אורחים ולאמבטיה, תאים ננעלים (לוקרים) וטלפון</t>
  </si>
  <si>
    <t>01.30.012.0210</t>
  </si>
  <si>
    <r>
      <rPr>
        <sz val="11"/>
        <rFont val="Calibri"/>
        <family val="2"/>
      </rPr>
      <t>ארון אמבטיה תלוי 2 מגירות ודלת טריקה שקטה באורך 80 ס"מ דגם "Lilach" או ש"ע, גוף עץ סנדוויץ עם צבע אפוקסי לבן מבריק וחזית מ-MDF, לרבות משטח ישר מחרס עםכיור ומראה קריסטלית, עיבוד פתח לברז בעמידה וחיבור למערכת המים והביוב</t>
    </r>
  </si>
  <si>
    <t>01.30.012.0250</t>
  </si>
  <si>
    <r>
      <rPr>
        <sz val="11"/>
        <rFont val="Calibri"/>
        <family val="2"/>
      </rPr>
      <t>ארון אמבטיה תלוי 2 מגירות טריקה שקטה ברוחב 80 ס"מ דגם "Zohar" או ש"ע, גוף עץ סנדוויץ עם צבע אפוקסי לבן מבריק וחזית מ-MDF, לרבות משטח ישר מחרס עם כיורומראה קריסטלית, עיבוד פתח לברז בעמידה וחיבור למערכת המים והביוב</t>
    </r>
  </si>
  <si>
    <t>01.30.022</t>
  </si>
  <si>
    <t>מושבים ומסכי חלוקה באולמות ספורט, באודיטוריום ובאיצטדיון</t>
  </si>
  <si>
    <t>01.30.022.0515</t>
  </si>
  <si>
    <r>
      <rPr>
        <sz val="11"/>
        <rFont val="Calibri"/>
        <family val="2"/>
      </rPr>
      <t>כיסא אודיטוריום מתקפל דגם "רטרו" כדוגמת "דור-טק" או ש"ע, במידות 49/66 ס"מ ובגובה 94 ס"מ, לרבות רגלי פלדה, גב מפנל עץ לבוד, מושב וגב עם חיפוי מעץ מחורר/חלק בצד תחתון/אחורי וידיות מעץ, הכיסא מרופד בספוג חסין אש עטוף בבד, מותקן מושלם. המחיר הינו לכמות מעל 150 יח'</t>
    </r>
  </si>
  <si>
    <t>01.31</t>
  </si>
  <si>
    <t>ציוד מטבחים ציבוריים</t>
  </si>
  <si>
    <t>01.31.040</t>
  </si>
  <si>
    <t>01.31.040.0100</t>
  </si>
  <si>
    <r>
      <rPr>
        <sz val="11"/>
        <rFont val="Calibri"/>
        <family val="2"/>
      </rPr>
      <t>משטח וכיור מפלב"מ 316 (נירוסטה) ע"ג לוח סנדוויץ 17 מ"מ במידות 100/70 ס"מ ובגובה 90 ס"מ, לרבות כיור במידות 60/40 ס"מ ועומק 25 ס"מ עם פינות פנימיות מעוגלות ופתח ליציאת מים בקוטר "2, הגבהה של 10 מ"מ מנירוסטה בחזית והגבהה של 20 ס"מ בצדדים ובגב המשטח, 4 רגלים מתכווננות מצינור נירוסטה בקוטר "1.5, מדף תחתון מנירוסטה בגובה 30 ס"מ המונח ע"ג קושרות</t>
    </r>
  </si>
  <si>
    <t>01.57</t>
  </si>
  <si>
    <t>קווי מים, ביוב ותיעול</t>
  </si>
  <si>
    <t>01.57.012</t>
  </si>
  <si>
    <t>צינורות פלסטיים לאספקת מים</t>
  </si>
  <si>
    <t>01.57.012.0020</t>
  </si>
  <si>
    <r>
      <rPr>
        <sz val="11"/>
        <rFont val="Calibri"/>
        <family val="2"/>
      </rPr>
      <t>צינורות P.V.C קשיח קוטר 90 מ"מ, דוגמת "מרים" דרג 10 או ש"ע לת"י 71452, לא כולל ספחים למעט מחברים, מונחים בקרקע בעומק עד 1.25 מ', לרבות עבודות חפירה, עטיפת חול ומילוי חוזר</t>
    </r>
  </si>
  <si>
    <t>01.57.012.3152</t>
  </si>
  <si>
    <r>
      <rPr>
        <sz val="11"/>
        <rFont val="Calibri"/>
        <family val="2"/>
      </rPr>
      <t>ספחים שונים כגון: קשתות, מעברים וכד' (לא כולל הסתעפויות) לצינורות U-PVC, קוטר 90 מ"מ</t>
    </r>
  </si>
  <si>
    <t>01.57.034</t>
  </si>
  <si>
    <t>אביזרים לביוב</t>
  </si>
  <si>
    <t>01.57.034.0030</t>
  </si>
  <si>
    <r>
      <rPr>
        <sz val="11"/>
        <rFont val="Calibri"/>
        <family val="2"/>
      </rPr>
      <t>שסתום אל-חוזר לביוב קוטר "3 עשוי מברזל יציקה דגם "FS040-NR" או ש"ע, לרבות ציר בולט, זרוע למשקולת ומשקולת, ללחץ עבודה של 16 אטמ', לרבות אוגנים נגדיים</t>
    </r>
  </si>
  <si>
    <t>01.57.034.0280</t>
  </si>
  <si>
    <r>
      <rPr>
        <sz val="11"/>
        <rFont val="Calibri"/>
        <family val="2"/>
      </rPr>
      <t>שסתום אוויר משולב לביוב קוטר "2, עשוי פלב"מ 316 ??(נירוסטה), דוגמת "יסעור מקוצר" דגם "ST025D-" או ש"ע, עם פתח מאוגן, ללחץ עבודה של 10 אטמ', לרבות אוגןנגדי</t>
    </r>
  </si>
  <si>
    <t>01.57.034.0510</t>
  </si>
  <si>
    <r>
      <rPr>
        <sz val="11"/>
        <rFont val="Calibri"/>
        <family val="2"/>
      </rPr>
      <t>מגופי טריז רחב לביוב קוטר "3 עשוי ברזל יציקה, ללחץ עבודה של 16 אטמ', עם ציפוי פנים אמאייל וחוץ אפוקסי, לרבות ציר מפלב"מ 316 (נירוסטה) ואוגנים נגדיים</t>
    </r>
  </si>
  <si>
    <t>01.57.047</t>
  </si>
  <si>
    <t>חיבור צינורות ביוב לשוחות קיימות</t>
  </si>
  <si>
    <t>01.57.047.0190</t>
  </si>
  <si>
    <r>
      <rPr>
        <sz val="11"/>
        <rFont val="Calibri"/>
        <family val="2"/>
      </rPr>
      <t>חיבור צינור ביוב P.V.C קוטר 110 מ"מ לשוחה קיימת, לרבות חפירה בצמוד לשוחה הקיימת, עבודות החיבור, שאיבות, הטיית שפכים, מחבר שוחה, עיבוד המתעל וכל החומרים הדרושים, מותקן מושלם</t>
    </r>
  </si>
  <si>
    <t>01.88</t>
  </si>
  <si>
    <t>חומרי חשמל</t>
  </si>
  <si>
    <t>01.88.082</t>
  </si>
  <si>
    <t>גופי תאורת פנים</t>
  </si>
  <si>
    <t>01.88.082.2015</t>
  </si>
  <si>
    <r>
      <rPr>
        <sz val="11"/>
        <rFont val="Calibri"/>
        <family val="2"/>
      </rPr>
      <t>חומר בלבד: גוף תאורה בקוטר 210 מ"מ להתקנה חיצונית, 4000K ,IP54 ,18W, בגמר לבן, דגם "רימון" כדוגמת "געש תאורה"</t>
    </r>
  </si>
  <si>
    <t>01.88.082.2215</t>
  </si>
  <si>
    <r>
      <rPr>
        <sz val="11"/>
        <rFont val="Calibri"/>
        <family val="2"/>
      </rPr>
      <t>חומר בלבד: גוף תאורה עגול בקוטר 219 מ"מ, IP40 ,40W ,4000K, גימור לבן, דגם "לונה פרו 400" כדוגמת "געש תאורה"</t>
    </r>
  </si>
  <si>
    <t>01.95</t>
  </si>
  <si>
    <t>חומרים למערכות מיזוג אוויר ובידוד צנרת</t>
  </si>
  <si>
    <t>01.95.040</t>
  </si>
  <si>
    <t>חלקי חילוף למזגן מיני מרכזי</t>
  </si>
  <si>
    <t>01.95.040.0230</t>
  </si>
  <si>
    <r>
      <rPr>
        <sz val="11"/>
        <rFont val="Calibri"/>
        <family val="2"/>
      </rPr>
      <t>חומר בלבד: מפסק פאקט חד פאזי ליחידת עיבוי</t>
    </r>
  </si>
  <si>
    <t>01.95.040.0240</t>
  </si>
  <si>
    <r>
      <rPr>
        <sz val="11"/>
        <rFont val="Calibri"/>
        <family val="2"/>
      </rPr>
      <t>חומר בלבד: מפסק פאקט תלת פאזי ליחידת עיבוי</t>
    </r>
  </si>
  <si>
    <t>01.99</t>
  </si>
  <si>
    <t>01.99.0001</t>
  </si>
  <si>
    <r>
      <rPr>
        <sz val="11"/>
        <rFont val="Calibri"/>
        <family val="2"/>
      </rPr>
      <t>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t>
    </r>
  </si>
  <si>
    <t>01.99.0002</t>
  </si>
  <si>
    <r>
      <rPr>
        <sz val="11"/>
        <rFont val="Calibri"/>
        <family val="2"/>
      </rPr>
      <t>כל האביזרים המפורטים בפרק זה כוללים אספקה. (התקנה, חיווט וחיבור על ידי קבלן החשמל/יצרן לוחות). אינטגרציה למערכת בקרת מבנה ,בדיקה והפעלה מול קבלן הבקרהוקבלן החשמל וכל חומרי העזר הדרושים להפעלה מושלמת של המערכת.</t>
    </r>
  </si>
  <si>
    <t>01.99.0004</t>
  </si>
  <si>
    <r>
      <rPr>
        <sz val="11"/>
        <rFont val="Calibri"/>
        <family val="2"/>
      </rPr>
      <t>ספק כח 1280mA SpaceLogic כולל יציאה נוספת של VDC 30, להתקנה על פס דין עד 4 מודול, להזנת רכיבי KNX מתוצרת Schneider Electric דגם MTN6513-1201 או שוו"ע</t>
    </r>
  </si>
  <si>
    <t>01.99.0006</t>
  </si>
  <si>
    <r>
      <rPr>
        <sz val="11"/>
        <rFont val="Calibri"/>
        <family val="2"/>
      </rPr>
      <t>מתאם SpaceLogic IP ROUTER, תומר ב-KNX SECURE להתקנה על פס דין, בגודל מודול 1, להעברה וסינון הודעות תקשורת מתוצרת Schneider Electric דגם MTN6500-0103 או שוו"ע</t>
    </r>
  </si>
  <si>
    <t>01.99.0007</t>
  </si>
  <si>
    <r>
      <rPr>
        <sz val="11"/>
        <rFont val="Calibri"/>
        <family val="2"/>
      </rPr>
      <t>בקר SpaceLogic KNX Switch/Blind Master, למעגלי תאורה ותריסים, בעל 8 יציאות, להתקנה על פס דין עד 4 מודול.מתאים להפעלת 8 מעגלי תאורה או 4 תריסים כולל מגענים אלקטרוניים מובנים עד 16A השקטים מסוגם. כל זוג יציאות מהבקר יוגדרו כיציאת תריס או שתי יציאות on/off.הבקר כולל עוקפים ידניים וחיווי לכל יציאה. בקרSpaceLogic KNX Switch/Blind Extension או שוו"עאופציה - ניתן להרחיב את הבקר ל-16 או 24 יציאות משולבות בעזרת MTN6705-0008 דגם Schneider Electric מתוצרת.MTN6805-0008 מדגם</t>
    </r>
  </si>
  <si>
    <t>01.99.0009</t>
  </si>
  <si>
    <r>
      <rPr>
        <sz val="11"/>
        <rFont val="Calibri"/>
        <family val="2"/>
      </rPr>
      <t>מתאם SpaceLogic KNX DALI 2.0 Gateway Pro, בעל DALI 2.0 multi-master certified.המתאם כולל צג LCD בעל יכולת שליטה על 64 משנקים ב-16 קבוצות הדלקה שונות כאשר כל הדלקה מתפקדת ומבוקרת באופן עצמאי כולל חווי מצב כל נורה, כולל חיבור IP דגם MTN6725-0101 מתוצרת Schneider Electric או שוו"ע</t>
    </r>
  </si>
  <si>
    <t>01.99.0010</t>
  </si>
  <si>
    <r>
      <rPr>
        <sz val="11"/>
        <rFont val="Calibri"/>
        <family val="2"/>
      </rPr>
      <t>תכנות בקר DALI כולל חלוקת לקבוצות עמעום והדלקות כולל בדיקות מול קבלן החשמל</t>
    </r>
  </si>
  <si>
    <t>01.99.0014</t>
  </si>
  <si>
    <r>
      <rPr>
        <sz val="11"/>
        <rFont val="Calibri"/>
        <family val="2"/>
      </rPr>
      <t>EcoXpert ביצוע התקנת וחיווט ציוד קצה בשטח על ידי אינטגרטור מורשה בלבד של בקרת מבנה וחשמל חכם בעל תעודת הסמכה</t>
    </r>
  </si>
  <si>
    <t>01.99.0015</t>
  </si>
  <si>
    <r>
      <rPr>
        <sz val="11"/>
        <rFont val="Calibri"/>
        <family val="2"/>
      </rPr>
      <t>ביצוע התקנת וחיווט של כבל תקשורת תקני EIB בין רכיבי התקשורת השונים</t>
    </r>
  </si>
  <si>
    <t>01.99.0016</t>
  </si>
  <si>
    <r>
      <rPr>
        <sz val="11"/>
        <rFont val="Calibri"/>
        <family val="2"/>
      </rPr>
      <t>.4KV כולל 4 גידים וסיכוך בעל בידוד של KNX ירוק מאושר איגוד EIB אספקה לקבלן חשמל כבל תקשורת</t>
    </r>
  </si>
  <si>
    <t>01.99.0018</t>
  </si>
  <si>
    <r>
      <rPr>
        <sz val="11"/>
        <rFont val="Calibri"/>
        <family val="2"/>
      </rPr>
      <t>גלאי PIR משולב LUX תקרתי, ניזון ממתח הרשת 230V. הגלאי בעל שני ממסרים עד 10A לתאורה ועד 5A לפיקוד יחידת המיזוג. לכל ממסר טיימר נפרד עם קוצב זמן שונה הניתן לכיול לחוד.הגלאי בעל כיסוי של 45 מ"ר כדוגמת CDBWE של שניידר אלקטריק או שו"ע. כולל העברת צינור לטרמוסטט עם כבל N2XY 3x1.5 או שוו"ע</t>
    </r>
  </si>
  <si>
    <t>01.99.0019</t>
  </si>
  <si>
    <r>
      <rPr>
        <sz val="11"/>
        <rFont val="Calibri"/>
        <family val="2"/>
      </rPr>
      <t>מסגרת עם לוגו שניידר D_Life, לבן לוטוס. מתוצרת Schneider Electric דגם MTN4010-6535, להתקנה בקופסא 55 או שוו"ע</t>
    </r>
  </si>
  <si>
    <t>01.99.0020</t>
  </si>
  <si>
    <r>
      <rPr>
        <sz val="11"/>
        <rFont val="Calibri"/>
        <family val="2"/>
      </rPr>
      <t>-MTN6194 דגם Schneider Electric כולל מסך ולחצנים לבנים מאפשר בקרה על תאורה, תריסים ותרחישים באמצעות מסך מגע המזהה תנועת יד. מתוצרת SYSD LABELLING מפסק6010, להתקנה בקופסא 55 תה"ט. כולל לחצנים - ניתן לבחור בין 2 ל-8 לחצנים ב-16 קובינציות שונות. או שוו"ע</t>
    </r>
  </si>
  <si>
    <t>01.99.0031</t>
  </si>
  <si>
    <r>
      <rPr>
        <sz val="11"/>
        <rFont val="Calibri"/>
        <family val="2"/>
      </rPr>
      <t>טיפול בלוח קיים במתקן והתאמתו המלאה והמושלמת למעגלים חדשים. לרבות תוספת מפסקים, מגענים, ממסרים, שעון דיגטלי וחיווט באופן מושלם.</t>
    </r>
  </si>
  <si>
    <t>01.99.0032</t>
  </si>
  <si>
    <r>
      <rPr>
        <sz val="11"/>
        <rFont val="Calibri"/>
        <family val="2"/>
      </rPr>
      <t>גוף תאורת לד שקוע עם בקרת דאלי בעל מבנה רפלקטור עמוק כדוגמת כליל 13 וואט 145 מ"מ 3CCT של געש או ש"ע, מותקן מושלם</t>
    </r>
  </si>
  <si>
    <t>01.99.0033</t>
  </si>
  <si>
    <r>
      <rPr>
        <sz val="11"/>
        <rFont val="Calibri"/>
        <family val="2"/>
      </rPr>
      <t>גוף תאורת לד שקוע קיר בעל מבנה רפלקטור עמוק כדוגמת קירית 3 וואט של געש או ש"ע, מותקן מושלם</t>
    </r>
  </si>
  <si>
    <t>01.99.0034</t>
  </si>
  <si>
    <r>
      <rPr>
        <sz val="11"/>
        <rFont val="Calibri"/>
        <family val="2"/>
      </rPr>
      <t>גוף תאורה Duo, גוף תאורה מעוצב להתקנה על הקיר. בעל פיזור אור דו כיווני, אלומה כלפי מעלה 110o, אלומה כלפי מטה 40o. גוף התאורה מיוצר מאלומיניום מצופה אבקת פוליאסטר גע"ש או שו"ע</t>
    </r>
  </si>
  <si>
    <r>
      <rPr>
        <sz val="11"/>
        <rFont val="Calibri"/>
        <family val="2"/>
      </rPr>
      <t>ביטחון</t>
    </r>
  </si>
  <si>
    <r>
      <rPr>
        <sz val="11"/>
        <rFont val="Calibri"/>
        <family val="2"/>
      </rPr>
      <t>מולטימדיה</t>
    </r>
  </si>
  <si>
    <r>
      <rPr>
        <sz val="11"/>
        <rFont val="Calibri"/>
        <family val="2"/>
      </rPr>
      <t>תקשורת</t>
    </r>
  </si>
  <si>
    <r>
      <rPr>
        <sz val="11"/>
        <rFont val="Calibri"/>
        <family val="2"/>
      </rPr>
      <t>גילוי אש</t>
    </r>
  </si>
  <si>
    <r>
      <rPr>
        <sz val="11"/>
        <rFont val="Calibri"/>
        <family val="2"/>
      </rPr>
      <t>בקרת מבנה</t>
    </r>
  </si>
  <si>
    <t>02</t>
  </si>
  <si>
    <t xml:space="preserve">האתר השמור </t>
  </si>
  <si>
    <t>02.02</t>
  </si>
  <si>
    <t>02.02.012</t>
  </si>
  <si>
    <t>02.02.012.0020</t>
  </si>
  <si>
    <r>
      <rPr>
        <sz val="11"/>
        <rFont val="Calibri"/>
        <family val="2"/>
      </rPr>
      <t>יסודות מבטון ב-30 (שקיעה "5, חשיפה 2-4), מילוי בלחץ דרך חור ברצפצת בטון , עד שימלא למפלס תחתית הרצפה - במקרה שיש חלל או ריוח באזור מתחת לרצפה שבו יוקםהעמוד.הערכה בלבד, תלוי בממצאים בשטח ואישור יועץ קרקע.כולל עשיית חור ברצפה וקידוחים בקוטר 2" עד לעומק 80 ס'מ להבטחת יציקת המילוי, וגם תיקון הרצפה אחרכך</t>
    </r>
  </si>
  <si>
    <t>02.02.061</t>
  </si>
  <si>
    <t>02.02.061.9247</t>
  </si>
  <si>
    <r>
      <rPr>
        <sz val="11"/>
        <rFont val="Calibri"/>
        <family val="2"/>
      </rPr>
      <t>ניסור פתחים במסור יהלום בקירות מבטון מזוין בשטח 0.2 מ"ר ועד 1.0 מ"ר ובעובי 30 ס"מ</t>
    </r>
  </si>
  <si>
    <t>02.02.061.9399</t>
  </si>
  <si>
    <r>
      <rPr>
        <sz val="11"/>
        <rFont val="Calibri"/>
        <family val="2"/>
      </rPr>
      <t>הערות: 1. מחיר הניסור כולל ביצוע קידוחים בקוטר עד "4 במפגש ניסורים ניצבים (כאשר נדרש) לרבות פינוי. 2. מינימום לתשלום עבור 5 מ' אורך ניסור. 3. סעיף הניסור לפי י"ע שלהלן, הינו למקרים שבהם לא מודדים את ניסור הפתחים לפי אורך הניסור ועובי הבטון.</t>
    </r>
  </si>
  <si>
    <t>02.06</t>
  </si>
  <si>
    <t>02.06.001</t>
  </si>
  <si>
    <t>הערות כלליות לפרק 06 נגרות אומן ומסגרות פלדה</t>
  </si>
  <si>
    <t>02.06.001.0010</t>
  </si>
  <si>
    <r>
      <rPr>
        <sz val="11"/>
        <rFont val="Calibri"/>
        <family val="2"/>
      </rPr>
      <t>6. מחירי הדלתות (עץ או מסגרות) אינם כוללים פרופילים לחיזוק במשקופי קירות ומחיצות גבס - ראה תת פרק 22.011.</t>
    </r>
  </si>
  <si>
    <t>02.06.010</t>
  </si>
  <si>
    <t>02.06.010.0477</t>
  </si>
  <si>
    <r>
      <rPr>
        <sz val="11"/>
        <rFont val="Calibri"/>
        <family val="2"/>
      </rPr>
      <t>דלת לבודה, זגוגה למחצה עם צוהר מרכזי 50/80 ס"מ ומילוי פלקסבורד, חד כנפית לפתיחה צירית במידות סטנדרט 70-80/205 ס"מ, דגם "יוניק קלאסיק" דוגמת "פנדור" אוש"ע, לפי ת"י 23. הכנף מגורעת עם מעטפת פורמייקה דו צדדית בעובי כ- 1.5 מ"מ, בגוון אגוז 3 דיפ/אלון מולבן 3 דיפ/מטריקס לבן, עם קנט תואם בהיקף הדלת ולוח פולימרי בגובה 7 ס"מ בתחתית הדלת, משקוף מפולימר מוקצף WPC מצופה בגוון תואם לדלת עם פס אטימה מסביב למשקוף, צירי פייפ כפולים מתכווננים ומנעול מגנטי</t>
    </r>
  </si>
  <si>
    <t>02.06.020</t>
  </si>
  <si>
    <t>ארונות מטבח, משטחי עבודה ודלפקים</t>
  </si>
  <si>
    <t>02.06.020.0160</t>
  </si>
  <si>
    <r>
      <rPr>
        <sz val="11"/>
        <rFont val="Calibri"/>
        <family val="2"/>
      </rPr>
      <t>יחידת ארון מטבח תחתון עשוי סנדוויץ במידות 300/60/90 ס"מ, ציפוי פנים וציפוי חוץ פורמייקה כדוגמת "מקור הפורמיקה" או ש"ע, סוקל תחתון סנדוויץ. הארון כולל:4 מגירות עם טריקה שקטה, 6 דלתות פתיחה רגילה, 6 מחיצות, 2 דפנות, 5 מדפים</t>
    </r>
  </si>
  <si>
    <t>02.06.020.0170</t>
  </si>
  <si>
    <r>
      <rPr>
        <sz val="11"/>
        <rFont val="Calibri"/>
        <family val="2"/>
      </rPr>
      <t>יחידת ארון מטבח עליון עשוי סיבית במידות 300/30/60 ס"מ, ציפוי פנים מלמין וציפוי חוץ פורמייקה כדוגמת "מקור הפורמיקה" או ש"ע, הארון כולל: 7 דלתות פתיחה רגילה, 5 מחיצות, 2 דפנות, 6 מדפים</t>
    </r>
  </si>
  <si>
    <t>02.06.033</t>
  </si>
  <si>
    <t>02.06.033.0151</t>
  </si>
  <si>
    <r>
      <rPr>
        <sz val="11"/>
        <rFont val="Calibri"/>
        <family val="2"/>
      </rPr>
      <t>דלת פלדה דו כנפית "דו מוצאית" (נפתחת לשני הכיוונים) חסינת אש ל - 45 דק' לפי ת"י 1212, במידות 200/210 ס"מ ומשקוף פלדה מגולוון וצבוע בעובי 1.5 מ"מ, דוגמת "פלרז" או ש"ע, הכנף מורכבת משני לוחות פלדה מגולוונים בעובי 1.5 מ"מ, מילוי צמר סלעים, ציפוי P.V.C או צביעה בתנור, לרבות מחזיר שמן מותאם לגודל הכנף, ידיות מתכת ומנעול צילינדר תקני</t>
    </r>
  </si>
  <si>
    <t>02.06.033.0190</t>
  </si>
  <si>
    <r>
      <rPr>
        <sz val="11"/>
        <rFont val="Calibri"/>
        <family val="2"/>
      </rPr>
      <t>נגיש- דלת פלדה חד כנפית חסינת אש, ל- 90 דק' לפי ת"י 1212, במידות 105/220 ס"מ ומשקוף פלדה מגולוון וצבוע בעובי 1.5 מ"מ,דגם 2290-1 תוצרת "רינגל מפעלי מתכת" או ש"ע, הכנף מורכבת משני לוחות פלדה מגולוונים בעובי 1.5 מ"מ, מילוי צמר סלעים, צביעה בתנור, לרבות שלושה צירים, מחזיר שמן (מותאם לגודל הכנף), ידיות מתכת ומנעול צילינדר תקני</t>
    </r>
  </si>
  <si>
    <t>02.07</t>
  </si>
  <si>
    <t>02.07.011</t>
  </si>
  <si>
    <t>02.07.011.0150</t>
  </si>
  <si>
    <t>02.07.011.0710</t>
  </si>
  <si>
    <t>02.07.011.0720</t>
  </si>
  <si>
    <t>02.07.011.0730</t>
  </si>
  <si>
    <t>02.07.011.0740</t>
  </si>
  <si>
    <t>02.07.011.1000</t>
  </si>
  <si>
    <t>02.07.011.1010</t>
  </si>
  <si>
    <t>02.07.031</t>
  </si>
  <si>
    <t>02.07.031.0401</t>
  </si>
  <si>
    <t>02.07.031.0430</t>
  </si>
  <si>
    <t>02.07.033</t>
  </si>
  <si>
    <t>02.07.033.0010</t>
  </si>
  <si>
    <t>02.07.033.0040</t>
  </si>
  <si>
    <t>02.07.041</t>
  </si>
  <si>
    <t>02.07.041.0001</t>
  </si>
  <si>
    <t>02.07.041.0103</t>
  </si>
  <si>
    <t>02.07.041.0210</t>
  </si>
  <si>
    <t>02.07.042</t>
  </si>
  <si>
    <t>02.07.042.0001</t>
  </si>
  <si>
    <r>
      <rPr>
        <sz val="11"/>
        <rFont val="Calibri"/>
        <family val="2"/>
      </rPr>
      <t>הערות: 1. סעיפים לנקודות תברואה - קומפלט (צנרת מים, צנרת ביוב והרכבת הכלים) וקבועות כולל התקנה בלבד - ראה בתת פרק 07.049.2.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 ראה פרק 31 - ציוד מטבחים ציבוריים.5. פנל חיזוק פנימי להרכבת כיור בקיר גבס - ראה סעיף 22.011.311</t>
    </r>
  </si>
  <si>
    <t>02.07.045</t>
  </si>
  <si>
    <t>ברזים, סוללות ומתקנים לשתיית מים (קולר)</t>
  </si>
  <si>
    <t>02.07.045.0162</t>
  </si>
  <si>
    <r>
      <rPr>
        <sz val="11"/>
        <rFont val="Calibri"/>
        <family val="2"/>
      </rPr>
      <t>סוללה לקערת מטבח בעמידה, עם פיה מסתובבת מסדרת "רותם °45 פיה ארוכה", מק"ט 900522 או ש"ע, גימור כרום, מותקן מושלם, לרבות ברזי ניל וכל חומרי העזר</t>
    </r>
  </si>
  <si>
    <t>02.07.045.0167</t>
  </si>
  <si>
    <r>
      <rPr>
        <sz val="11"/>
        <rFont val="Calibri"/>
        <family val="2"/>
      </rPr>
      <t>נגיש- סוללה לקערת מטבח תעשייתי בעמידה, עם פיה גבוהה מסתובבת, לרבות מתז עם קפיץ גמיש מק"ט 302120 או ש"ע גימור כרום, מותקן מושלם, לרבות ברזי ניל וכל חומרי העזר</t>
    </r>
  </si>
  <si>
    <t>02.07.086</t>
  </si>
  <si>
    <t>02.07.086.0043</t>
  </si>
  <si>
    <t>02.07.088</t>
  </si>
  <si>
    <t>מערכת למניעת פתיחה אקראית של ספרינקלרים (דחוסה באוויר)</t>
  </si>
  <si>
    <t>02.07.088.0030</t>
  </si>
  <si>
    <r>
      <rPr>
        <sz val="11"/>
        <rFont val="Calibri"/>
        <family val="2"/>
      </rPr>
      <t>מערכת "Pre Action - Double Interlock" קוטר "4, נעילה כפולה, הפעלה חשמלית, תוצרת "ענבל" או "ברמד" או ש"ע, לרבות שסתום אל חוזר "1/2, מפסק לחץ "1/2, מערךהחזקת אויר ומדחס אוויר סטנדרטי</t>
    </r>
  </si>
  <si>
    <t>02.10</t>
  </si>
  <si>
    <t>02.10.031</t>
  </si>
  <si>
    <t>02.10.031.0150</t>
  </si>
  <si>
    <r>
      <rPr>
        <sz val="11"/>
        <rFont val="Calibri"/>
        <family val="2"/>
      </rPr>
      <t>ריצוף באריחי גרניט פורצלן במידות 100/100 ס"מ, מחיר יסוד 150 ש"ח/מ"ר</t>
    </r>
  </si>
  <si>
    <t>02.10.050</t>
  </si>
  <si>
    <t>02.10.050.0013</t>
  </si>
  <si>
    <t>02.11</t>
  </si>
  <si>
    <t>02.11.011</t>
  </si>
  <si>
    <t>02.11.011.0070</t>
  </si>
  <si>
    <t>02.11.011.0095</t>
  </si>
  <si>
    <r>
      <rPr>
        <sz val="11"/>
        <rFont val="Calibri"/>
        <family val="2"/>
      </rPr>
      <t>תוספת לעבודות צביעה המבוצעות על תקרות שגובהן מעל ל - 3.0 מ' ועד 5.0 מ', עבור הרכבה ופירוק של פיגום כלשהו ו/או במת הרמה. המדידה לפי שטח התקרה. (התוספתתשולם במידה ולא קיים פיגום כלשהו לביצוע עב' הצביעה)</t>
    </r>
  </si>
  <si>
    <t>02.11.011.0220</t>
  </si>
  <si>
    <r>
      <rPr>
        <sz val="11"/>
        <rFont val="Calibri"/>
        <family val="2"/>
      </rPr>
      <t>צבע "סופרקריל 2000" או ש"ע על טיח פנים או גבס, במריחה או בהתזה, לרבות שכבת צבע יסוד "טמבורפיל" או ש"ע ושתי שכבות "סופרקריל 2000" או ש"ע</t>
    </r>
  </si>
  <si>
    <t>02.15</t>
  </si>
  <si>
    <t>מערכת מיזוג אויר ואוורור</t>
  </si>
  <si>
    <t>02.15.001</t>
  </si>
  <si>
    <t>02.15.001.0030</t>
  </si>
  <si>
    <r>
      <rPr>
        <sz val="11"/>
        <rFont val="Calibri"/>
        <family val="2"/>
      </rPr>
      <t>מפוח צירי ליניקת אוויר, עמיד בטמפרטורה של 250 מעלות צלזיוס לפחות, לשעתיים, לספיקה של CFM 4050 כולל"*חיבור גמיש חסין אש לתעלות *דמפר אל חוזר* חיווט חשמSF-1. ל ופיקוד . הכל לפעולה מושלמת</t>
    </r>
  </si>
  <si>
    <t>02.15.002</t>
  </si>
  <si>
    <t>תעלות יניקת עשן</t>
  </si>
  <si>
    <t>02.15.002.0010</t>
  </si>
  <si>
    <r>
      <rPr>
        <sz val="11"/>
        <rFont val="Calibri"/>
        <family val="2"/>
      </rPr>
      <t>תעלות מרובעות פח מגולוון בעובי פח 1.25 מ"מ, לרבות אוגנים</t>
    </r>
  </si>
  <si>
    <t>02.15.003</t>
  </si>
  <si>
    <t>אביזרי פיזור אויר</t>
  </si>
  <si>
    <t>02.15.003.0010</t>
  </si>
  <si>
    <r>
      <rPr>
        <sz val="11"/>
        <rFont val="Calibri"/>
        <family val="2"/>
      </rPr>
      <t>תריס יניקת עשן 100X25 ס"מ כולל וסת כמות, מאלומניום צבוע בתנור.</t>
    </r>
  </si>
  <si>
    <t>02.15.003.0020</t>
  </si>
  <si>
    <r>
      <rPr>
        <sz val="11"/>
        <rFont val="Calibri"/>
        <family val="2"/>
      </rPr>
      <t>תריס נגד גשם 170X50 ס"מ , מאלומניום צבוע בתנור.</t>
    </r>
  </si>
  <si>
    <t>02.15.004</t>
  </si>
  <si>
    <t>02.15.004.0010</t>
  </si>
  <si>
    <r>
      <rPr>
        <sz val="11"/>
        <rFont val="Calibri"/>
        <family val="2"/>
      </rPr>
      <t>הספקה והתקנה לוח חשמל ופיקוד עבור מפוח עשן וכולל בין השאר: בחזית הלוח נוריות פעולה-תקלה ובורר ידני-0-אוט * מגען RF *חיווי לבקרת מבנה * נוריות RST * יסופק ויחווט פנל כבאים מרחוק במקום ששיורה המפקח, חיווט שתי הזנות כח ללוח . לפי מפרט טכני ותוכניות. הכל במחיר קומפלט לפעולה מושלמת.</t>
    </r>
  </si>
  <si>
    <t>02.15.004.0020</t>
  </si>
  <si>
    <r>
      <rPr>
        <sz val="11"/>
        <rFont val="Calibri"/>
        <family val="2"/>
      </rPr>
      <t>אינסטלציה חשמלית מושלמת כולל בין השאר: חיבור כבלי הזנה ללוח חשמל ,פריסת כבל הזנה חסין אש מהלוח למפוח עשן כולל חיווט. חיבור כבלי פיקוד מלוח חשמל ללוח הפעלה מרחוק.</t>
    </r>
  </si>
  <si>
    <t>02.19</t>
  </si>
  <si>
    <t>02.19.010</t>
  </si>
  <si>
    <t>02.19.010.0047</t>
  </si>
  <si>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 לכמות מעל ל-5 טון ועד 10 טוןכולל כל הפלטות עיגון והברגים וחיבורים שנדרשים לצורך ביצוע האלמנטים.כולל שינוע בסביבת המרתף וכל הנדרש לכך.</t>
    </r>
  </si>
  <si>
    <t>02.19.020</t>
  </si>
  <si>
    <t>02.19.020.0051</t>
  </si>
  <si>
    <r>
      <rPr>
        <sz val="11"/>
        <rFont val="Calibri"/>
        <family val="2"/>
      </rPr>
      <t>הגנה נגד אש על קונסטרוקציית פלדה ע"י התזת חומר בידוד צמנטי מסוג "Perlifoc HP" או "Type Isolatek 300" או ש"ע. מחיר ל- 2 ס"מ עובי התזה בהתאם לחתך וסוג הפרופיל. המחיר הינו לכמות מעל 200 מ"ר</t>
    </r>
  </si>
  <si>
    <t>02.22</t>
  </si>
  <si>
    <t>02.22.001</t>
  </si>
  <si>
    <t>02.22.001.0004</t>
  </si>
  <si>
    <t>02.22.001.0005</t>
  </si>
  <si>
    <r>
      <rPr>
        <sz val="11"/>
        <rFont val="Calibri"/>
        <family val="2"/>
      </rPr>
      <t>בסעיפים שאינם נכללים במפרט הכללי או מנוגדים לנאמר בו, יש להשתמש רק במקרים של דרישה מיוחדת.</t>
    </r>
  </si>
  <si>
    <t>02.22.001.0010</t>
  </si>
  <si>
    <t>02.22.011</t>
  </si>
  <si>
    <t>02.22.011.0001</t>
  </si>
  <si>
    <t>02.22.011.0020</t>
  </si>
  <si>
    <r>
      <rPr>
        <sz val="11"/>
        <rFont val="Calibri"/>
        <family val="2"/>
      </rPr>
      <t>מחיצות גבס חד-קרומיות (בשני הצדדים) בעובי כולל של 95-100 מ"מ, עם מסילה עליונה ותחתונה וניצבים מפח פלדה מגולוון, הכל עד גמר מושלם, מוכן לצביעה, המדידהנטו - ללא פתחים (חיזוק לפתחים עם ניצבים בעובי מעל 1.2 מ"מ ובידוד אקוסטי נמדדים בנפרד)</t>
    </r>
  </si>
  <si>
    <t>02.22.011.0500</t>
  </si>
  <si>
    <r>
      <rPr>
        <sz val="11"/>
        <rFont val="Calibri"/>
        <family val="2"/>
      </rPr>
      <t>תוספת עבור לוח גבס עמיד מים (ירוק) או חסין אש (ורוד) במקום לוח גבס רגיל - (בצד אחד)</t>
    </r>
  </si>
  <si>
    <t>02.22.011.0610</t>
  </si>
  <si>
    <r>
      <rPr>
        <sz val="11"/>
        <rFont val="Calibri"/>
        <family val="2"/>
      </rPr>
      <t>גליף לחיפוי גבס לרבות עיבוד פינה אחת בשפכטל ברוחב מעל 7 ס"מ ועד 15 ס"מ, לרבות פרופיל מסילה נוסף ברוחב 5-7 ס"מ בהיקף הפתח</t>
    </r>
  </si>
  <si>
    <t>02.22.011.0700</t>
  </si>
  <si>
    <r>
      <rPr>
        <sz val="11"/>
        <rFont val="Calibri"/>
        <family val="2"/>
      </rPr>
      <t>דופן לנישה (שקועה בקיר או בולטת ממנו) עשויה ממחיצת גבס עם לוח גבס בשני צדי הדופן בעומק עד 60 ס"מ ובעובי כולל עד 10 ס"מ, לרבות ביצוע גליפים בחזית, הכלעד גמר מושלם, מוכן לצביעה. המדידה במ"א לפי גובה דופן הנישה. (דופן נישה בגובה קטן מ- 1 מ', יחושב כ- 1 מ')</t>
    </r>
  </si>
  <si>
    <t>02.22.014</t>
  </si>
  <si>
    <t>02.22.014.0030</t>
  </si>
  <si>
    <r>
      <rPr>
        <sz val="11"/>
        <rFont val="Calibri"/>
        <family val="2"/>
      </rPr>
      <t>חיפוי והגנה לקירות בלוחות P.V.C בעובי 2 מ"מ ובמידות 1.3/3.0 מ', אנטי בקטריאלי, דגם "דקוצ'וק Decochoc" כדוגמת "ח.ג. סחר" או ש"ע, חיפוי הלוחות ע"י הדבקהבדבק בהתאם להוראות היצרן.למסדרון הראשי</t>
    </r>
  </si>
  <si>
    <t>02.22.014.0032</t>
  </si>
  <si>
    <r>
      <rPr>
        <sz val="11"/>
        <rFont val="Calibri"/>
        <family val="2"/>
      </rPr>
      <t>חיפוי והגנה לקירות בלוחות P.V.C בעובי 2 מ"מ ובמידות 1.3/3.0 מ', אנטי בקטריאלי, דגם "דקוווד Decowood" כדוגמת "ח.ג. סחר" או ש"ע, חיפוי הלוחות ע"י הדבקהבדבק בהתאם להוראות היצרן.לחדרים פנימיים לפי בחירת האדריכל והלקוח</t>
    </r>
  </si>
  <si>
    <t>02.22.022</t>
  </si>
  <si>
    <t>02.22.022.0040</t>
  </si>
  <si>
    <r>
      <rPr>
        <sz val="11"/>
        <rFont val="Calibri"/>
        <family val="2"/>
      </rPr>
      <t>לשירותים: תקרת מגשי פח מגולוון צבוע בצבע לבן: מגשים מחוררים, ברוחב 30 ס"מ ובעובי 0.6 מ"מ. המחיר כולל את הפרופילים הנושאים, אלמנטי התליה (בגובה עד 1.0מ') וגמר זוויתן בעובי 1.2 מ"מ ליד הקירות, לרבות פרופיל אומגה בין השדות (במידה ונדרש)</t>
    </r>
  </si>
  <si>
    <t>02.22.022.0041</t>
  </si>
  <si>
    <r>
      <rPr>
        <sz val="11"/>
        <rFont val="Calibri"/>
        <family val="2"/>
      </rPr>
      <t>למסדרון במידה ותאושר הריסת האינטרסול הקיים: תקרת מגשי פח מגולוון צבוע בצבע לבן: מגשים מחוררים, ברוחב 30 ס"מ ובעובי 0.8 מ"מ. המחיר כולל את הפרופילים הנושאים, אלמנטי התליה (בגובה עד 1.0 מ') וגמר זוויתן בעובי 1.2 מ"מ ליד הקירות, לרבות פרופיל אומגה בין השדות (במידה ונדרש)</t>
    </r>
  </si>
  <si>
    <t>02.22.022.0065</t>
  </si>
  <si>
    <r>
      <rPr>
        <sz val="11"/>
        <rFont val="Calibri"/>
        <family val="2"/>
      </rPr>
      <t>תקרת אריחי פח מגולוון בעובי 0.55 מ"מ מחוררים (חירור קוטר 1 מ"מ) וצבועים בלבן, דגם "דרופ-אין" כדוגמת "גולמט" או ש"ע חצי שקועים במידות 60/60 או 61/61 ס"מ לרבות בידוד מגיזת סאונדטקס בעובי 0.2 מ"מ. המחיר כולל את הפרופילים הנושאים, אלמנטי התליה (בגובה עד 1.0 מ') וגמר זוויתן בעובי 1.2 מ"מ ליד הקירות (מחיריסוד לאריחי פח 92 ש"ח/מ"ר)</t>
    </r>
  </si>
  <si>
    <t>02.22.022.0066</t>
  </si>
  <si>
    <r>
      <rPr>
        <sz val="11"/>
        <rFont val="Calibri"/>
        <family val="2"/>
      </rPr>
      <t>תקרה מתוחה מיריעת וויניל פי.וי.סי חצי שקופה תוצרת גרמניה ומשווקת ע"י חברת אוסטרל, המאפשרת מתיחה של עד פי שניים משטח היריעה. התקרה בעלת תעודת בדיקה שלמכון התקנים ועמידה באש לפי תקן 5093. התקרה מעוגנת בהיקפה בלבד באמצעות פרופיל אלומיניום ייעודי הכלול בעבודה.רוחב הגלילים עד 300 ס"מ.עובי היריעה: כ 30 מיקרון.משקל היריעה: כ 430 גר' למ"ר.כ 300 צבעים ב 7 טקסטורות שונות.היריעה מותקנת בשטח כולל כל הפרופילים והחיזוקים הנדרשים עד לגמר מושלם.</t>
    </r>
  </si>
  <si>
    <t>02.22.041</t>
  </si>
  <si>
    <t>מערכת מחיצות מודולריות לשרותים ומקלחות</t>
  </si>
  <si>
    <t>02.22.041.0010</t>
  </si>
  <si>
    <r>
      <rPr>
        <sz val="11"/>
        <rFont val="Calibri"/>
        <family val="2"/>
      </rPr>
      <t>יחידת שירותים אחת הכוללת מחיצה בעומק עד 150 ס"מ וחזית תא ברוחב עד 100 ס"מ: המחיצות עשויות מלוחות ''פנוליק'' (טרספה) דוגמת "פנל פרוייקטים" או "מ.א.מ.ש"או ש"ע בעובי 12-13 מ''מ, אנטי ונדליזם ועמידות בפני שריטות, שחיקה, מים ולחות. חזית התא ברוחב עד 100 ס''מ, לרבות דלת ברוחב 60 ס"מ עם מנגנון סגירה עצמיתבצירי הדלת ומנגנון נעילה מסוג תפוס/פנוי. גובה המחיצות 15 ס''מ מהרצפה ועד לגובה 202 ס''מ מהרצפה עם פרזול מנירוסטה. מחיר יחידת השירותים כולל מחיצה אחתוחזית דלת, למעט יחידת שירותים פינת</t>
    </r>
  </si>
  <si>
    <t>02.22.042</t>
  </si>
  <si>
    <t>מחיצות מודולריות למשרדים - גימור מתכת, עץ או זכוכית</t>
  </si>
  <si>
    <t>02.22.042.1440</t>
  </si>
  <si>
    <r>
      <rPr>
        <sz val="11"/>
        <rFont val="Calibri"/>
        <family val="2"/>
      </rPr>
      <t>יחידת דלת דו כנפית אינטגרלית ממוסגרת מזכוכית דגם "A40 Feco plan" כדוגמת "י. עמית מערכות" או ש"ע, ברוחב עד 160 ס"מ ובגובה 250 ס"מ, פתיחה רגילה, זיגוג כפול מזכוכית טריפלקס 5+5 מ"מ שקופה עם P.V.B 0.38 ומסגרת אלומיניום, הכנף בעובי 40 מ"מ, לרבות משקוף אלומיניום עם אטמי ניאופרן כפולים ופרזול הכולל 3 צירי6D מתכווננים, ידיות מנוף, מנעול, צילינדר משונן לכנף האקטיבית, בריח תחתון ידני לכנף הפאסיבית</t>
    </r>
  </si>
  <si>
    <t>02.24</t>
  </si>
  <si>
    <t>02.24.011</t>
  </si>
  <si>
    <t>02.24.011.0005</t>
  </si>
  <si>
    <r>
      <rPr>
        <sz val="11"/>
        <rFont val="Calibri"/>
        <family val="2"/>
      </rPr>
      <t>הריסת מרצפי בטון לא מזוין בתוך המבנה, בעובי מעל 8 ס"מ ועד 15 ס"מ</t>
    </r>
  </si>
  <si>
    <t>02.24.013</t>
  </si>
  <si>
    <t>יציקות ביניים מבטון</t>
  </si>
  <si>
    <t>02.24.013.0011</t>
  </si>
  <si>
    <r>
      <rPr>
        <sz val="11"/>
        <rFont val="Calibri"/>
        <family val="2"/>
      </rPr>
      <t>הריסת תקרת אינטרסול קומפלט</t>
    </r>
  </si>
  <si>
    <t>02.24.031</t>
  </si>
  <si>
    <t>ניסורים באלמנטים מבטון מזוין</t>
  </si>
  <si>
    <t>02.24.031.0090</t>
  </si>
  <si>
    <r>
      <rPr>
        <sz val="11"/>
        <rFont val="Calibri"/>
        <family val="2"/>
      </rPr>
      <t>ניסור במסור יהלום באלמנטים מבטון מזוין בעובי מעל 40 ס"מ ועד 45 ס"מ. המחיר למ' כאשר הכמות הכוללת של הניסורים הינה עד 10 מ' (לניסור בכל הסעיפים)</t>
    </r>
  </si>
  <si>
    <t>02.24.050</t>
  </si>
  <si>
    <t>02.24.050.0010</t>
  </si>
  <si>
    <t>02.24.050.0020</t>
  </si>
  <si>
    <t>02.24.050.0192</t>
  </si>
  <si>
    <r>
      <rPr>
        <sz val="11"/>
        <rFont val="Calibri"/>
        <family val="2"/>
      </rPr>
      <t>פירוק ארון מטבח תחתון ברוחב 60 ס"מ ובגובה 90 ס"מ, פירוק השיש נמדד בנפרד</t>
    </r>
  </si>
  <si>
    <t>02.24.050.0194</t>
  </si>
  <si>
    <r>
      <rPr>
        <sz val="11"/>
        <rFont val="Calibri"/>
        <family val="2"/>
      </rPr>
      <t>פירוק ארון מטבח עליון ברוחב 30 ס"מ ובגובה 60 ס"מ</t>
    </r>
  </si>
  <si>
    <t>02.24.060</t>
  </si>
  <si>
    <t>02.24.060.0011</t>
  </si>
  <si>
    <r>
      <rPr>
        <sz val="11"/>
        <rFont val="Calibri"/>
        <family val="2"/>
      </rPr>
      <t>הריסה ופירוק קרוסלת כניסה קיימת, חד כיוונית 4 כנפיים</t>
    </r>
  </si>
  <si>
    <t>02.24.060.0100</t>
  </si>
  <si>
    <t>02.24.060.0110</t>
  </si>
  <si>
    <t>02.24.082</t>
  </si>
  <si>
    <t>הריסת מבנה קשיח</t>
  </si>
  <si>
    <t>02.24.082.0010</t>
  </si>
  <si>
    <r>
      <rPr>
        <sz val="11"/>
        <rFont val="Calibri"/>
        <family val="2"/>
      </rPr>
      <t>פירוק משקל רצפתי תעשייתי</t>
    </r>
  </si>
  <si>
    <t>02.24.082.0022</t>
  </si>
  <si>
    <r>
      <rPr>
        <sz val="11"/>
        <rFont val="Calibri"/>
        <family val="2"/>
      </rPr>
      <t>הריסת קירות, בשטח כולל מעל 20 מ"ר ועד 30 מ"ר</t>
    </r>
  </si>
  <si>
    <t>02.30</t>
  </si>
  <si>
    <t>02.30.012</t>
  </si>
  <si>
    <t>02.30.012.0036</t>
  </si>
  <si>
    <r>
      <rPr>
        <sz val="11"/>
        <rFont val="Calibri"/>
        <family val="2"/>
      </rPr>
      <t>ארון תלוי לשירותי אורחים דגם "מיני אלון" או ש"ע, ברוחב 55 ס"מ, בעומק 33 ס"מ ובגובה 48 ס"מ, גוף וחזית עשויים עץ סנדוויץ מצופה פורמייקה, לרבות כיור חרסאינטגרלי, ונטיל דריכה, ברז פיה קצרה גימור כרום למים קרים, צירים לסגירה שקטה, מראה מלבנית וחיבור למערכת המים והביוב</t>
    </r>
  </si>
  <si>
    <t>02.31</t>
  </si>
  <si>
    <t>02.31.040</t>
  </si>
  <si>
    <t>02.31.040.0090</t>
  </si>
  <si>
    <r>
      <rPr>
        <sz val="11"/>
        <rFont val="Calibri"/>
        <family val="2"/>
      </rPr>
      <t>משטח וכיור מפלב"מ 316 (נירוסטה) ע"ג לוח סנדוויץ 17 מ"מ במידות 104/64 ס"מ מותקן על ארון קיים (הנמדד בנפרד), לרבות כיור במידות 60/40 ס"מ ועומק 20 ס"מ עםפינות פנימיות מעוגלות ופתח ליציאת מים בקוטר "2, הגבהה של 20 ס"מ מנירוסטה בצד אחד ובגב המשטח</t>
    </r>
  </si>
  <si>
    <t>02.31.090</t>
  </si>
  <si>
    <t>שונות</t>
  </si>
  <si>
    <t>02.31.090.0010</t>
  </si>
  <si>
    <r>
      <rPr>
        <sz val="11"/>
        <rFont val="Calibri"/>
        <family val="2"/>
      </rPr>
      <t>מגן פינה מפלב"מ 304 (נירוסטה) במידות 10/10 ס"מ ובגובה 190 ס"מ</t>
    </r>
  </si>
  <si>
    <t>02.50</t>
  </si>
  <si>
    <t>משטחי בטון</t>
  </si>
  <si>
    <t>02.50.043</t>
  </si>
  <si>
    <t>ציפויים, צביעה וליטוש משטחי בטון, במשטחים חסיני שחיקה ו/או עמידים כנגד התקפים כימיים</t>
  </si>
  <si>
    <t>02.50.043.1530</t>
  </si>
  <si>
    <r>
      <rPr>
        <sz val="11"/>
        <rFont val="Calibri"/>
        <family val="2"/>
      </rPr>
      <t>מערכת צמנטית דקורטיבית עמידה בשחיקה בגמר מוחלק ע"י הליקופטר, מסוג "Architop" כדוגמת "טכנוקריט (1992)" או ש"ע, בעובי 3-4 מ"מ (כדוגמת מיקרוטופינג) על משטחי בטון או משטחים קשיחים אחרים (הנמדדים בנפרד). המחיר הינו לשטח מעל 200 מ"ר</t>
    </r>
  </si>
  <si>
    <t>02.50.043.1531</t>
  </si>
  <si>
    <r>
      <rPr>
        <sz val="11"/>
        <rFont val="Calibri"/>
        <family val="2"/>
      </rPr>
      <t>חידוש אפוקסי קיים מערכת צמנטית דקורטיבית עמידה בשחיקה בגמר מוחלק ע"י הליקופטר, מסוג "Architop" כדוגמת "טכנוקריט (1992)" או ש"ע, בעובי 3-4 מ"מ (כדוגמתמיקרוטופינג) על משטחי בטון או משטחים קשיחים אחרים (הנמדדים בנפרד). המחיר הינו לשטח מעל 200 מ"ר</t>
    </r>
  </si>
  <si>
    <t>02.57</t>
  </si>
  <si>
    <t>02.57.047</t>
  </si>
  <si>
    <t>02.57.047.0190</t>
  </si>
  <si>
    <t>02.99</t>
  </si>
  <si>
    <t xml:space="preserve">תוספות </t>
  </si>
  <si>
    <t>02.99.001</t>
  </si>
  <si>
    <t>02.99.001.0001</t>
  </si>
  <si>
    <t>02.99.001.0002</t>
  </si>
  <si>
    <r>
      <rPr>
        <sz val="11"/>
        <rFont val="Calibri"/>
        <family val="2"/>
      </rPr>
      <t>התקנת 2 פנקולים</t>
    </r>
  </si>
  <si>
    <t>02.99.001.0003</t>
  </si>
  <si>
    <t>03</t>
  </si>
  <si>
    <t>03.01</t>
  </si>
  <si>
    <t>03.01.020</t>
  </si>
  <si>
    <t>חפירה ואגרה להטמנת עודפי עפר</t>
  </si>
  <si>
    <t>03.01.020.5000</t>
  </si>
  <si>
    <r>
      <rPr>
        <sz val="11"/>
        <rFont val="Calibri"/>
        <family val="2"/>
      </rPr>
      <t>פינוי והטמנה של עודפי עפר ופסולת בנין שאינם מתאימים למילוי. התשלום מותנה בהצגת אישור למפקח על ביצוע ההטמנה בפועל. סעיף זה יתומחר כקומפלט.</t>
    </r>
  </si>
  <si>
    <t>03.01.030</t>
  </si>
  <si>
    <t>03.01.030.6000</t>
  </si>
  <si>
    <r>
      <rPr>
        <sz val="11"/>
        <rFont val="Calibri"/>
        <family val="2"/>
      </rPr>
      <t>חפירה ו/או חציבה לאלמנטים שונים בתוך שטח מבנה קיים ו/או בהיקף המבנה, מבוצעת בחלקה על ידי כלים קטנים וגם על ידי עבודת ידים באזור סלעית, לעומק כולל בין1 מ' עד 3 מ'.</t>
    </r>
  </si>
  <si>
    <t>03.01.030.6001</t>
  </si>
  <si>
    <r>
      <rPr>
        <sz val="11"/>
        <rFont val="Calibri"/>
        <family val="2"/>
      </rPr>
      <t>לא ידוע עומק היסודות הקיימים. יהיה צורך בחפירה עד להגעת ליסודות קיימים/ שכבת ביסוס אפשרית. הנחה חישובית שעומק החפירה כ2 מ'.</t>
    </r>
  </si>
  <si>
    <t>03.01.050</t>
  </si>
  <si>
    <t>03.01.050.0090</t>
  </si>
  <si>
    <t>03.02</t>
  </si>
  <si>
    <t>03.02.010</t>
  </si>
  <si>
    <t>03.02.010.0011</t>
  </si>
  <si>
    <t>03.02.012</t>
  </si>
  <si>
    <t>03.02.012.0020</t>
  </si>
  <si>
    <r>
      <rPr>
        <sz val="11"/>
        <rFont val="Calibri"/>
        <family val="2"/>
      </rPr>
      <t>יסודות בודדים בטון ב-30 (שקיעה "5, חשיפה 2-4) ששטחם מעל 0.5 מ"ר עד 1.5 מ"ר</t>
    </r>
  </si>
  <si>
    <t>03.02.030</t>
  </si>
  <si>
    <t>עמודי יסוד</t>
  </si>
  <si>
    <t>03.02.030.0070</t>
  </si>
  <si>
    <r>
      <rPr>
        <sz val="11"/>
        <rFont val="Calibri"/>
        <family val="2"/>
      </rPr>
      <t>עמודי יסוד בטון ב-30 (שקיעה "5, חשיפה 2-4) בחתך 30/30 ס"מ</t>
    </r>
  </si>
  <si>
    <t>03.02.041</t>
  </si>
  <si>
    <t>03.02.041.0150</t>
  </si>
  <si>
    <r>
      <rPr>
        <sz val="11"/>
        <rFont val="Calibri"/>
        <family val="2"/>
      </rPr>
      <t>קורות יסוד בדלות תלויות בטון ב-30 (שקיעה "5, חשיפה 2-4) ברוחב 40 ס"מאופציה לחיבור יסודות רדודות קיימים בקורת יסוד, במידה ואין קורת קשר</t>
    </r>
  </si>
  <si>
    <t>03.02.050</t>
  </si>
  <si>
    <t>03.02.050.0104</t>
  </si>
  <si>
    <r>
      <rPr>
        <sz val="11"/>
        <rFont val="Calibri"/>
        <family val="2"/>
      </rPr>
      <t>רצפות בטון תלויות ב-30 (שקיעה "5, חשיפה 2-4) בעובי 30 ס"מ. באזור שהרצפה מפורק לצורך חפירות יסוד</t>
    </r>
  </si>
  <si>
    <t>03.02.050.0105</t>
  </si>
  <si>
    <r>
      <rPr>
        <sz val="11"/>
        <rFont val="Calibri"/>
        <family val="2"/>
      </rPr>
      <t>הריסת מרצפי בטון בתוך המבנה עבור חיבור עמודי פלדה וחפירת יסודבעובי מעל 20 ס'מ לרבות חיתוך זיון</t>
    </r>
  </si>
  <si>
    <t>03.02.071</t>
  </si>
  <si>
    <t>קורות ומעקות בטון</t>
  </si>
  <si>
    <t>03.02.071.0240</t>
  </si>
  <si>
    <r>
      <rPr>
        <sz val="11"/>
        <rFont val="Calibri"/>
        <family val="2"/>
      </rPr>
      <t>קורות עליונות בטון ב-30 (שקיעה "5, חשיפה 2-4) ברוחב 15 ס"מ על הגג, עבור המעקה פלדה שיעוגן עליו.המחיר כולל עיגון קוצים לגג קיים לפי תוכנית, ופלטה לחיבור של המעקה</t>
    </r>
  </si>
  <si>
    <t>03.02.081</t>
  </si>
  <si>
    <t>תקרות וגגות בטון מלא</t>
  </si>
  <si>
    <t>03.02.081.0020</t>
  </si>
  <si>
    <r>
      <rPr>
        <sz val="11"/>
        <rFont val="Calibri"/>
        <family val="2"/>
      </rPr>
      <t>תקרות או גגות בטון ב-30 (שקיעה "5, חשיפה 2-4) עובי 12 ס"מ בערך עובי ממוצע, בהתחשב בצורת פח טרפזי.יציקה בתוך מבנה קייםהפח נמדד בנפרד</t>
    </r>
  </si>
  <si>
    <t>03.02.081.0099</t>
  </si>
  <si>
    <r>
      <rPr>
        <sz val="11"/>
        <rFont val="Calibri"/>
        <family val="2"/>
      </rPr>
      <t>חיזוק הגג ביריעות סיבי פחמן לפי פרטי חיזוק סייסמי בתוכניות של י.אופיר מהנדסיםחומר SIKAWRAP 600Cהערכה בלבד</t>
    </r>
  </si>
  <si>
    <t>03.02.086</t>
  </si>
  <si>
    <t>03.02.086.0020</t>
  </si>
  <si>
    <r>
      <rPr>
        <sz val="11"/>
        <rFont val="Calibri"/>
        <family val="2"/>
      </rPr>
      <t>תוספת עבור בטון ב-40 במקום ב-30</t>
    </r>
  </si>
  <si>
    <t>03.02.086.0071</t>
  </si>
  <si>
    <r>
      <rPr>
        <sz val="11"/>
        <rFont val="Calibri"/>
        <family val="2"/>
      </rPr>
      <t>תוספת לבטון ב-40 עבור דרגת חשיפה 10 או 7 או 6, במקום דרגת חשיפה 2-4</t>
    </r>
  </si>
  <si>
    <t>03.02.087</t>
  </si>
  <si>
    <t>03.02.087.0210</t>
  </si>
  <si>
    <t>03.02.087.0310</t>
  </si>
  <si>
    <t>03.02.087.0330</t>
  </si>
  <si>
    <r>
      <rPr>
        <sz val="11"/>
        <rFont val="Calibri"/>
        <family val="2"/>
      </rPr>
      <t>עוגן כימי בקוטר 16 מ"מ לרבות קידוח חור בקוטר 19-20 מ"מ ובעומק 150 מ"מ, הזרקת דבק כימי והחדרת העוגן</t>
    </r>
  </si>
  <si>
    <t>03.02.087.1301</t>
  </si>
  <si>
    <t>03.05</t>
  </si>
  <si>
    <t>03.05.032</t>
  </si>
  <si>
    <t>03.05.032.0008</t>
  </si>
  <si>
    <r>
      <rPr>
        <sz val="11"/>
        <rFont val="Calibri"/>
        <family val="2"/>
      </rPr>
      <t>איטום קירות בשיטת "התזה דו קנית", לרבות ריסוס חומר ביטומני דו-רכיבי אלסטומרי על בסיס אמולסיה ביטומנית מושבחת בפולימר נאופרני מסוג "רפידפלקס" או "פלקסיגום" או "B-TECH 422" או ש"ע (בכמות של כ-9.5 ק"ג/מ"ר) לקבלת עובי ציפוי יבש של 5 מ"מ, לרבות פריימר תואם בכמות 300 גר'/מ"ר, הגנה בבד גאוטכני לא ארוג 200ג"ר/מ"ר ויריעת HDPE חלקה מסוג "פרוטקט 5" או "פזדריין FLT 500" או ש"ע בעובי 0.5 מ"מכולל אזור המעלית וממ'מ, קירות ורצפה</t>
    </r>
  </si>
  <si>
    <t>03.05.070</t>
  </si>
  <si>
    <t>בידוד תרמי ואקוסטי</t>
  </si>
  <si>
    <t>03.05.070.0504</t>
  </si>
  <si>
    <r>
      <rPr>
        <sz val="11"/>
        <rFont val="Calibri"/>
        <family val="2"/>
      </rPr>
      <t>בידוד אקוסטי בין קומות ע"י יריעות מסוג "פלציב אקוסטיקל" או ש"ע בעובי 10 מ"מ, עשויות מפוליאתילן מוקצף מוצלב בצפיפות 25 ק"ג/מ"ק, מונחות על תקרת בטון מתחת לריצוף</t>
    </r>
  </si>
  <si>
    <t>03.07</t>
  </si>
  <si>
    <t>03.07.011</t>
  </si>
  <si>
    <t>03.07.011.0710</t>
  </si>
  <si>
    <t>03.07.011.0720</t>
  </si>
  <si>
    <t>03.07.011.0730</t>
  </si>
  <si>
    <t>03.07.012</t>
  </si>
  <si>
    <t>03.07.012.0010</t>
  </si>
  <si>
    <r>
      <rPr>
        <sz val="11"/>
        <rFont val="Calibri"/>
        <family val="2"/>
      </rPr>
      <t>צינורות פוליאתילן מצולב למים קרים וחמים עם גרעין אלומיניום (S.P או מולטיגול) קוטר 16 מ"מ ללחץ עבודה 10 אטמ' מותקנים גלויים או סמויים לרבות ספחים</t>
    </r>
  </si>
  <si>
    <t>03.07.012.0020</t>
  </si>
  <si>
    <r>
      <rPr>
        <sz val="11"/>
        <rFont val="Calibri"/>
        <family val="2"/>
      </rPr>
      <t>צינורות פוליאתילן מצולב למים קרים וחמים עם גרעין אלומיניום (S.P או מולטיגול) קוטר 20 מ"מ ללחץ עבודה 10 אטמ' מותקנים גלויים או סמויים לרבות ספחים</t>
    </r>
  </si>
  <si>
    <t>03.07.031</t>
  </si>
  <si>
    <t>03.07.031.0395</t>
  </si>
  <si>
    <r>
      <rPr>
        <sz val="11"/>
        <rFont val="Calibri"/>
        <family val="2"/>
      </rPr>
      <t>צינורות פוליאתילן בצפיפות גבוהה (H.D.P.E) דוגמת "גבריט" או "מובילית" או ש"ע, מותקנים גלויים או סמויים, קוטר 40 מ"מ, לרבות ספחים</t>
    </r>
  </si>
  <si>
    <t>03.07.031.0401</t>
  </si>
  <si>
    <t>03.07.031.0430</t>
  </si>
  <si>
    <t>03.07.045</t>
  </si>
  <si>
    <t>03.07.045.0001</t>
  </si>
  <si>
    <r>
      <rPr>
        <sz val="11"/>
        <rFont val="Calibri"/>
        <family val="2"/>
      </rPr>
      <t>הערות: 1. סוללה = סוללה למים קרים וחמים.2. המחירים כוללים אספקה והתקנה בשלמות של הברזים, חיבור למערכות מים, לרבות האביזרים הדרושים כגון: סיפון לכיורים, ברזי ניל, צינור מאריך גמיש לברזי ניל.</t>
    </r>
  </si>
  <si>
    <t>03.07.045.0126</t>
  </si>
  <si>
    <r>
      <rPr>
        <sz val="11"/>
        <rFont val="Calibri"/>
        <family val="2"/>
      </rPr>
      <t>סוללה לכיור בעמידה, עם פיה קצרה קשתית מסתובבת, מסדרת "ענבר", מק"ט 69806 או ש"ע גימור כרום מותקן מושלם לרבות ברזי ניל וכל חומרי העזר</t>
    </r>
  </si>
  <si>
    <t>03.07.086</t>
  </si>
  <si>
    <t>03.07.086.0043</t>
  </si>
  <si>
    <t>03.07.086.0650</t>
  </si>
  <si>
    <t>03.07.086.1120</t>
  </si>
  <si>
    <t>03.07.087</t>
  </si>
  <si>
    <t>03.07.087.0010</t>
  </si>
  <si>
    <r>
      <rPr>
        <sz val="11"/>
        <rFont val="Calibri"/>
        <family val="2"/>
      </rPr>
      <t>ספחים מפלדה שחורה (קשתות, הסתעפויות, מעברי קוטר, T מכני), לא כולל מחבר קל מסוג "Quick up", לצינורות קוטר "3</t>
    </r>
  </si>
  <si>
    <t>03.07.087.0510</t>
  </si>
  <si>
    <t>03.07.087.0732</t>
  </si>
  <si>
    <t>03.07.087.0820</t>
  </si>
  <si>
    <t>03.07.087.0840</t>
  </si>
  <si>
    <t>03.07.087.0872</t>
  </si>
  <si>
    <t>03.07.087.1000</t>
  </si>
  <si>
    <t>03.08</t>
  </si>
  <si>
    <t>03.08.001</t>
  </si>
  <si>
    <t>03.08.001.0002</t>
  </si>
  <si>
    <t>03.08.001.0004</t>
  </si>
  <si>
    <t>03.08.001.0005</t>
  </si>
  <si>
    <t>03.08.001.0008</t>
  </si>
  <si>
    <r>
      <rPr>
        <sz val="11"/>
        <rFont val="Calibri"/>
        <family val="2"/>
      </rPr>
      <t>3. מערכות גילוי וכיבוי אש ומערכות בקרת מבנים - ראה פרקים 35, 34.</t>
    </r>
  </si>
  <si>
    <t>03.08.001.0013</t>
  </si>
  <si>
    <t>03.08.001.0014</t>
  </si>
  <si>
    <t>03.08.017</t>
  </si>
  <si>
    <t>03.08.017.0009</t>
  </si>
  <si>
    <t>03.08.017.0010</t>
  </si>
  <si>
    <r>
      <rPr>
        <sz val="11"/>
        <rFont val="Calibri"/>
        <family val="2"/>
      </rPr>
      <t>נקודת מאור מושלמת במעגל חד פזי לרבות צינורות בהתקנה גלויה או חשיפה, כבלי נחושת N2XY/FR ו/או מוליכי נחושת עם בידוד P.V.C בחתך 1.5 ממ"ר מהלוח עד היציאהמהתקרה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r>
  </si>
  <si>
    <t>03.08.017.0035</t>
  </si>
  <si>
    <t>03.08.017.0120</t>
  </si>
  <si>
    <r>
      <rPr>
        <sz val="11"/>
        <rFont val="Calibri"/>
        <family val="2"/>
      </rPr>
      <t>תוספת לנקודת מאור עבור אביזר מ"ז "גוויס" דגם "SYSTEM" או ש"ע</t>
    </r>
  </si>
  <si>
    <t>03.08.017.0130</t>
  </si>
  <si>
    <r>
      <rPr>
        <sz val="11"/>
        <rFont val="Calibri"/>
        <family val="2"/>
      </rPr>
      <t>תוספת לנקודת מאור עבור אביזר מ"ז כפול "גוויס" דגם "SYSTEM" או ש"ע</t>
    </r>
  </si>
  <si>
    <t>03.08.017.9100</t>
  </si>
  <si>
    <r>
      <rPr>
        <sz val="11"/>
        <rFont val="Calibri"/>
        <family val="2"/>
      </rPr>
      <t>שיפוץ נקודת מאור או נקודת בית תקע קיימת לרבות החלפת אביזר שקע או מ"ז למאור, בדיקת הארקה לנקודה והחלפת מוליכים כנדרש</t>
    </r>
  </si>
  <si>
    <t>03.08.018</t>
  </si>
  <si>
    <t>03.08.018.0010</t>
  </si>
  <si>
    <t>03.08.018.0030</t>
  </si>
  <si>
    <t>03.08.018.0040</t>
  </si>
  <si>
    <t>03.08.018.0050</t>
  </si>
  <si>
    <r>
      <rPr>
        <sz val="11"/>
        <rFont val="Calibri"/>
        <family val="2"/>
      </rPr>
      <t>תוספת לנקודת בית תקע עבור 4 ב"ת ביחידה להתקנה ע"הט או תה"ט</t>
    </r>
  </si>
  <si>
    <t>03.08.018.0070</t>
  </si>
  <si>
    <t>03.08.018.0080</t>
  </si>
  <si>
    <t>03.08.018.0110</t>
  </si>
  <si>
    <t>03.08.018.0120</t>
  </si>
  <si>
    <t>03.08.018.0180</t>
  </si>
  <si>
    <t>03.08.018.0190</t>
  </si>
  <si>
    <t>03.08.019</t>
  </si>
  <si>
    <t>03.08.019.0100</t>
  </si>
  <si>
    <t>03.08.019.0470</t>
  </si>
  <si>
    <t>03.08.019.0475</t>
  </si>
  <si>
    <t>03.08.019.0490</t>
  </si>
  <si>
    <t>03.08.019.0495</t>
  </si>
  <si>
    <t>03.08.019.0590</t>
  </si>
  <si>
    <t>03.08.019.0610</t>
  </si>
  <si>
    <t>03.08.019.0700</t>
  </si>
  <si>
    <t>03.08.019.0750</t>
  </si>
  <si>
    <t>03.08.019.0800</t>
  </si>
  <si>
    <t>03.08.019.1000</t>
  </si>
  <si>
    <t>03.08.021</t>
  </si>
  <si>
    <t>03.08.021.0020</t>
  </si>
  <si>
    <t>03.08.021.0030</t>
  </si>
  <si>
    <t>03.08.021.0110</t>
  </si>
  <si>
    <t>03.08.021.0140</t>
  </si>
  <si>
    <t>03.08.023</t>
  </si>
  <si>
    <t>03.08.023.0020</t>
  </si>
  <si>
    <t>03.08.023.0030</t>
  </si>
  <si>
    <t>03.08.023.0100</t>
  </si>
  <si>
    <r>
      <rPr>
        <sz val="11"/>
        <rFont val="Calibri"/>
        <family val="2"/>
      </rPr>
      <t>תעלות ברוחב 100 מ"מ ובעומק 85 מ"מ, מרשת ברזל מגולוון לרבות חיזוקי ברזל, מתלים, קשתות, זוויות, מחברים, ומהדקי הארקה כדוגמת "ארכה" או ש"ע</t>
    </r>
  </si>
  <si>
    <t>03.08.026</t>
  </si>
  <si>
    <t>03.08.026.0300</t>
  </si>
  <si>
    <t>03.08.031</t>
  </si>
  <si>
    <t>03.08.031.0010</t>
  </si>
  <si>
    <t>03.08.031.0030</t>
  </si>
  <si>
    <t>03.08.031.0090</t>
  </si>
  <si>
    <t>03.08.031.0110</t>
  </si>
  <si>
    <t>03.08.031.0140</t>
  </si>
  <si>
    <t>03.08.031.2100</t>
  </si>
  <si>
    <r>
      <rPr>
        <sz val="11"/>
        <rFont val="Calibri"/>
        <family val="2"/>
      </rPr>
      <t>כבלי נחושת מסוג N2XY בחתך 3X1.5 ממ"ר, גמישים, מונחים על סולמות או בתעלות או מושחלים בצינורות לרבות חיבור בשני הקצוות, כדוגמת "ארכה" או ש"ע</t>
    </r>
  </si>
  <si>
    <t>03.08.034</t>
  </si>
  <si>
    <t>03.08.034.0060</t>
  </si>
  <si>
    <t>03.08.035</t>
  </si>
  <si>
    <t>03.08.035.0009</t>
  </si>
  <si>
    <t>03.08.040</t>
  </si>
  <si>
    <t>03.08.040.0050</t>
  </si>
  <si>
    <t>03.08.040.0200</t>
  </si>
  <si>
    <t>03.08.040.0210</t>
  </si>
  <si>
    <t>03.08.043</t>
  </si>
  <si>
    <t>03.08.043.0020</t>
  </si>
  <si>
    <t>03.08.062</t>
  </si>
  <si>
    <t>03.08.062.0119</t>
  </si>
  <si>
    <r>
      <rPr>
        <sz val="11"/>
        <rFont val="Calibri"/>
        <family val="2"/>
      </rPr>
      <t>מא"ז אופיין C לזרם 10-32 אמפר חד קוטבי עם ניתוק האפס, כושר ניתוק 10 קילואמפר</t>
    </r>
  </si>
  <si>
    <t>03.08.062.0130</t>
  </si>
  <si>
    <r>
      <rPr>
        <sz val="11"/>
        <rFont val="Calibri"/>
        <family val="2"/>
      </rPr>
      <t>C 10, אופיןKA 2X4A עד X2A2 מא"ז</t>
    </r>
  </si>
  <si>
    <t>03.08.062.0250</t>
  </si>
  <si>
    <t>03.08.062.0610</t>
  </si>
  <si>
    <t>03.08.062.0620</t>
  </si>
  <si>
    <t>03.08.062.0800</t>
  </si>
  <si>
    <r>
      <rPr>
        <sz val="11"/>
        <rFont val="Calibri"/>
        <family val="2"/>
      </rPr>
      <t>מא"ז אופיין K לזרם 6 אמפר חד קוטבי, כושר ניתוק 10 קילואמפר</t>
    </r>
  </si>
  <si>
    <t>03.08.063</t>
  </si>
  <si>
    <t>03.08.063.0067</t>
  </si>
  <si>
    <r>
      <rPr>
        <sz val="11"/>
        <rFont val="Calibri"/>
        <family val="2"/>
      </rPr>
      <t>מאמ"תים עד 3X160 אמפר כושר ניתוק 36 קילואמפר בהגנה תרמית ומגנטית ניתנת לכיוון (לרבות ידית רגילה)</t>
    </r>
  </si>
  <si>
    <t>03.08.065</t>
  </si>
  <si>
    <t>03.08.065.0110</t>
  </si>
  <si>
    <t>03.08.066</t>
  </si>
  <si>
    <t>03.08.066.0050</t>
  </si>
  <si>
    <t>03.08.066.0200</t>
  </si>
  <si>
    <r>
      <rPr>
        <sz val="11"/>
        <rFont val="Calibri"/>
        <family val="2"/>
      </rPr>
      <t>ממסר פחת 2X25 אמפר רגישות 30 מיליאמפר דגם A תוצרת "Hager" כדוגמת "מולכו" או גוויס כדוגמת "ארכה" או ש"ע</t>
    </r>
  </si>
  <si>
    <t>03.08.066.0230</t>
  </si>
  <si>
    <t>03.08.066.0601</t>
  </si>
  <si>
    <t>03.08.069</t>
  </si>
  <si>
    <t>03.08.069.0380</t>
  </si>
  <si>
    <t>03.08.069.0460</t>
  </si>
  <si>
    <t>03.08.071</t>
  </si>
  <si>
    <t>03.08.071.0010</t>
  </si>
  <si>
    <t>03.08.071.0020</t>
  </si>
  <si>
    <t>03.08.083</t>
  </si>
  <si>
    <t>03.08.083.3040</t>
  </si>
  <si>
    <t>03.08.083.3110</t>
  </si>
  <si>
    <t>03.08.085</t>
  </si>
  <si>
    <t>03.08.085.0816</t>
  </si>
  <si>
    <t>03.08.085.0864</t>
  </si>
  <si>
    <t>03.08.085.5750</t>
  </si>
  <si>
    <t>03.09</t>
  </si>
  <si>
    <t>עבודות טיח</t>
  </si>
  <si>
    <t>03.09.013</t>
  </si>
  <si>
    <t>טיח גבס וטיח לממ"ד</t>
  </si>
  <si>
    <t>03.09.013.0020</t>
  </si>
  <si>
    <r>
      <rPr>
        <sz val="11"/>
        <rFont val="Calibri"/>
        <family val="2"/>
      </rPr>
      <t>"טיח רב תכליתי PL130" או "770" או ש"ע מאושר לממ"ד בעובי 3-7 מ"מ (ללא רשת) ושליכט באגר או ש"ע בעובי עד 5 מ"מ</t>
    </r>
  </si>
  <si>
    <t>03.10</t>
  </si>
  <si>
    <t>03.10.031</t>
  </si>
  <si>
    <t>03.10.031.0133</t>
  </si>
  <si>
    <r>
      <rPr>
        <sz val="11"/>
        <rFont val="Calibri"/>
        <family val="2"/>
      </rPr>
      <t>ריצוף באריחי גרניט פורצלן במידות 80/80 או 60/60 ס"מ, מחיר יסוד 70 ש"ח/מ"ר</t>
    </r>
  </si>
  <si>
    <t>03.10.031.0134</t>
  </si>
  <si>
    <r>
      <rPr>
        <sz val="11"/>
        <rFont val="Calibri"/>
        <family val="2"/>
      </rPr>
      <t>שיפולים לריצוף כמפורט בסעיף 10.031.0133, בגובה 7,10 ס"מ</t>
    </r>
  </si>
  <si>
    <t>03.11</t>
  </si>
  <si>
    <t>03.11.011</t>
  </si>
  <si>
    <t>03.11.011.0072</t>
  </si>
  <si>
    <r>
      <rPr>
        <sz val="11"/>
        <rFont val="Calibri"/>
        <family val="2"/>
      </rPr>
      <t>מרק (שפכטל) בשתי שכבות והחלקתו על קירות פנים מעל טיח או לאחר גירוד הצבע. העבודה תבוצע לפי דרישה בלבד</t>
    </r>
  </si>
  <si>
    <t>03.11.011.0094</t>
  </si>
  <si>
    <r>
      <rPr>
        <sz val="11"/>
        <rFont val="Calibri"/>
        <family val="2"/>
      </rPr>
      <t>תוספת לעבודות צביעה על קירות המבוצעות בתוך המבנה ובגובה מעל ל - 3.0 מ' (ובכל גובה), עבור הרכבה ופירוק של פיגום כלשהו ו/או במת הרמה. המדידה לפי שטח הקיר בקטע שמעל ל - 3.0 מ', (התוספת תשולם במידה ולא קיים פיגום כלשהו לביצוע עב' הצביעה)</t>
    </r>
  </si>
  <si>
    <t>03.11.011.0095</t>
  </si>
  <si>
    <t>03.11.011.0200</t>
  </si>
  <si>
    <t>03.11.011.0699</t>
  </si>
  <si>
    <r>
      <rPr>
        <sz val="11"/>
        <rFont val="Calibri"/>
        <family val="2"/>
      </rPr>
      <t>הערה: שילוט וסימון מרחבים מוגנים ומקלטים - ראה פרק 29.</t>
    </r>
  </si>
  <si>
    <t>03.11.030</t>
  </si>
  <si>
    <t>03.11.030.0280</t>
  </si>
  <si>
    <r>
      <rPr>
        <sz val="11"/>
        <rFont val="Calibri"/>
        <family val="2"/>
      </rPr>
      <t>צבע "המרטון" או ש"ע על פרופיל פלדה בשטח היקף פרופיל מעל 0.30 מ"ר/מ"א ועד 0.80 מ"ר/מ"א ברולר או בהתזה, לרבות ליטוש, ניקוי בעזרת מדלל, שכבת צבע יסוד רבשימושי וצביעה ב-2 שכבות בצבע "המרטון" או ש"ע</t>
    </r>
  </si>
  <si>
    <t>03.15</t>
  </si>
  <si>
    <t>03.15.041</t>
  </si>
  <si>
    <t>מזגנים מפוצלים ויחידות מיני מרכזיות</t>
  </si>
  <si>
    <t>03.15.041.1210</t>
  </si>
  <si>
    <r>
      <rPr>
        <sz val="11"/>
        <rFont val="Calibri"/>
        <family val="2"/>
      </rPr>
      <t>מזגן מפוצל אינוורטר (התקנה סטנדרטית) כדוגמת "אלקטרה" או ש"ע לתפוקת קירור נומינלית BTU/HR 12,000 (1.2 כ"ס) לרבות 2.0 מ"א ראשונים של צנרת גז וחשמל, מותקן מושלם</t>
    </r>
  </si>
  <si>
    <t>03.15.041.1220</t>
  </si>
  <si>
    <r>
      <rPr>
        <sz val="11"/>
        <rFont val="Calibri"/>
        <family val="2"/>
      </rPr>
      <t>מזגן מפוצל אינוורטר (התקנה סטנדרטית) כדוגמת "אלקטרה" או ש"ע לתפוקת קירור נומינלית BTU/HR 24,000 (2.5 כ"ס) לרבות 2.0 מ"א ראשונים של צנרת גז וחשמל, מותקן מושלם</t>
    </r>
  </si>
  <si>
    <t>03.15.041.1720</t>
  </si>
  <si>
    <r>
      <rPr>
        <sz val="11"/>
        <rFont val="Calibri"/>
        <family val="2"/>
      </rPr>
      <t>מזגן מפוצל אינוורטר (התקנה סטנדרטית) כדוגמת "הייסנס" או ש"ע לתפוקת קירור נומינלית BTU/HR 17,400 (2 כ"ס) לרבות 2.0 מ"א ראשונים של צנרת גז וחשמל, מותקןמושלם</t>
    </r>
  </si>
  <si>
    <t>03.15.041.4000</t>
  </si>
  <si>
    <r>
      <rPr>
        <sz val="11"/>
        <rFont val="Calibri"/>
        <family val="2"/>
      </rPr>
      <t>צנרת גז וחשמל למזגן עם מעטה למיזוג אוויר (צמ"א) הכוללת 2 צינורות נחושת מבודדים בקטרים "3/8, "5/8, צינור חשמל עם כבל רב גידי, הכל מאוגד יחדיו בשרוול (מעל 2.0 מ"א הראשונים הכלולים במחיר התקנת מזגן) לרבות מילוי גז ושמן כנדרש לתוספת צנרת זו</t>
    </r>
  </si>
  <si>
    <t>03.15.041.9005</t>
  </si>
  <si>
    <r>
      <rPr>
        <sz val="11"/>
        <rFont val="Calibri"/>
        <family val="2"/>
      </rPr>
      <t>פירוק יחידת מזגן מפוצל עם מעטה, בתפוקת קירור של מעל BTU/HR (2.5 23,000 כ"ס), לרבות ניתוק יחידת העיבוי וצנרת הגז ופינויין למקום אליו יורה המזמין</t>
    </r>
  </si>
  <si>
    <t>03.15.041.9940</t>
  </si>
  <si>
    <r>
      <rPr>
        <sz val="11"/>
        <rFont val="Calibri"/>
        <family val="2"/>
      </rPr>
      <t>תעלת פי.וי.סי לכיסוי צנרת גז במידות 60/60 מ"מ</t>
    </r>
  </si>
  <si>
    <t>03.15.041.9970</t>
  </si>
  <si>
    <r>
      <rPr>
        <sz val="11"/>
        <rFont val="Calibri"/>
        <family val="2"/>
      </rPr>
      <t>משאית עם מנוף להובלה ולהנפה של יחידות מיזוג אוויר לגג מבנה</t>
    </r>
  </si>
  <si>
    <t>י"ע</t>
  </si>
  <si>
    <t>03.15.061</t>
  </si>
  <si>
    <t>03.15.061.0020</t>
  </si>
  <si>
    <r>
      <rPr>
        <sz val="11"/>
        <rFont val="Calibri"/>
        <family val="2"/>
      </rPr>
      <t>תעלות פח מגולוון ללחץ נמוך בעובי פח 0.9 מ"מ</t>
    </r>
  </si>
  <si>
    <t>03.15.064</t>
  </si>
  <si>
    <t>תעלות גמישות מאלומיניום לפיזור אוויר</t>
  </si>
  <si>
    <t>03.15.064.0010</t>
  </si>
  <si>
    <r>
      <rPr>
        <sz val="11"/>
        <rFont val="Calibri"/>
        <family val="2"/>
      </rPr>
      <t>תעלה גמישה מאלומיניום קוטר "6 עם בידוד "1 בצפיפות 16 ק"ג/מ"ק, ציפוי פנימי אלומיניום, עומדת בת"י 755</t>
    </r>
  </si>
  <si>
    <t>03.15.065</t>
  </si>
  <si>
    <t>03.15.065.0010</t>
  </si>
  <si>
    <r>
      <rPr>
        <sz val="11"/>
        <rFont val="Calibri"/>
        <family val="2"/>
      </rPr>
      <t>מפזר אוויר תקרתי, בדומה לתוצרת "מטלפרס" HB צבוע בתנור בשטח עד 0.085 מ"ר לרבות וסת כמות אוויר</t>
    </r>
  </si>
  <si>
    <t>03.15.080</t>
  </si>
  <si>
    <t>03.15.080.0010</t>
  </si>
  <si>
    <t>03.19</t>
  </si>
  <si>
    <t>03.19.010</t>
  </si>
  <si>
    <t>03.19.010.0048</t>
  </si>
  <si>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t>
    </r>
  </si>
  <si>
    <t>03.19.010.0064</t>
  </si>
  <si>
    <r>
      <rPr>
        <sz val="11"/>
        <rFont val="Calibri"/>
        <family val="2"/>
      </rPr>
      <t>תוספת עבור גילוון קונסטרוקצית הפלדה</t>
    </r>
  </si>
  <si>
    <t>03.19.010.0099</t>
  </si>
  <si>
    <r>
      <rPr>
        <sz val="11"/>
        <rFont val="Calibri"/>
        <family val="2"/>
      </rPr>
      <t>קונסטרוקציות פלדה מפרופילי מתכת עבור תעלות חשמל ומערכות שונות, שעוברים מתחת לקורות בטון ראשיות של המבנה.פרופיל מסוג UPN 220) * 2 או UPN 240) לבחירת האדריכל.כולל כל פרטי עיגון ופרט קצה, לפי צבע וגמר בהחלטת האדריכל</t>
    </r>
  </si>
  <si>
    <t>03.19.020</t>
  </si>
  <si>
    <t>03.19.020.0051</t>
  </si>
  <si>
    <t>03.19.030</t>
  </si>
  <si>
    <t>סיכוך בלוחות פחי פלדה ופנלים מבודדים</t>
  </si>
  <si>
    <t>03.19.030.0011</t>
  </si>
  <si>
    <r>
      <rPr>
        <sz val="11"/>
        <rFont val="Calibri"/>
        <family val="2"/>
      </rPr>
      <t>סיכוך גלריה בלוחות פח טרפזי (איסכורית) בעובי 1 מ"מ מגולוון וצבוע, בעלי גובה גל של 53 מ"מ, ליציקת רצפת בטון מעל הפח. לדוגמת טרפזאגן או שו'ע.בחירת פח לאחר אישור קונסטרוקטור המתכנן. הסעיף כולל מיתדים מרותכים, וגם אביזרי איטום וחיבורים שונים בתוך מבנה קיים.</t>
    </r>
  </si>
  <si>
    <t>03.19.030.0012</t>
  </si>
  <si>
    <r>
      <rPr>
        <sz val="11"/>
        <rFont val="Calibri"/>
        <family val="2"/>
      </rPr>
      <t>פירוק תשתית קיימת באזור זה, כוללת לוחות מבודדים ופוליפך קיים, בשטח עד 100 מ'ר לקבות פינוי פסולת .</t>
    </r>
  </si>
  <si>
    <t>03.22</t>
  </si>
  <si>
    <t>03.22.011</t>
  </si>
  <si>
    <t>03.22.011.0001</t>
  </si>
  <si>
    <t>03.22.011.0020</t>
  </si>
  <si>
    <t>03.22.011.0040</t>
  </si>
  <si>
    <t>03.22.011.3150</t>
  </si>
  <si>
    <r>
      <rPr>
        <sz val="11"/>
        <rFont val="Calibri"/>
        <family val="2"/>
      </rPr>
      <t>תוספת עבור לטות עץ במידות 50/50 מ"מ בין הניצבים במחיצות גבס, לתליית אביזרים כבדים</t>
    </r>
  </si>
  <si>
    <t>03.22.011.3160</t>
  </si>
  <si>
    <r>
      <rPr>
        <sz val="11"/>
        <rFont val="Calibri"/>
        <family val="2"/>
      </rPr>
      <t>תוספת למחיצות גבס שונות עבור לוחות סנדוויץ בעובי 18 מ"מ המחוברים לניצבים במחיצות גבס, לתליית אביזרים כבדים</t>
    </r>
  </si>
  <si>
    <t>03.22.011.5000</t>
  </si>
  <si>
    <r>
      <rPr>
        <sz val="11"/>
        <rFont val="Calibri"/>
        <family val="2"/>
      </rPr>
      <t>תוספת למחיצות מתועשות עבור ביצוע בגובה מעל ל- 3.0 מ' (ובכל גובה) כאשר עבודות הרכבת המחיצות נעשות עם פיגום כלשהו או בשימוש עם במות הרמה. המדידה לפי שטחהמחיצה בגובה שמעל ל- 3.0 מ' (התוספת תשולם במידה ואין פיגום קיים כלשהו לביצוע המחיצות)</t>
    </r>
  </si>
  <si>
    <t>03.22.011.9010</t>
  </si>
  <si>
    <r>
      <rPr>
        <sz val="11"/>
        <rFont val="Calibri"/>
        <family val="2"/>
      </rPr>
      <t>פירוק מחיצות גבס דו קרומיות קיימות, לרבות מסלולים, ניצבים מפלדה ובידוד (במידה ונדרש)</t>
    </r>
  </si>
  <si>
    <t>03.22.022</t>
  </si>
  <si>
    <t>03.22.022.0060</t>
  </si>
  <si>
    <r>
      <rPr>
        <sz val="11"/>
        <rFont val="Calibri"/>
        <family val="2"/>
      </rPr>
      <t>תקרת אריחי פח מגולוון בעובי 0.5 מ"מ מחוררים חירור רגיל וצבועים בלבן, דגם "דרופ-אין" כדוגמת "הכט אפריים" או ש"ע חצי שקועים במידות 60/60 או 61/61 ס"מ לרבות בידוד עם גיזה אקוסטית בעובי 0.2 מ"מ. המחיר כולל את הפרופילים הנושאים, אלמנטי התליה (בגובה עד 1.0 מ') וגמר זוויתן בעובי 1.2 מ"מ ליד הקירות</t>
    </r>
  </si>
  <si>
    <t>03.22.025</t>
  </si>
  <si>
    <t>תקרות גבס, ספוג ופתחי שירות</t>
  </si>
  <si>
    <t>03.22.025.0010</t>
  </si>
  <si>
    <t>03.22.042</t>
  </si>
  <si>
    <t>03.22.042.1030</t>
  </si>
  <si>
    <r>
      <rPr>
        <sz val="11"/>
        <rFont val="Calibri"/>
        <family val="2"/>
      </rPr>
      <t>מחיצות מודולריות דגם "W62 Double" כדוגמת "י. עמית מערכות" או ש"ע, בעובי של 62 מ"מ, מורכבות ממודולים, זיגוג כפול, זכוכית בעובי 5+5 מ"מ (10 מ"מ) שקופה,אקסטרה קליר (extra clear), בחיבורים סמויים. המחיצות כוללות פרופילים עליון ותחתון מאלומיניום, צבועים בתנור וחיבורי פוליקרבונט, אטמים לכל היקף הפרופילים, לרבות זכוכית מתחלפת בצד החיצוני של המחיצה. המחיצות ברמת רעש 44db בתנאי מעבדה. המדידה נטו לפי מ"ר בניכוי שטחי הדלתות (הנמדדות בנפרד)</t>
    </r>
  </si>
  <si>
    <t>03.22.042.1330</t>
  </si>
  <si>
    <r>
      <rPr>
        <sz val="11"/>
        <rFont val="Calibri"/>
        <family val="2"/>
      </rPr>
      <t>יחידת דלת אינטגרלית ממוסגרת מזכוכית דגם "A40 Feco plan" כדוגמת "י. עמית מערכות" או ש"ע, ברוחב עד 100 ס"מ ובגובה 250 ס"מ, כנף אחת בפתיחה רגילה מזכוכיתטריפלקס 5+5 מ"מ שקופה עם P.V.B 0.38 ומסגרת אלומיניום , הכנף בעובי 40 מ"מ, לרבות משקוף אלומיניום עם אטמי ניאופרן ופרזול הכולל 3 צירי 3D מתכווננים, ידיות מנוף, מנעול, צילינדר משונן וסף אקוסטי אקטיבי. הדלת ברמת רעש עד 37Db בתנאי מעבדה</t>
    </r>
  </si>
  <si>
    <t>03.22.042.1455</t>
  </si>
  <si>
    <r>
      <rPr>
        <sz val="11"/>
        <rFont val="Calibri"/>
        <family val="2"/>
      </rPr>
      <t>יחידת דלת אטומה אינטגרלית דגם "Feco plan" כדוגמת "י. עמית מערכות" או ש"ע, ברוחב עד 105 ס"מ ובגובה 250 ס"מ, כנף אחת עם פתיחה רגילה מלוחות עץ/מתכת צבועהבתנור, הכנף בעובי 40 מ"מ לרבות משקוף מתכת עם אטמי ניאופרן כפולים ופרזול הכולל 3 צירי 3D מתכווננים, ידיות מנוף, מנעול, צילינדר משונן. הדלת ברמת רעש עד32db בתנאי מעבדה (בדיקה כוללת סף אקוסטי)</t>
    </r>
  </si>
  <si>
    <t>03.22.042.1500</t>
  </si>
  <si>
    <r>
      <rPr>
        <sz val="11"/>
        <rFont val="Calibri"/>
        <family val="2"/>
      </rPr>
      <t>פרט אקוסטי אטום דו צדדי למחיצות מודולריות דגם "Feco plan" או ש"ע לקבלת קירות/מחיצות גבס ניצבים בין חדרים, ברוחב 20 ס"מ ולכל גובה המחיצה</t>
    </r>
  </si>
  <si>
    <t>03.22.042.1501</t>
  </si>
  <si>
    <r>
      <rPr>
        <sz val="11"/>
        <rFont val="Calibri"/>
        <family val="2"/>
      </rPr>
      <t>מדבקות חצי אטומות עם הלוגו של הבנק בגובה 1.5 מ' על מחיצות זכוכית. התקנה ע"י ספק המחיצות</t>
    </r>
  </si>
  <si>
    <t>03.22.042.1620</t>
  </si>
  <si>
    <r>
      <rPr>
        <sz val="11"/>
        <rFont val="Calibri"/>
        <family val="2"/>
      </rPr>
      <t>תוספת לדלת זכוכית עבור מנעול נגדי חשמלי ללא חיווט (התקנה לפי אישור המתכנן)</t>
    </r>
  </si>
  <si>
    <t>03.24</t>
  </si>
  <si>
    <t>03.24.001</t>
  </si>
  <si>
    <t>03.24.001.0004</t>
  </si>
  <si>
    <t>03.24.001.0005</t>
  </si>
  <si>
    <t>03.24.001.0007</t>
  </si>
  <si>
    <r>
      <rPr>
        <sz val="11"/>
        <rFont val="Calibri"/>
        <family val="2"/>
      </rPr>
      <t>3. כל מחירי עבודות ההריסה, הפירוק, הניסור וכו' כוללים סילוק הפסולת למקום המאושר לכך ע"י הרשויות המקומיות למרחק של עד 15 ק"מ מהאתר (להטמנה או תחנת מעברהקרובה ביותר), לפי הוראת המפקח. המחיר אינו כולל תשלום אגרות שפיכה. עבור אגרות שפיכה ישולם לקבלן בהתאם לקבלות שיציג ויאושרו ע"י מזמין העבודה או לפי הנחיות אחרות שיקבע היזם בחוזה לפני תחילת העבודה. תוספת עבור פינוי פסולת למרחק מעבר ל- 15 ק"מ- ראה סעיף 51.010.0008.</t>
    </r>
  </si>
  <si>
    <t>03.24.001.0008</t>
  </si>
  <si>
    <t>03.24.001.0009</t>
  </si>
  <si>
    <t>03.24.060</t>
  </si>
  <si>
    <t>03.24.060.0010</t>
  </si>
  <si>
    <t>03.24.060.0022</t>
  </si>
  <si>
    <r>
      <rPr>
        <sz val="11"/>
        <rFont val="Calibri"/>
        <family val="2"/>
      </rPr>
      <t>פירוק דלתות עץ דו כנפיות ומשקופיהן</t>
    </r>
  </si>
  <si>
    <t>03.29</t>
  </si>
  <si>
    <t>שילוט והכוונה בבניינים</t>
  </si>
  <si>
    <t>03.29.001</t>
  </si>
  <si>
    <t>הערות כלליות לפרק 29 שילוט והכוונה בבניינים</t>
  </si>
  <si>
    <t>03.29.001.0003</t>
  </si>
  <si>
    <t>03.29.001.0004</t>
  </si>
  <si>
    <r>
      <rPr>
        <sz val="11"/>
        <rFont val="Calibri"/>
        <family val="2"/>
      </rPr>
      <t>3. שילוט חירום: שלטי תאורה מוארים - ראה תת פרק 08.083.</t>
    </r>
  </si>
  <si>
    <t>03.29.001.0005</t>
  </si>
  <si>
    <r>
      <rPr>
        <sz val="11"/>
        <rFont val="Calibri"/>
        <family val="2"/>
      </rPr>
      <t>4. כל המחירים כוללים חומר + עבודה + רווח ונקובים בשקלים חדשים (ללא מע"מ) והינם מחירי קבלן השילוט.</t>
    </r>
  </si>
  <si>
    <t>03.29.010</t>
  </si>
  <si>
    <t>שילוט ותמרור מואר</t>
  </si>
  <si>
    <t>03.29.010.0001</t>
  </si>
  <si>
    <r>
      <rPr>
        <sz val="11"/>
        <rFont val="Calibri"/>
        <family val="2"/>
      </rPr>
      <t>הערות: 1. שלטי וסימון לעמדות וציוד לכיבוי אש בתוך הבניין - ראה תת פרק 07.084.2. צביעת חניית נכים ומעברים בטוחים - ראה תת פרק 51.082.</t>
    </r>
  </si>
  <si>
    <t>03.29.010.0010</t>
  </si>
  <si>
    <r>
      <rPr>
        <sz val="11"/>
        <rFont val="Calibri"/>
        <family val="2"/>
      </rPr>
      <t>נגיש- שלט הכוונה במידות 20/20 ס"מ מ- P.V.C קשיח, רקע השלט כחול והאותיות בצבע לבן, לפי ת"י 1918 חלק 4</t>
    </r>
  </si>
  <si>
    <t>03.29.010.0100</t>
  </si>
  <si>
    <r>
      <rPr>
        <sz val="11"/>
        <rFont val="Calibri"/>
        <family val="2"/>
      </rPr>
      <t>נגיש- שלט למזוזות המעלית עם מספר קומה בולט מפלסטיק במידות 5/6 ס"מ</t>
    </r>
  </si>
  <si>
    <t>03.29.010.1001</t>
  </si>
  <si>
    <r>
      <rPr>
        <sz val="11"/>
        <rFont val="Calibri"/>
        <family val="2"/>
      </rPr>
      <t>שלט מספר קומה בחדר מדרגות במבנה ציבורי, במידות 25/40 ס"מ, מאלומיניום בעובי 2 מ"מ שטוח, מצופה מדבקה פולטת אור, גרפיקה בהדפסה, מותקן על קיר</t>
    </r>
  </si>
  <si>
    <t>03.29.030</t>
  </si>
  <si>
    <t>שילוט וסימון מרחבים מוגנים וממ"דים</t>
  </si>
  <si>
    <t>03.29.030.0020</t>
  </si>
  <si>
    <r>
      <rPr>
        <sz val="11"/>
        <rFont val="Calibri"/>
        <family val="2"/>
      </rPr>
      <t>שילוט וסימון מרחב מוגן/מקלט בשטח מעל 15 מ"ר ועד 25 מ"ר בצבעים פולטי אור</t>
    </r>
  </si>
  <si>
    <t>03.30</t>
  </si>
  <si>
    <t>03.30.011</t>
  </si>
  <si>
    <t>03.30.011.0550</t>
  </si>
  <si>
    <t>03.57</t>
  </si>
  <si>
    <t>03.57.092</t>
  </si>
  <si>
    <t>מילוי תעלות, עטיפת חול וסימון תשתיות תת קרקעיות</t>
  </si>
  <si>
    <t>03.57.092.0032</t>
  </si>
  <si>
    <r>
      <rPr>
        <sz val="11"/>
        <rFont val="Calibri"/>
        <family val="2"/>
      </rPr>
      <t>מילוי תעלות או בורות בתערובת CLSM (פיוליט בחוזק נמוך מבוקר) בשפיכה חופשית ללא טפסנות (המחיר לכמות מעל 20 מ"ק)המילוי יבוצע בהתאם לחחלים שיתגלו במהלך חפירות ובנייה, בתוך ובהיקף הבנייה.</t>
    </r>
  </si>
  <si>
    <t>03.59</t>
  </si>
  <si>
    <t>מרחבים מוגנים ומקלטים</t>
  </si>
  <si>
    <t>03.59.040</t>
  </si>
  <si>
    <t>מסגרות פלדה</t>
  </si>
  <si>
    <t>03.59.040.0008</t>
  </si>
  <si>
    <r>
      <rPr>
        <sz val="11"/>
        <rFont val="Calibri"/>
        <family val="2"/>
      </rPr>
      <t>דלת הדף ורסיסים בטחון מסיבית (משופרת) למרחב מוגן דירתי/קומתי, במידות פתח אור 85/200 ס"מ, לרבות משקוף פח מגולוון וצבע. פתיחה 180 מעלות.</t>
    </r>
  </si>
  <si>
    <t>03.59.042</t>
  </si>
  <si>
    <t>איטום מעברי צנרת וכבלים במקלטים ובמרחבים מוגנים</t>
  </si>
  <si>
    <t>03.59.042.0070</t>
  </si>
  <si>
    <r>
      <rPr>
        <sz val="11"/>
        <rFont val="Calibri"/>
        <family val="2"/>
      </rPr>
      <t>מערכת מודולרית מסוג "MCT" או "JBK-MST" או "CMS" או ש"ע לאיטום מעבר צנרת מים, חשמל וגז בקירות מקלטים ומרחבים מוגנים, מאושרת ע"י פיקוד העורף. המערכת כוללת מערכת איטום לקדח עגול בקוטר 100 מ"מ ("4) ומילוי אטמים בהתאם לקוטר הכבלים והצינורות החודרים. לביצוע בקדח או שרוול קיימים</t>
    </r>
  </si>
  <si>
    <t>03.59.050</t>
  </si>
  <si>
    <t>מתקני אוורור וסינון</t>
  </si>
  <si>
    <t>03.59.050.0009</t>
  </si>
  <si>
    <r>
      <rPr>
        <sz val="11"/>
        <rFont val="Calibri"/>
        <family val="2"/>
      </rPr>
      <t>הערה: מערכות איוורור וסינון אוויר ואב"כ למרחבים מוגנים ולמקלטים מוסדיים מאושרות בהתאם לדרישות ת"י 4570 חלק 5 ,4 - ראה תת פרק 15.70.</t>
    </r>
  </si>
  <si>
    <t>03.59.050.0520</t>
  </si>
  <si>
    <r>
      <rPr>
        <sz val="11"/>
        <rFont val="Calibri"/>
        <family val="2"/>
      </rPr>
      <t>צינור איוורור מפלדה קוטר "8 במקלט/מרחב מוגן בקיר פנימי בעובי מינימלי של 25 ס"מ ועד 40 ס"מ, לרבות מכסה פלדה עם אטם, ברגי עיגון וצבע, לפי תקנות פיקוד העורף</t>
    </r>
  </si>
  <si>
    <t>03.59.050.0530</t>
  </si>
  <si>
    <r>
      <rPr>
        <sz val="11"/>
        <rFont val="Calibri"/>
        <family val="2"/>
      </rPr>
      <t>צינור איוורור מפלדה קוטר "4 במקלט/מרחב מוגן בקיר פנימי בעובי מינימלי של 25 ס"מ ועד 40 ס"מ, לרבות מכסה פלדה עם אטם, ברגי עיגון וצבע, לפי תקנות פיקוד העורף</t>
    </r>
  </si>
  <si>
    <t>03.59.070</t>
  </si>
  <si>
    <t>03.59.070.0220</t>
  </si>
  <si>
    <r>
      <rPr>
        <sz val="11"/>
        <rFont val="Calibri"/>
        <family val="2"/>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</si>
  <si>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03.95</t>
  </si>
  <si>
    <t>03.95.040</t>
  </si>
  <si>
    <t>03.95.040.0230</t>
  </si>
  <si>
    <t>03.95.040.0240</t>
  </si>
  <si>
    <t>03.99</t>
  </si>
  <si>
    <t>חריגים</t>
  </si>
  <si>
    <t>03.99.0001</t>
  </si>
  <si>
    <r>
      <rPr>
        <sz val="11"/>
        <rFont val="Calibri"/>
        <family val="2"/>
      </rPr>
      <t>עבודות ריקון מים ,פירוק צנרת ויחידות מפוח נחשון בקומת גלריה לרבות: פירוק כל הצנרת המבודדת ,פירוק כל יחידות מפוח נחשון וסילוקן לאתר פסולת מורשה . הכל במחיר קומפלט ללא מדידה.</t>
    </r>
  </si>
  <si>
    <t>03.99.0002</t>
  </si>
  <si>
    <r>
      <rPr>
        <sz val="11"/>
        <rFont val="Calibri"/>
        <family val="2"/>
      </rPr>
      <t>הספקה והתקנה כרטיס מגע יבש למזגן עילי אינוורטר כולל חיווט כבל מגלאי נפח (יסופק ע"י אחרים) לכרטיס במאייד.</t>
    </r>
  </si>
  <si>
    <t>03.99.0003</t>
  </si>
  <si>
    <r>
      <rPr>
        <sz val="11"/>
        <rFont val="Calibri"/>
        <family val="2"/>
      </rPr>
      <t>הספקה והתקנה "מקל סבא" 4" למעבר צנרת מיזוג לגג עם שלש זויות 45 מעלות כולל בטון מסביב לשרוול בגג ואטימה עם יריעות זפת למניעת חדירת מי גשמים. הכל במחירקומפלט</t>
    </r>
  </si>
  <si>
    <t>03.99.0004</t>
  </si>
  <si>
    <r>
      <rPr>
        <sz val="11"/>
        <rFont val="Calibri"/>
        <family val="2"/>
      </rPr>
      <t>הספקה והתקנת טרמוסטט דיגיטלי למזגן מפוצל כולל חיווט.</t>
    </r>
  </si>
  <si>
    <t>03.99.0005</t>
  </si>
  <si>
    <r>
      <rPr>
        <sz val="11"/>
        <rFont val="Calibri"/>
        <family val="2"/>
      </rPr>
      <t>קידוח בבטון בעובי עד 30 ס"מ ע"י מקדח יהלום למעבר צנרת גז</t>
    </r>
  </si>
  <si>
    <t>03.99.0120</t>
  </si>
  <si>
    <r>
      <rPr>
        <sz val="11"/>
        <rFont val="Calibri"/>
        <family val="2"/>
      </rPr>
      <t>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t>
    </r>
  </si>
  <si>
    <t>03.99.0121</t>
  </si>
  <si>
    <t>03.99.0128</t>
  </si>
  <si>
    <t>03.99.0129</t>
  </si>
  <si>
    <t>03.99.0131</t>
  </si>
  <si>
    <t>03.99.0132</t>
  </si>
  <si>
    <t>03.99.0133</t>
  </si>
  <si>
    <t>03.99.0135</t>
  </si>
  <si>
    <t>03.99.0136</t>
  </si>
  <si>
    <t>03.99.0137</t>
  </si>
  <si>
    <t>03.99.0138</t>
  </si>
  <si>
    <r>
      <rPr>
        <sz val="11"/>
        <rFont val="Calibri"/>
        <family val="2"/>
      </rPr>
      <t>Schneider Electric ידנית על הגלאי. מתוצרת LUX מובנה וחיישן פוטואלקטרי. איתור אדם באופן רציף וכיוון עוצמת BCU גלאי מיני, נפח 360 מעלות להתקנה בתקרה בעלדגם MTN6303-0019 או שוו"ע</t>
    </r>
  </si>
  <si>
    <t>03.99.0139</t>
  </si>
  <si>
    <t>03.99.0140</t>
  </si>
  <si>
    <t>03.99.0141</t>
  </si>
  <si>
    <t>03.99.0142</t>
  </si>
  <si>
    <r>
      <rPr>
        <sz val="11"/>
        <rFont val="Calibri"/>
        <family val="2"/>
      </rPr>
      <t>.DALI 60, התקנת דרייברx60 ,תוספת לכל גופי תאורה בחדרי ישיבות</t>
    </r>
  </si>
  <si>
    <t>03.99.0143</t>
  </si>
  <si>
    <r>
      <rPr>
        <sz val="11"/>
        <rFont val="Calibri"/>
        <family val="2"/>
      </rPr>
      <t>UL-1220 למערכת משולבת לפי תקן UL רמקול תקרתי בעל תקן</t>
    </r>
  </si>
  <si>
    <t>03.99.0144</t>
  </si>
  <si>
    <t>04</t>
  </si>
  <si>
    <t>04.01</t>
  </si>
  <si>
    <t>04.01.020</t>
  </si>
  <si>
    <t>04.01.020.5000</t>
  </si>
  <si>
    <t>04.01.030</t>
  </si>
  <si>
    <t>04.01.030.6000</t>
  </si>
  <si>
    <t>04.01.030.6001</t>
  </si>
  <si>
    <t>04.01.050</t>
  </si>
  <si>
    <t>04.01.050.0090</t>
  </si>
  <si>
    <t>04.02</t>
  </si>
  <si>
    <t>04.02.010</t>
  </si>
  <si>
    <t>04.02.010.0011</t>
  </si>
  <si>
    <t>04.02.012</t>
  </si>
  <si>
    <t>04.02.012.0020</t>
  </si>
  <si>
    <r>
      <rPr>
        <sz val="11"/>
        <rFont val="Calibri"/>
        <family val="2"/>
      </rPr>
      <t>יסודות בודדים בטון ב-30 (שקיעה "5, חשיפה 2-4) ששטחם מעל 0.5 מ"ר עד 1.5 מ"רכולל יסודות וממ'מ.</t>
    </r>
  </si>
  <si>
    <t>04.02.012.0200</t>
  </si>
  <si>
    <r>
      <rPr>
        <sz val="11"/>
        <rFont val="Calibri"/>
        <family val="2"/>
      </rPr>
      <t>יסודות עוברים בטון ב-30 ברוחב עד 1 מ' (שקיעה "5, חשיפה 2-4)</t>
    </r>
  </si>
  <si>
    <t>04.02.030</t>
  </si>
  <si>
    <t>04.02.030.0070</t>
  </si>
  <si>
    <r>
      <rPr>
        <sz val="11"/>
        <rFont val="Calibri"/>
        <family val="2"/>
      </rPr>
      <t>עמודי יסוד בטון ב-30 (שקיעה "5, חשיפה 2-4) בחתך 30/30 ס"מאופציה - במידה ויתגלה שאין קורת קשר בין היסודות</t>
    </r>
  </si>
  <si>
    <t>04.02.041</t>
  </si>
  <si>
    <t>04.02.041.0150</t>
  </si>
  <si>
    <r>
      <rPr>
        <sz val="11"/>
        <rFont val="Calibri"/>
        <family val="2"/>
      </rPr>
      <t>קורות יסוד בדלות תלויות בטון ב-30 (שקיעה "5, חשיפה 2-4) ברוחב 30 ס"מ</t>
    </r>
  </si>
  <si>
    <t>04.02.050</t>
  </si>
  <si>
    <t>04.02.050.0104</t>
  </si>
  <si>
    <r>
      <rPr>
        <sz val="11"/>
        <rFont val="Calibri"/>
        <family val="2"/>
      </rPr>
      <t>רצפות בטון תלויות ב-30 (שקיעה "5, חשיפה 2-4) בעובי 30 ס"מ. באזור שהרצפה מפורק, וכולל אזור החדר מחוזק</t>
    </r>
  </si>
  <si>
    <t>04.02.050.0105</t>
  </si>
  <si>
    <r>
      <rPr>
        <sz val="11"/>
        <rFont val="Calibri"/>
        <family val="2"/>
      </rPr>
      <t>הריסת מרצפי בטון בתוך המבנה עבור חיבור עמודי פלדה לתקרת בטון. כולל פתיחת של רצפת בטוןלצורך חפירה ובניית יסוד חדש</t>
    </r>
  </si>
  <si>
    <t>04.02.061</t>
  </si>
  <si>
    <t>04.02.061.0031</t>
  </si>
  <si>
    <r>
      <rPr>
        <sz val="11"/>
        <rFont val="Calibri"/>
        <family val="2"/>
      </rPr>
      <t>קירות בטון ב-30 (שקיעה "5, חשיפה 2-4) בעובי עד 20 ס"מ, בהיקף אזור החדר מחוזק. מעוגנים לקיים לפי הדרישה. כולל פרטים מיוחדים לפי הג'א - פיקוד העורףכוללחלק מהקיר שיורד ליסוד חדש - מעבר לקו המרתף הקיים</t>
    </r>
  </si>
  <si>
    <t>04.02.081</t>
  </si>
  <si>
    <t>04.02.081.0020</t>
  </si>
  <si>
    <r>
      <rPr>
        <sz val="11"/>
        <rFont val="Calibri"/>
        <family val="2"/>
      </rPr>
      <t>תקרות או גגות בטון ב-30 (שקיעה "5, חשיפה 2-4) עובי כ12 ס"מ בערך עובי ממוצע, בהתחשב בצורת פח טרפזי. יציקה בתוך מבנה קייםהפח נמדד בנפרד</t>
    </r>
  </si>
  <si>
    <t>04.02.081.0040</t>
  </si>
  <si>
    <r>
      <rPr>
        <sz val="11"/>
        <rFont val="Calibri"/>
        <family val="2"/>
      </rPr>
      <t>תקרות או גגות בטון ב-30 (שקיעה "5, חשיפה 2-4) עד עובי 20 ס"מ.לאיזור חדר מחוזק, כולל עיגון וחיבורים לקיים לפי דרישה.כולל יציקת תקרה עובי 10 וכולל פרט יצירת מסגרת מחוזקת שכולל מסגרת משני עמודים וקורת בטון במישור קיר קיים</t>
    </r>
  </si>
  <si>
    <t>04.02.081.0099</t>
  </si>
  <si>
    <t>04.02.086</t>
  </si>
  <si>
    <t>04.02.086.0020</t>
  </si>
  <si>
    <t>04.02.086.0071</t>
  </si>
  <si>
    <t>04.02.087</t>
  </si>
  <si>
    <t>04.02.087.0210</t>
  </si>
  <si>
    <t>04.02.087.0310</t>
  </si>
  <si>
    <t>04.02.087.0330</t>
  </si>
  <si>
    <t>04.02.087.1301</t>
  </si>
  <si>
    <t>04.05</t>
  </si>
  <si>
    <t>04.05.032</t>
  </si>
  <si>
    <t>04.05.032.0008</t>
  </si>
  <si>
    <t>04.05.032.0009</t>
  </si>
  <si>
    <t>04.07</t>
  </si>
  <si>
    <t>04.07.011</t>
  </si>
  <si>
    <t>04.07.011.0710</t>
  </si>
  <si>
    <t>04.07.031</t>
  </si>
  <si>
    <t>04.07.031.0395</t>
  </si>
  <si>
    <t>04.07.086</t>
  </si>
  <si>
    <t>04.07.086.0190</t>
  </si>
  <si>
    <r>
      <rPr>
        <sz val="11"/>
        <rFont val="Calibri"/>
        <family val="2"/>
      </rPr>
      <t>מתז מסוג Upright/Pendant, בועה, כיסוי רחב (EC), תגובה מהירה (QR), גימור כרום, קוטר "K=5.6 ,1/2 , טמפ' ההפעלה 68, 79, 93 מעלות צלסיוס</t>
    </r>
  </si>
  <si>
    <t>04.07.086.0650</t>
  </si>
  <si>
    <t>04.07.086.1120</t>
  </si>
  <si>
    <t>04.08</t>
  </si>
  <si>
    <t>04.08.001</t>
  </si>
  <si>
    <t>04.08.001.0002</t>
  </si>
  <si>
    <t>04.08.001.0004</t>
  </si>
  <si>
    <t>04.08.001.0005</t>
  </si>
  <si>
    <t>04.08.001.0008</t>
  </si>
  <si>
    <t>04.08.001.0013</t>
  </si>
  <si>
    <t>04.08.001.0014</t>
  </si>
  <si>
    <t>04.08.017</t>
  </si>
  <si>
    <t>04.08.017.0009</t>
  </si>
  <si>
    <t>04.08.017.0010</t>
  </si>
  <si>
    <t>04.08.017.0120</t>
  </si>
  <si>
    <t>04.08.017.0130</t>
  </si>
  <si>
    <t>04.08.018</t>
  </si>
  <si>
    <t>04.08.018.0010</t>
  </si>
  <si>
    <t>04.08.018.0030</t>
  </si>
  <si>
    <t>04.08.018.0070</t>
  </si>
  <si>
    <t>04.08.018.0080</t>
  </si>
  <si>
    <t>04.08.018.0110</t>
  </si>
  <si>
    <t>04.08.018.0120</t>
  </si>
  <si>
    <t>04.08.018.0180</t>
  </si>
  <si>
    <t>04.08.018.0190</t>
  </si>
  <si>
    <t>04.08.019</t>
  </si>
  <si>
    <t>04.08.019.0100</t>
  </si>
  <si>
    <t>04.08.019.0470</t>
  </si>
  <si>
    <t>04.08.019.0475</t>
  </si>
  <si>
    <t>04.08.019.0490</t>
  </si>
  <si>
    <t>04.08.019.0495</t>
  </si>
  <si>
    <t>04.08.019.0590</t>
  </si>
  <si>
    <t>04.08.019.0610</t>
  </si>
  <si>
    <t>04.08.019.0700</t>
  </si>
  <si>
    <t>04.08.021</t>
  </si>
  <si>
    <t>04.08.021.0020</t>
  </si>
  <si>
    <t>04.08.021.0030</t>
  </si>
  <si>
    <t>04.08.021.0110</t>
  </si>
  <si>
    <t>04.08.021.0140</t>
  </si>
  <si>
    <t>04.08.023</t>
  </si>
  <si>
    <t>04.08.023.0030</t>
  </si>
  <si>
    <t>04.08.023.0110</t>
  </si>
  <si>
    <t>04.08.026</t>
  </si>
  <si>
    <t>04.08.026.0300</t>
  </si>
  <si>
    <t>04.08.031</t>
  </si>
  <si>
    <t>04.08.031.0010</t>
  </si>
  <si>
    <t>04.08.031.0090</t>
  </si>
  <si>
    <t>04.08.031.0110</t>
  </si>
  <si>
    <t>04.08.031.0230</t>
  </si>
  <si>
    <t>04.08.031.2100</t>
  </si>
  <si>
    <t>04.08.032</t>
  </si>
  <si>
    <t>(XLPE) NA2XY  כבלי אלומיניום</t>
  </si>
  <si>
    <t>04.08.032.0025</t>
  </si>
  <si>
    <r>
      <rPr>
        <sz val="11"/>
        <rFont val="Calibri"/>
        <family val="2"/>
      </rPr>
      <t>כבלי אלומיניום מסוג XLPE) NA2XY) בחתך 4X35 ממ"ר קבועים למבנה, מונחים על סולמות או בתעלות או מושחלים בצינורות לרבות חיבור בשני הקצוות, כדוגמת "ארכה" אוש"ע</t>
    </r>
  </si>
  <si>
    <t>04.08.034</t>
  </si>
  <si>
    <t>04.08.034.0060</t>
  </si>
  <si>
    <t>04.08.035</t>
  </si>
  <si>
    <t>04.08.035.0009</t>
  </si>
  <si>
    <t>04.08.040</t>
  </si>
  <si>
    <t>04.08.040.0050</t>
  </si>
  <si>
    <t>04.08.040.0200</t>
  </si>
  <si>
    <t>04.08.040.0210</t>
  </si>
  <si>
    <t>04.08.043</t>
  </si>
  <si>
    <t>04.08.043.0020</t>
  </si>
  <si>
    <t>04.08.061</t>
  </si>
  <si>
    <t>04.08.061.0134</t>
  </si>
  <si>
    <r>
      <rPr>
        <sz val="11"/>
        <rFont val="Calibri"/>
        <family val="2"/>
      </rPr>
      <t>מבנים ללוחות מורכבים מתאי פח מודולריים וצבועים, לרבות דלת, פלטת הרכבה, פנלים, פסי צבירה, מהדקים, חווט, שילוט, מבודדים, בסיס הגבהה וכל הנדרש להשלמת הלו3X100A ח קומפלט עד</t>
    </r>
  </si>
  <si>
    <t>04.08.061.0900</t>
  </si>
  <si>
    <r>
      <rPr>
        <sz val="11"/>
        <rFont val="Calibri"/>
        <family val="2"/>
      </rPr>
      <t>התקנה מכנית וחיבור חשמלי של לוח חשמל לרבות שילוט וסימון המוליכים והכבלים. עומק הלוח עד 50 ס"מ (הובלה, אם נדרש, תמדד בנפרד)</t>
    </r>
  </si>
  <si>
    <t>04.08.062</t>
  </si>
  <si>
    <t>04.08.062.0106</t>
  </si>
  <si>
    <r>
      <rPr>
        <sz val="11"/>
        <rFont val="Calibri"/>
        <family val="2"/>
      </rPr>
      <t>מא"ז אופיין C לזרם 50A-63A חד קוטבי, כושר ניתוק 15 קילואמפר</t>
    </r>
  </si>
  <si>
    <t>04.08.062.0119</t>
  </si>
  <si>
    <t>04.08.062.0130</t>
  </si>
  <si>
    <t>04.08.062.0250</t>
  </si>
  <si>
    <t>04.08.062.0610</t>
  </si>
  <si>
    <t>04.08.062.0620</t>
  </si>
  <si>
    <t>04.08.062.0800</t>
  </si>
  <si>
    <t>04.08.063</t>
  </si>
  <si>
    <t>04.08.063.0010</t>
  </si>
  <si>
    <r>
      <rPr>
        <sz val="11"/>
        <rFont val="Calibri"/>
        <family val="2"/>
      </rPr>
      <t>מאמ"תים עד 3X40 אמפר כושר ניתוק 25 קילואמפר בהגנה תרמית ומגנטית ניתנת לכיוון (לרבות ידית רגילה)</t>
    </r>
  </si>
  <si>
    <t>04.08.063.0020</t>
  </si>
  <si>
    <t>04.08.063.0066</t>
  </si>
  <si>
    <r>
      <rPr>
        <sz val="11"/>
        <rFont val="Calibri"/>
        <family val="2"/>
      </rPr>
      <t>מאמ"תים עד 3X100 אמפר כושר ניתוק 36 קילואמפר בהגנה תרמית ומגנטית ניתנת לכיוון (לרבות ידית רגילה)</t>
    </r>
  </si>
  <si>
    <t>04.08.063.0067</t>
  </si>
  <si>
    <t>04.08.065</t>
  </si>
  <si>
    <t>04.08.065.0110</t>
  </si>
  <si>
    <t>04.08.066</t>
  </si>
  <si>
    <t>04.08.066.0050</t>
  </si>
  <si>
    <t>04.08.066.0200</t>
  </si>
  <si>
    <t>04.08.066.0230</t>
  </si>
  <si>
    <t>04.08.066.0515</t>
  </si>
  <si>
    <r>
      <rPr>
        <sz val="11"/>
        <rFont val="Calibri"/>
        <family val="2"/>
      </rPr>
      <t>מפסק שעון דיגיטלי יומי עם רזרבה מכנית של 24 שעות (שעון שבת)</t>
    </r>
  </si>
  <si>
    <t>04.08.066.0601</t>
  </si>
  <si>
    <t>04.08.069</t>
  </si>
  <si>
    <t>04.08.069.0380</t>
  </si>
  <si>
    <t>04.08.069.0460</t>
  </si>
  <si>
    <t>04.08.069.0630</t>
  </si>
  <si>
    <t>04.08.069.0670</t>
  </si>
  <si>
    <r>
      <rPr>
        <sz val="11"/>
        <rFont val="Calibri"/>
        <family val="2"/>
      </rPr>
      <t>רב מודד דיגיטלי ללוח חשמל למדידת: מתחים, זרמים, תדר, הספק, מקדם הספק, שיא ביקוש ואנרגיה דוגמת "סטק" דגם PLUS- PM130EH (לא כולל משני זרם)</t>
    </r>
  </si>
  <si>
    <t>04.08.071</t>
  </si>
  <si>
    <t>04.08.071.0010</t>
  </si>
  <si>
    <t>04.08.071.0020</t>
  </si>
  <si>
    <t>04.08.083</t>
  </si>
  <si>
    <t>04.08.083.3040</t>
  </si>
  <si>
    <t>04.08.083.3110</t>
  </si>
  <si>
    <t>04.08.085</t>
  </si>
  <si>
    <t>04.08.085.0864</t>
  </si>
  <si>
    <t>04.08.085.5750</t>
  </si>
  <si>
    <t>04.10</t>
  </si>
  <si>
    <t>04.10.031</t>
  </si>
  <si>
    <t>04.10.031.0133</t>
  </si>
  <si>
    <t>04.10.031.0134</t>
  </si>
  <si>
    <t>04.11</t>
  </si>
  <si>
    <t>04.11.011</t>
  </si>
  <si>
    <t>04.11.011.0072</t>
  </si>
  <si>
    <t>04.11.011.0094</t>
  </si>
  <si>
    <t>04.11.011.0095</t>
  </si>
  <si>
    <t>04.11.011.0200</t>
  </si>
  <si>
    <t>04.11.030</t>
  </si>
  <si>
    <t>04.11.030.0270</t>
  </si>
  <si>
    <r>
      <rPr>
        <sz val="11"/>
        <rFont val="Calibri"/>
        <family val="2"/>
      </rPr>
      <t>צבע "המרטון" או ש"ע על פרופיל מתכת דאבל T בשטח היקף פרופיל עד 0.3 מ"ר/מ"א ברולר או בהתזה, לרבות ליטוש, ניקוי בעזרת מדלל, שכבת צבע יסוד רב שימושי וצביעה ב-2 שכבות בצבע "המרטון" או ש"ע</t>
    </r>
  </si>
  <si>
    <t>04.11.030.0280</t>
  </si>
  <si>
    <r>
      <rPr>
        <sz val="11"/>
        <rFont val="Calibri"/>
        <family val="2"/>
      </rPr>
      <t>צבע "המרטון" או ש"ע על פרופיל מתכת דאבל T בשטח היקף פרופיל מעל 0.30 מ"ר/מ"א ועד 0.80 מ"ר/מ"א ברולר או בהתזה, לרבות ליטוש, ניקוי בעזרת מדלל, שכבת צבע יסוד רב שימושי וצביעה ב-2 שכבות בצבע "המרטון" או ש"ע</t>
    </r>
  </si>
  <si>
    <t>04.12</t>
  </si>
  <si>
    <t>04.12.062</t>
  </si>
  <si>
    <t>דפנות קבועות - ויטרינות מאלומיניום</t>
  </si>
  <si>
    <t>04.12.062.0300</t>
  </si>
  <si>
    <r>
      <rPr>
        <sz val="11"/>
        <rFont val="Calibri"/>
        <family val="2"/>
      </rPr>
      <t>ויטרינה קבועה שכולה זכוכית 10 מ"מ מחוסמת מורכבת בתוך פרופיל U 30/20 מ"מ
עבור סגירת פיר מעלון בקומה 1</t>
    </r>
  </si>
  <si>
    <t>04.17</t>
  </si>
  <si>
    <t>מעליות</t>
  </si>
  <si>
    <t>04.17.001</t>
  </si>
  <si>
    <t>הערות כלליות לפרק 17 מעליות</t>
  </si>
  <si>
    <t>04.17.001.0005</t>
  </si>
  <si>
    <t>04.17.001.0006</t>
  </si>
  <si>
    <t>04.17.001.0007</t>
  </si>
  <si>
    <r>
      <rPr>
        <sz val="11"/>
        <rFont val="Calibri"/>
        <family val="2"/>
      </rPr>
      <t>3. הערות לתכנון:</t>
    </r>
  </si>
  <si>
    <t>04.17.001.0014</t>
  </si>
  <si>
    <r>
      <rPr>
        <sz val="11"/>
        <rFont val="Calibri"/>
        <family val="2"/>
      </rPr>
      <t>ד. אין להתקין מעלית שאינה מתאימה בכל פרטיה לתקן הישראלי ת"י 2481 על כל חלקיו. ה. בהתאם לדרישות החוק, מעליות חדשות כוללות את כל העזרים הנדרשים לנכים עפ"י תקן 2481 חלק 70 כולל כתב ברייל, רק במעליות מבני מגורים לא נדרש משוב קולי. ו. עבור שיפוץ מעליות קיימות והתאמתן לנגישות נכים בהתאם לדרישת החוק - ראהתת-פרק 17.060.</t>
    </r>
  </si>
  <si>
    <t>04.17.001.0023</t>
  </si>
  <si>
    <r>
      <rPr>
        <sz val="11"/>
        <rFont val="Calibri"/>
        <family val="2"/>
      </rPr>
      <t>5. המחירים הרשומים מטה הם ממוצעים. המחירים עלולים להשתנות בהתאם למוניטין הספק, ניסיון קודם, מקור הציוד וכו'.</t>
    </r>
  </si>
  <si>
    <t>04.17.001.0024</t>
  </si>
  <si>
    <r>
      <rPr>
        <sz val="11"/>
        <rFont val="Calibri"/>
        <family val="2"/>
      </rPr>
      <t>6. מחירי המעליות המפורטות כוללים ביצוע סטנדרטי של תא המעלית: חזית נירוסטה, רצפת P.V.C, תא פורמיקה, (בחלק מהחברות שילוב של פלב"מ מרוקע). חלק מהחברות מציעות כציוד סטנדרטי ציפוי שיש ברצפת תא המעלית. כמו כן כוללים המחירים אחריות לשנה לכל סוגי המעליות ושרות לחצי שנה למעליות בבניני מגורים.</t>
    </r>
  </si>
  <si>
    <t>04.17.001.0025</t>
  </si>
  <si>
    <r>
      <rPr>
        <sz val="11"/>
        <rFont val="Calibri"/>
        <family val="2"/>
      </rPr>
      <t>7. המחירים אינם כוללים את עבודות הזנת החשמל למעלית.</t>
    </r>
  </si>
  <si>
    <t>04.17.001.0027</t>
  </si>
  <si>
    <r>
      <rPr>
        <sz val="11"/>
        <rFont val="Calibri"/>
        <family val="2"/>
      </rPr>
      <t>8. מחירי המעליות כוללים את עלות בדיקת מכון התקנים עבור מעליות מסוג: נוסעים, משא עם נוסעים, מעלונים אנכיים בפיר פתוח ומעלונים אנכיים בפיר סגור.</t>
    </r>
  </si>
  <si>
    <t>04.17.001.0028</t>
  </si>
  <si>
    <r>
      <rPr>
        <sz val="11"/>
        <rFont val="Calibri"/>
        <family val="2"/>
      </rPr>
      <t>9. התקנת מעליות במבנה חדש או קיים.</t>
    </r>
  </si>
  <si>
    <t>04.17.001.0029</t>
  </si>
  <si>
    <r>
      <rPr>
        <sz val="11"/>
        <rFont val="Calibri"/>
        <family val="2"/>
      </rPr>
      <t>א. התקנת מעלית בבנין קיים מחייבת קיום פיר שבתוכו תותקן המעלית. פיר המעלית יכול להבנות מקונסטרוקצית פלדה מצופה פח, גבס, זכוכית שכבתית או זכוכית משוריינת, כמו כן יכול הפיר להיות יצוק או בנוי מבניה רגילה.</t>
    </r>
  </si>
  <si>
    <t>04.17.001.0030</t>
  </si>
  <si>
    <r>
      <rPr>
        <sz val="11"/>
        <rFont val="Calibri"/>
        <family val="2"/>
      </rPr>
      <t>ב. עבור חישוב עלות בניית פיר למעלית, בהתאם לכתב הכמויות והתכניות הספציפיות של הפיר - ראה סעיפים בפרקים המתאימים לעבודות עפר (01), בטון (02), בניה (04), מסגרות חרש (19) וכו', ובתנאי שעבודות בניית הפיר לא נכללו בעבודות המבנה כולו.</t>
    </r>
  </si>
  <si>
    <t>04.17.001.0031</t>
  </si>
  <si>
    <r>
      <rPr>
        <sz val="11"/>
        <rFont val="Calibri"/>
        <family val="2"/>
      </rPr>
      <t>10. כל המחירים כוללים חומר + עבודה + רווח ונקובים בשקלים חדשים (ללא מע"מ) והינם מחירי קבלן מעליות.</t>
    </r>
  </si>
  <si>
    <t>04.17.070</t>
  </si>
  <si>
    <t>מתקני הרמה לנכים</t>
  </si>
  <si>
    <t>04.17.070.0010</t>
  </si>
  <si>
    <r>
      <rPr>
        <sz val="11"/>
        <rFont val="Calibri"/>
        <family val="2"/>
      </rPr>
      <t>נגיש- מעלוןציבורי, גודל המשטח 1,100 מ"מ רוחב ו-1,400 מ"מ עומק, 400 ק"ג, 2 תחנות, מהירות 0.15 מ/ש, דלתות אוטומטיות בתא בתחנות שקופות, תא שקוף,מיכל שמן מוגדל + מצנן שמן, כולל 24 חודשים של שרות ואחריות - הכל לפי המפרט.</t>
    </r>
  </si>
  <si>
    <t>04.17.070.0020</t>
  </si>
  <si>
    <t>04.19</t>
  </si>
  <si>
    <t>04.19.010</t>
  </si>
  <si>
    <t>04.19.010.0048</t>
  </si>
  <si>
    <t>04.19.010.0064</t>
  </si>
  <si>
    <t>04.19.010.0099</t>
  </si>
  <si>
    <t>04.19.020</t>
  </si>
  <si>
    <t>04.19.020.0051</t>
  </si>
  <si>
    <t>04.19.030</t>
  </si>
  <si>
    <t>04.19.030.0011</t>
  </si>
  <si>
    <r>
      <rPr>
        <sz val="11"/>
        <rFont val="Calibri"/>
        <family val="2"/>
      </rPr>
      <t>סיכוך גלריה בלוחות פח טרפזי (איסכורית) בעובי 1 מ"מ מגולוון וצבוע, בעלי גובה גל של 53 מ"מ, ליציקת רצפת בטון מעל הפח. לדוגמת טרפזאגן או שו'ע.בחירת פח לאחר אישור קונסטרוקטור המתכנן. הסעיף כולל תיתדים מרותכים, וגם אביזרי איטום וחיבורים שונים בתוך מבנה קיים.</t>
    </r>
  </si>
  <si>
    <t>04.19.030.0012</t>
  </si>
  <si>
    <r>
      <rPr>
        <sz val="11"/>
        <rFont val="Calibri"/>
        <family val="2"/>
      </rPr>
      <t>פירוק תשתית קיימת, כולל בין היתר לוחות מבודדים ופוליפך קיים, בשטח עד 100 מ'ר לרבות פינוי פסולת .כולל פריקת מעקה מבטון והריסות אחרות לפי התוכניות.</t>
    </r>
  </si>
  <si>
    <t>04.22</t>
  </si>
  <si>
    <t>04.22.011</t>
  </si>
  <si>
    <t>04.22.011.0001</t>
  </si>
  <si>
    <t>04.22.011.0010</t>
  </si>
  <si>
    <r>
      <rPr>
        <sz val="11"/>
        <rFont val="Calibri"/>
        <family val="2"/>
      </rPr>
      <t>מחיצות גבס חד-קרומיות (בשני הצדדים)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
עבור סגירת חלק עליון פיר המעלון בקומה 1</t>
    </r>
  </si>
  <si>
    <t>04.22.011.0020</t>
  </si>
  <si>
    <t>04.22.011.0040</t>
  </si>
  <si>
    <t>04.22.011.2010</t>
  </si>
  <si>
    <r>
      <rPr>
        <sz val="11"/>
        <rFont val="Calibri"/>
        <family val="2"/>
      </rPr>
      <t>תוספת למחיצות גבס עבור בידוד אקוסטי ע"י צמר זכוכית בעובי "2 במשקל 24 ק"ג/מ"ק
עבור סגירת חלק עליון פיר המעלון בקומה 1</t>
    </r>
  </si>
  <si>
    <t>04.22.011.3150</t>
  </si>
  <si>
    <t>04.22.011.3160</t>
  </si>
  <si>
    <t>04.22.011.5000</t>
  </si>
  <si>
    <t>04.22.011.9010</t>
  </si>
  <si>
    <t>04.22.022</t>
  </si>
  <si>
    <t>04.22.022.0060</t>
  </si>
  <si>
    <t>04.22.022.0100</t>
  </si>
  <si>
    <r>
      <rPr>
        <sz val="11"/>
        <rFont val="Calibri"/>
        <family val="2"/>
      </rPr>
      <t>תקרת מגשי פח מגולוון מכופפים בכל צדדיו וצבוע בצבע אפור או לבן: מגשים עם חירור מיקרו שוליים רחבים, ברוחב 50 ,40 ,30 ס"מ ובעובי 0.6 מ"מ, כדוגמת "Innovate" או ש"ע עם בידוד אקוסטי בגב המגש. המחיר כולל את הפרופילים הנושאים, אלמנטי התליה (בגובה עד 1.0 מ') ופרופילי הגמר (L+Z) בעובי 1.2 מ"מ ליד הקירות. (מחיר יסוד למגשי פח 150 ש''ח/מ''ר)</t>
    </r>
  </si>
  <si>
    <t>04.22.025</t>
  </si>
  <si>
    <t>04.22.025.0010</t>
  </si>
  <si>
    <t>04.22.026</t>
  </si>
  <si>
    <t>סגירות אנכיות ואופקיות מגבס</t>
  </si>
  <si>
    <t>04.22.026.0010</t>
  </si>
  <si>
    <r>
      <rPr>
        <sz val="11"/>
        <rFont val="Calibri"/>
        <family val="2"/>
      </rPr>
      <t>סגירה אנכית (סינר) מלוחות גבס בעובי 12.5 מ"מ בגובה עד 100 ס"מ צד אחד בלבד, בין שתי תקרות גבס במפלסים שונים, לרבות קונסטרוקציה (בגובה עד 1.0 מ' ) הכל עד גמר מושלם מוכן לצביעה</t>
    </r>
  </si>
  <si>
    <t>04.22.042</t>
  </si>
  <si>
    <t>04.22.042.1030</t>
  </si>
  <si>
    <t>04.22.042.1330</t>
  </si>
  <si>
    <t>04.22.042.1500</t>
  </si>
  <si>
    <t>04.22.042.1501</t>
  </si>
  <si>
    <t>04.22.042.1620</t>
  </si>
  <si>
    <t>04.57</t>
  </si>
  <si>
    <t>04.57.092</t>
  </si>
  <si>
    <t>04.57.092.0032</t>
  </si>
  <si>
    <r>
      <rPr>
        <sz val="11"/>
        <rFont val="Calibri"/>
        <family val="2"/>
      </rPr>
      <t>מילוי תעלות או בורות בתערובת CLSM (פיוליט בחוזק נמוך מבוקר) בשפיכה חופשית ללא טפסנות (המחיר לכמות מעל 20 מ"ק)המילוי יבוצע בהתאם לחללים שיתגלו במהלך חפירות ובנייה, בתוך ובהיקף הבנייה.</t>
    </r>
  </si>
  <si>
    <t>04.88</t>
  </si>
  <si>
    <t>04.88.082</t>
  </si>
  <si>
    <t>04.88.082.1825</t>
  </si>
  <si>
    <r>
      <rPr>
        <sz val="11"/>
        <rFont val="Calibri"/>
        <family val="2"/>
      </rPr>
      <t>חומר בלבד: תאורת לד ליניארית גמישה, כיפוף מעלה 10/10 מ"מ, 9.6w/m ,IP67/8 ,4000K הגנה מקרינת UV, עמידות באש, כימיקלים ומלחים. בנוי לעבודה גם בטמפרטורותקיצון של 20°C- עד 45°C+, דגם "אורורה" כדוגמת "געש תאורה"</t>
    </r>
  </si>
  <si>
    <t>04.88.082.2015</t>
  </si>
  <si>
    <t>04.88.082.2215</t>
  </si>
  <si>
    <t>04.95</t>
  </si>
  <si>
    <t>04.95.040</t>
  </si>
  <si>
    <t>04.95.040.0230</t>
  </si>
  <si>
    <t>04.95.040.0240</t>
  </si>
  <si>
    <t>04.99</t>
  </si>
  <si>
    <t>הערות</t>
  </si>
  <si>
    <t>04.99.0018</t>
  </si>
  <si>
    <t>04.99.0020</t>
  </si>
  <si>
    <t>05</t>
  </si>
  <si>
    <t>05.01</t>
  </si>
  <si>
    <t>05.01.001</t>
  </si>
  <si>
    <t>הערות כלליות לפרק 01 עבודות עפר</t>
  </si>
  <si>
    <t>05.01.001.0003</t>
  </si>
  <si>
    <t>05.01.001.0006</t>
  </si>
  <si>
    <r>
      <rPr>
        <sz val="11"/>
        <rFont val="Calibri"/>
        <family val="2"/>
      </rPr>
      <t>4. אין מדידת חפירה לפי שלבי עומק. בכל אזור ימדד נפח החפירה המלא, לפי העומק בתחום הסעיף.</t>
    </r>
  </si>
  <si>
    <t>05.01.001.0007</t>
  </si>
  <si>
    <r>
      <rPr>
        <sz val="11"/>
        <rFont val="Calibri"/>
        <family val="2"/>
      </rPr>
      <t>5א' - סעיפי החפירה כוללים הידוק רגיל של שתית (קרקעית חפירה), העברת מיטב החומר החפור המתאים לצרכי מילוי למרחק של עד 2 ק"מ בשטח האתר, לרבות הידוק רגיל בשכבות של 20 ס"מ. עבור העברה למרחקים גדולים יותר, ראה סעיף 51.020.0110.</t>
    </r>
  </si>
  <si>
    <t>05.01.001.0008</t>
  </si>
  <si>
    <r>
      <rPr>
        <sz val="11"/>
        <rFont val="Calibri"/>
        <family val="2"/>
      </rPr>
      <t>5ב' - מחירי הסעיפים כוללים פינוי עודפי עפר ופסולת למקום שפך מאושר ע"י הרשויות או לאתר אחר לפי הוראות המפקח, למרחק של עד 15 ק"מ מהאתר. עבור העברת החומרלמרחק גדול יותר ראה סעיף 01.020.3500. המחיר אינו כולל תשלום אגרות. עבור אגרות שפיכה ישולם לקבלן בהתאם לסעיפים 01.020.5001-5170 או לפי הנחיות אחרות שיקבע היזם בחוזה לפני תחילת העבודה.</t>
    </r>
  </si>
  <si>
    <t>05.01.001.0011</t>
  </si>
  <si>
    <r>
      <rPr>
        <sz val="11"/>
        <rFont val="Calibri"/>
        <family val="2"/>
      </rPr>
      <t>7. כל המחירים כוללים חומר + עבודה + רווח ונקובים בשקלים חדשים (ללא מע"מ) והינם מחירי קבלן עבודות העפר.</t>
    </r>
  </si>
  <si>
    <t>05.01.030</t>
  </si>
  <si>
    <t>05.01.030.1100</t>
  </si>
  <si>
    <r>
      <rPr>
        <sz val="11"/>
        <rFont val="Calibri"/>
        <family val="2"/>
      </rPr>
      <t>חפירה ו/או חציבה כללית בשטח לעומק שאינו עולה על 1 מ' לכמות מעל 80 מ"ק ועד 100 מ"ק</t>
    </r>
  </si>
  <si>
    <t>05.01.050</t>
  </si>
  <si>
    <t>05.01.050.0110</t>
  </si>
  <si>
    <r>
      <rPr>
        <sz val="11"/>
        <rFont val="Calibri"/>
        <family val="2"/>
      </rPr>
      <t>מצע סוג ב', לרבות פיזור בשכבות של 20 ס"מ והידוק לא מבוקר, המצע יסופק ממחצבה מאושרת</t>
    </r>
  </si>
  <si>
    <t>05.01.050.0220</t>
  </si>
  <si>
    <r>
      <rPr>
        <sz val="11"/>
        <rFont val="Calibri"/>
        <family val="2"/>
      </rPr>
      <t>הידוק מבוקר של מילוי או מצע כלשהו בשכבות של 20 ס"מ, (המילוי נמדד בנפרד)</t>
    </r>
  </si>
  <si>
    <t>05.01.050.0300</t>
  </si>
  <si>
    <r>
      <rPr>
        <sz val="11"/>
        <rFont val="Calibri"/>
        <family val="2"/>
      </rPr>
      <t>החזרת מיטב החומר החפור באתר, בשכבות של 20 ס"מ לרבות הידוק מבוקר (רק במקרה של ביצוע לא ע"י הקבלן שביצע את עבודות החפירה באתר - בהם החזרת החומר החפור כלולה במחיר החפירה)</t>
    </r>
  </si>
  <si>
    <t>05.02</t>
  </si>
  <si>
    <t>05.02.011</t>
  </si>
  <si>
    <t>מצעים לעבודות בטון</t>
  </si>
  <si>
    <t>05.02.011.0040</t>
  </si>
  <si>
    <r>
      <rPr>
        <sz val="11"/>
        <rFont val="Calibri"/>
        <family val="2"/>
      </rPr>
      <t>מצע בטון רזה ב-20 בעובי 5 ס"מ מתחת למרצפים על גג המבנה עבור קורות קשר חדשות</t>
    </r>
  </si>
  <si>
    <t>05.02.050</t>
  </si>
  <si>
    <t>05.02.050.0030</t>
  </si>
  <si>
    <r>
      <rPr>
        <sz val="11"/>
        <rFont val="Calibri"/>
        <family val="2"/>
      </rPr>
      <t>מרצפי בטון ב-30 (שקיעה "5, חשיפה 2-4) יצוקים על מצע או על הקרקע בעובי 12 ס"מ (המצע נמדד בנפרד)</t>
    </r>
  </si>
  <si>
    <t>05.02.052</t>
  </si>
  <si>
    <t>כבש (רמפה משופעת) מבטון</t>
  </si>
  <si>
    <t>05.02.052.0010</t>
  </si>
  <si>
    <r>
      <rPr>
        <sz val="11"/>
        <rFont val="Calibri"/>
        <family val="2"/>
      </rPr>
      <t>יציקה מבטון ב-30 (שקיעה "5, חשיפה 2-4) בעובי 8-15 ס"מ מבחוץ למבנה ע"ג מצע. עבודה קומפלט</t>
    </r>
  </si>
  <si>
    <t>05.02.085</t>
  </si>
  <si>
    <t>בטון טופינג ובטון שיפועים לגגות</t>
  </si>
  <si>
    <t>05.02.085.0330</t>
  </si>
  <si>
    <r>
      <rPr>
        <sz val="11"/>
        <rFont val="Calibri"/>
        <family val="2"/>
      </rPr>
      <t>רולקות משולשות במידות 10x10 ס"מ מטיט צמנט 1:3 (איטום הרולקה נמדד בנפרד)</t>
    </r>
  </si>
  <si>
    <t>05.02.087</t>
  </si>
  <si>
    <t>05.02.087.1000</t>
  </si>
  <si>
    <r>
      <rPr>
        <sz val="11"/>
        <rFont val="Calibri"/>
        <family val="2"/>
      </rPr>
      <t>גראוט מתפשט "סיקה גראוט 214" או ש"ע ללא אגרגט בעובי ממוצע 5 ס"מ למילוי מתחת פלטות לעיגון וביסוס עמודי פלדה, בעל חוזק סופי 75 מגפ"ס</t>
    </r>
  </si>
  <si>
    <t>05.02.088</t>
  </si>
  <si>
    <t>חיזוק, שיקום ותפרים סייסמיים במבני בטון</t>
  </si>
  <si>
    <t>05.02.088.9330</t>
  </si>
  <si>
    <r>
      <rPr>
        <sz val="11"/>
        <rFont val="Calibri"/>
        <family val="2"/>
      </rPr>
      <t>יציקת מדה מוחלקת בעובי 8 ס"מ עם רשת זיון מרותכת קוטר 6.5 מ"מ כל 15/15 ס"מ מעל רצפת בטון קיימת, לרבות קירצוף בטון בעובי 5 ס"מ</t>
    </r>
  </si>
  <si>
    <t>05.05</t>
  </si>
  <si>
    <t>05.05.001</t>
  </si>
  <si>
    <t>הערות כלליות לפרק 05 עבודות איטום</t>
  </si>
  <si>
    <t>05.05.001.0004</t>
  </si>
  <si>
    <r>
      <rPr>
        <sz val="11"/>
        <rFont val="Calibri"/>
        <family val="2"/>
      </rPr>
      <t>2. כל העבודות בפרק זה כפופות לנאמר ב"מפרט כללי לעבודות בנין" ("האוגדן הכחול") כולל אופני המדידה, אלא אם צויין אחרת בסעיף.כמו כן העבודות כפופות למפרט האיטום המיוחד של יועץ האיטום.</t>
    </r>
  </si>
  <si>
    <t>05.05.001.0010</t>
  </si>
  <si>
    <r>
      <rPr>
        <sz val="11"/>
        <rFont val="Calibri"/>
        <family val="2"/>
      </rPr>
      <t>יריעות ביטומניות משופרות בפולימרים - ת"י 1430 , חלק 3</t>
    </r>
  </si>
  <si>
    <t>05.05.001.0011</t>
  </si>
  <si>
    <r>
      <rPr>
        <sz val="11"/>
        <rFont val="Calibri"/>
        <family val="2"/>
      </rPr>
      <t>בדיקה וטיפול בצינורות ניקוז הגג הקיימים על פי הנחיות במפרט האיטום.</t>
    </r>
  </si>
  <si>
    <t>05.05.001.0018</t>
  </si>
  <si>
    <r>
      <rPr>
        <sz val="11"/>
        <rFont val="Calibri"/>
        <family val="2"/>
      </rPr>
      <t>5. יריעות לגגות ירוקים (גגות עם צמחיה) - ראה תת פרק 41.022 גינון במבנים.</t>
    </r>
  </si>
  <si>
    <t>05.05.001.0029</t>
  </si>
  <si>
    <r>
      <rPr>
        <sz val="11"/>
        <rFont val="Calibri"/>
        <family val="2"/>
      </rPr>
      <t>6. ביצוע מערכת איטום ביריעות (לפי כל שיטה שהיא) כולל בין השאר, במידה ונדרש, ביצוע בדיקה ע"י הצפה (או הזלפה) לאחר ביצוע האיטום, לרבות תיקונים ובדיקה חוזרת. ראה סעיף 05.00.16 באופני מדידה בפרק 05 עב' איטום ב"מפרט הכללי" - מהדורת דצמבר 2019.</t>
    </r>
  </si>
  <si>
    <t>05.05.001.0035</t>
  </si>
  <si>
    <r>
      <rPr>
        <sz val="11"/>
        <rFont val="Calibri"/>
        <family val="2"/>
      </rPr>
      <t>8. כל המחירים כוללים חומר + עבודה + רווח ונקובים בשקלים חדשים (ללא מע"מ) והינם מחירי קבלן עבודות איטום. איטום הגג כולל איטום כולל של כל הגג על כל מערכותיו על כל החורים הקיימים והחדשים.</t>
    </r>
  </si>
  <si>
    <t>05.05.001.0036</t>
  </si>
  <si>
    <r>
      <rPr>
        <sz val="11"/>
        <rFont val="Calibri"/>
        <family val="2"/>
      </rPr>
      <t>העבודה כוללת אביזרי איטום למעברי צנרת עשויים מפח מגולוון או PVC ("מקל סבא"). העבודה כוללת קידוח המעברים, איטום המעבר - הכל לפי מפרט יועץ האיטום.</t>
    </r>
  </si>
  <si>
    <t>05.05.011</t>
  </si>
  <si>
    <t>איטום גגות בחומרים פולימריים נוזליים</t>
  </si>
  <si>
    <t>05.05.011.0020</t>
  </si>
  <si>
    <r>
      <rPr>
        <sz val="11"/>
        <rFont val="Calibri"/>
        <family val="2"/>
      </rPr>
      <t>איטום גגות שטוחים בציפויים ביטומניים אלסטומריים מושבחים בפולימרים דו-רכיביים מסוג "פלקסיגום R" או "רפידפלקס" או ש"ע, לרבות פריימר ביטומני, 2 שכבות ציפוי (בכמות של כ- 5.25 ק"ג/מ"ר) לקבלת ציפוי יבש בעובי של 5 מ"מ ואיטום רולקות.האיטום יבוצע בהתזה.העבודה כוללת שכבת החלקה ע"ג הסלע, שכבת פריימר מחומר ביטומני דומה לזה של פלקסיגום. ושכבת פלקסיגום כאמור לעיל.</t>
    </r>
  </si>
  <si>
    <t>05.05.011.0035</t>
  </si>
  <si>
    <r>
      <rPr>
        <sz val="11"/>
        <rFont val="Calibri"/>
        <family val="2"/>
      </rPr>
      <t>איטום גגות שטוחים בציפויים על בסיס אמולסיה פוליאוריטנית מסוג "מריס היברידי" או ש"ע בשתי שכבות (בכמות של כ- 2 ק"ג/מ"ר) לקבלת ציפוי יבש בעובי של 0.8 מ"מ, לרבות פריימר אפוקסי על בסיס מים, בכמות 200 גרם/מ"ר ואיטום רולקות ב-2 שכבות ובד פוליאסטר</t>
    </r>
  </si>
  <si>
    <t>05.05.011.0037</t>
  </si>
  <si>
    <r>
      <rPr>
        <sz val="11"/>
        <rFont val="Calibri"/>
        <family val="2"/>
      </rPr>
      <t>איטום גגות שטוחים בציפוי פוליאוריטן מסוג "מריסיל 250 נגד שורשים" או ש"ע בשלוש שכבות (בכמות של כ- 8 ק"ג/מ"ר) לקבלת ציפוי יבש בעובי של 3 מ"מ מינימום.מידלאחר יישום שכבת האיטום האחרונה, כשהחומר רטוב ודביק, יש לזרות חול ים יבש או קוורץ לכיסוי נגד החלקה.</t>
    </r>
  </si>
  <si>
    <t>05.05.013</t>
  </si>
  <si>
    <t>איטום גגות ביריעות ביטומניות משוכללות</t>
  </si>
  <si>
    <t>05.05.013.1000</t>
  </si>
  <si>
    <r>
      <rPr>
        <sz val="11"/>
        <rFont val="Calibri"/>
        <family val="2"/>
      </rPr>
      <t>נשם - אביזר לשחרור אדים ולחות הכלואים מתחת למערכת האיטום, קוטר 75 מ"מ, לרבות צווארון הגנה. המחיר כולל התקנה.</t>
    </r>
  </si>
  <si>
    <t>05.05.013.9070</t>
  </si>
  <si>
    <r>
      <rPr>
        <sz val="11"/>
        <rFont val="Calibri"/>
        <family val="2"/>
      </rPr>
      <t>איטום גגות שטוחים על גבי יריעה קיימת, במערכת חד שכבתית של יריעות ביטומניות אלסטומריות, דרגה M עם ציפוי אגרגט לבן, מושבחות בפולימר SBS, בעובי 4 מ"מ, מסוג "פוליפז 4R" או ש"ע. היריעות מולחמות לתשתית בחפיפה של 10 ס"מ לאורך ו-15 ס"מ לרוחב, לרבות ניקוי יסודי של הגג והסרת שיירי סיד, פריימר ביטומני מסוג "פריימר 101" או "פריימר GS 474" או ש"ע בכמות בכמות 300 גר'/מ"ר ואיטום רולקות ב-2 שכבות של יריעת חיזוק וחיפוי</t>
    </r>
  </si>
  <si>
    <t>05.05.013.9071</t>
  </si>
  <si>
    <r>
      <rPr>
        <sz val="11"/>
        <rFont val="Calibri"/>
        <family val="2"/>
      </rPr>
      <t>פריסה על קורות קשר חדשות בגג בהתאם למפרט יועץ האיטום של יריעת ביטומנית מושבחת פולימרים מסוג "ביטומפרוף", בעובי 5 מ"מ, היריעה משוריינת בלבד פוליאסטר חזק, בעלת גמר עליון אגרגט ירוק, לאיטום מרתפים ומבנים תת קרקעיים. היריעת נדבקת בחוזקה לבטון הטרי הנוצק עליה, כדוגמת "ביטום" - אריזת גליל ברוחב 1.0 מ' ובאורך 7.5 מ' (גליל 7.5 מ"ר).על גבי מערכת האיטום יש לפזר באופן זהיר, שומרי מרחק עשויים בלטות בטון או אבני אקרשטיין במידות של כ- 5X5X10 ס"מ.</t>
    </r>
  </si>
  <si>
    <t>05.05.014</t>
  </si>
  <si>
    <t>איטום גגות ביריעות P.V.C</t>
  </si>
  <si>
    <t>05.05.014.0030</t>
  </si>
  <si>
    <r>
      <rPr>
        <sz val="11"/>
        <rFont val="Calibri"/>
        <family val="2"/>
      </rPr>
      <t>סרגל אלומיניום ברוחב 3 ס"מ לקיבוע יריעות P.V.C במעקות, לרבות עיגון הסרגל לבטון, מילוי המרווח בין הפרופיל והמעקות במסטיק פוליאוריטני</t>
    </r>
  </si>
  <si>
    <t>05.05.015</t>
  </si>
  <si>
    <t>איטום גגות, תפרים ומעברים ביריעות E.P.D.M</t>
  </si>
  <si>
    <t>05.05.015.0200</t>
  </si>
  <si>
    <r>
      <rPr>
        <sz val="11"/>
        <rFont val="Calibri"/>
        <family val="2"/>
      </rPr>
      <t>הדבקת יריעת E.P.D.M , בהצמדה לגליפיי חלונות.היריעה מסוג " EPDM FIRESTONE " להדבקת עצמית, עמידה UV בעובי 1.3 מ"מ או שו"ע, מעל פריימר ייעודי לפי ספק היריעה.בהיקף החלון במפגש עם גמר החיצוני, יש לבצע סגירת רולקה עשוייה על ידי מסטיק מסוג QUILLOSA 20 - SINTEX MS - MS POLYMERאו שו"ע.העבודה תבוצע לאחר גמר האיטום.</t>
    </r>
  </si>
  <si>
    <t>05.05.024</t>
  </si>
  <si>
    <t>איטום גגות ורצפות בטון עם ציפוי צמנטי הידראולי</t>
  </si>
  <si>
    <t>05.05.024.0100</t>
  </si>
  <si>
    <r>
      <rPr>
        <sz val="11"/>
        <rFont val="Calibri"/>
        <family val="2"/>
      </rPr>
      <t>איטום גגות ורצפות בטון עם ציפוי פולימרי גמיש דו רכיבי, משלב תכונות של חומר צמנטי וביטומני, מסוג "מולטי טייט MB-2K" או ש"ע בשכבה אחת (בכמות של כ- 3.0 ק"ג/מ"ר) לקבלת ציפוי יבש בעובי 2.5 מ"מ, ניתן ליישום על תשתית לחה</t>
    </r>
  </si>
  <si>
    <t>05.05.031</t>
  </si>
  <si>
    <t>הכנת קירות מבנים לאיטום, נדבך חוצץ רטיבות ואיטום סף חלון</t>
  </si>
  <si>
    <t>05.05.031.0001</t>
  </si>
  <si>
    <r>
      <rPr>
        <sz val="11"/>
        <rFont val="Calibri"/>
        <family val="2"/>
      </rPr>
      <t>הערות: 1. האיטום יבוצע לאחר שהקירות הוכנו לאיטום.2. הכנת משטחי בטון אופקים (רצפות) לציפוים ואטומים פולימרים (אפוקסי, פוליאוריאה) -ראה תת פרק 50.030.</t>
    </r>
  </si>
  <si>
    <t>05.05.032</t>
  </si>
  <si>
    <t>05.05.032.0008</t>
  </si>
  <si>
    <r>
      <rPr>
        <sz val="11"/>
        <rFont val="Calibri"/>
        <family val="2"/>
      </rPr>
      <t>איטום קירות בהתזת חומר דוחה מים מסוג "מריסיל 800 " או שו"ע, בשתי שכבות רטוב על רטוב, בכמות של כ- 400 ג"ר/מ"ר.יבוצע לאחר סיום עבודות השלמת טיח.</t>
    </r>
  </si>
  <si>
    <t>05.05.035</t>
  </si>
  <si>
    <t>איטום קירות ומעקות בציפוי צמנטי</t>
  </si>
  <si>
    <t>05.05.035.0022</t>
  </si>
  <si>
    <r>
      <rPr>
        <sz val="11"/>
        <rFont val="Calibri"/>
        <family val="2"/>
      </rPr>
      <t>איטום קירות בציפוי צמנטי פולימרי דו רכיבי גמיש מסוג "סיקה טופ סיל 107" או "איטומט פלוס 502" או "ספירקוט 730 -E" או או "הידרוסיל 102" או "בי. ג'י רדיטופ 701" (המקטין חדירת גז ראדון) או ש"ע בשתי שכבות (בכמות של כ- 3 ק"ג/מ"ר) לקבלת ציפוי יבש בעובי של 2.5 מ"מ</t>
    </r>
  </si>
  <si>
    <t>05.05.035.0050</t>
  </si>
  <si>
    <r>
      <rPr>
        <sz val="11"/>
        <rFont val="Calibri"/>
        <family val="2"/>
      </rPr>
      <t>סעיף זה נועד לתיקונים מקומות בהם בוצע סיתות על פי מפרט יועץ האיטום. יש לפרק ולהסיר את הטיח או גמר הקיים בגליפיי החלונות, יש לבצע שכבת החלקה כללית, יציבה ונקיה לחלוטין באמצעות תערובת מוכנה מסוג " בטופיקס 70 - B" או שו"ע בעובי 6 מ"מ מינימום .על גבי שכבת החלקה יבוצעו 2 מריחות של חומר איטום צמנטי מסוג "אקווה סיל פלקס" או שו"ע בכמות של 1 ק"ג/מ"ר כל מריחה (סה"כ 2ק"ג/מ"ר). עובי 2 מ"מ מינימום.</t>
    </r>
  </si>
  <si>
    <t>05.05.070</t>
  </si>
  <si>
    <t>05.05.070.0030</t>
  </si>
  <si>
    <r>
      <rPr>
        <sz val="11"/>
        <rFont val="Calibri"/>
        <family val="2"/>
      </rPr>
      <t>בידוד תרמי לגגות ולקורות קשר בשיטת "הגג החם" ע"י לוחות פוליסטירן מוקצף 30-F בעובי 3 ס"מ</t>
    </r>
  </si>
  <si>
    <t>05.05.070.0504</t>
  </si>
  <si>
    <t>05.06</t>
  </si>
  <si>
    <t>05.06.001</t>
  </si>
  <si>
    <t>05.06.001.0002</t>
  </si>
  <si>
    <r>
      <rPr>
        <sz val="11"/>
        <rFont val="Calibri"/>
        <family val="2"/>
      </rPr>
      <t>1. תשומת לב המשתמש מופנית ל"הנחות יסוד לתמחיר מאגר המחירים" בנספח קבצים מצורפים.</t>
    </r>
  </si>
  <si>
    <t>05.06.001.0003</t>
  </si>
  <si>
    <r>
      <rPr>
        <sz val="11"/>
        <rFont val="Calibri"/>
        <family val="2"/>
      </rPr>
      <t>2. כל העבודות בפרק זה כפופות לנאמר ב"מפרט כללי לעבודות בנין" ("האוגדן הכחול"), כולל אופני המדידה, אלא אם צוין אחרת בסעיף.</t>
    </r>
  </si>
  <si>
    <t>05.06.001.0004</t>
  </si>
  <si>
    <t>05.06.001.0005</t>
  </si>
  <si>
    <r>
      <rPr>
        <sz val="11"/>
        <rFont val="Calibri"/>
        <family val="2"/>
      </rPr>
      <t>3. כל המידות בפרק זה מציינות את מידות הפתח בבניה (מידות הפתח ברוטו לפני התקנת המשקופים). המידות הסופיות של כנפי הדלתות יותאמו לאחר הרכבת המשקופים.</t>
    </r>
  </si>
  <si>
    <t>05.06.001.0006</t>
  </si>
  <si>
    <r>
      <rPr>
        <sz val="11"/>
        <rFont val="Calibri"/>
        <family val="2"/>
      </rPr>
      <t>4. מחירי עבודות הנגרות כוללים: משקופי עץ/פולימר לקיר עובי עד 14 ס"מ.</t>
    </r>
  </si>
  <si>
    <t>05.06.001.0008</t>
  </si>
  <si>
    <r>
      <rPr>
        <sz val="11"/>
        <rFont val="Calibri"/>
        <family val="2"/>
      </rPr>
      <t>5. מחירי עבודות המסגרות כוללים (אלא אם צויין אחרת בסעיף): גילוון באבץ חם, צביעה בשתי שכבות צבע יסוד בתנור וצביעה בשתי שכבות צבע עליון בתנור או באתר. פירזול - כולל ידיות ממתכת מצופה כרום, ניקל.</t>
    </r>
  </si>
  <si>
    <t>05.06.001.0009</t>
  </si>
  <si>
    <r>
      <rPr>
        <sz val="11"/>
        <rFont val="Calibri"/>
        <family val="2"/>
      </rPr>
      <t>דלתות פח: כנפי הדלתות מפח בעובי 1.5 - 1.25 מ"מ, המשקופים מפח בעובי 1.5 מ"מ (לקיר עובי 10 ס"מ).</t>
    </r>
  </si>
  <si>
    <t>05.06.001.0013</t>
  </si>
  <si>
    <r>
      <rPr>
        <sz val="11"/>
        <rFont val="Calibri"/>
        <family val="2"/>
      </rPr>
      <t>9. כל המחירים כוללים חומר + עבודה + רווח ונקובים בשקלים חדשים (ללא מע"מ) והינם מחירי קבלן הנגרות וקבלן המסגרות.</t>
    </r>
  </si>
  <si>
    <t>05.06.010</t>
  </si>
  <si>
    <t>05.06.010.0529</t>
  </si>
  <si>
    <r>
      <rPr>
        <sz val="11"/>
        <rFont val="Calibri"/>
        <family val="2"/>
      </rPr>
      <t>דלת עם מילוי 100% פוליאוריטן מוקצף, חד כנפית לפתיחה צירית, במידות 70-90/210 ס"מ, מעטפת הדלת פורמייקה דו צדדית כדוגמת "מקור הפורמיקה" או ש"ע, בעובי 2.5מ"מ, קנט בוק גושני, משקוף עץ צבוע</t>
    </r>
  </si>
  <si>
    <t>05.06.020</t>
  </si>
  <si>
    <t>05.06.020.9001</t>
  </si>
  <si>
    <r>
      <rPr>
        <sz val="11"/>
        <rFont val="Calibri"/>
        <family val="2"/>
      </rPr>
      <t>פירוק ארון מטבח תחתון ברוחב 60 ס"מ ובגובה 90 ס"מ. פירוק השיש נמדד בנפרד</t>
    </r>
  </si>
  <si>
    <t>05.06.032</t>
  </si>
  <si>
    <t>דלתות פלדה רב זרועיות</t>
  </si>
  <si>
    <t>05.06.032.0500</t>
  </si>
  <si>
    <r>
      <rPr>
        <sz val="11"/>
        <rFont val="Calibri"/>
        <family val="2"/>
      </rPr>
      <t>דלת פריצה במידות 70-95/210-230 ס"מ, עמידה בפריצה קרה (אלימה) למשך 15 דקות.סדרה HD-50 תוצרת חברת PALLADIO איטלקית ומשווקת ומותקנת ע"י חברת ח.ד הנדסת מיגון בע"מ - או ש"ע. הדלת מותקנת ע"י ספק מערכת המחיצות המודולריות.משקופים ומסגרת הדלת מפרופילי פלדה מגולוונים עובי דופן 2 מ"מ ברוחב 50 מ"מ. צביעה בתנורבצבעי RAL לבחירת האדריכל.מילואת הדלת מפוליקרבונט בעובי 12 מ"מ.2 פינים של 12 מ"מ במשקוף האחורי למניעת פריצה.3 צירי צד תוצרת חב' SIMONSWERK גרמניה- או ש"ע. ריתוך הצירים לדלת למניעת פריצה.מחזיר שמן עילי.מנעול רב-בריחי של חברת אסא אבלוי - או ש"ע.ידית מנוף מנירוסטה משני צידי הכנף</t>
    </r>
  </si>
  <si>
    <t>05.06.032.0510</t>
  </si>
  <si>
    <r>
      <rPr>
        <sz val="11"/>
        <rFont val="Calibri"/>
        <family val="2"/>
      </rPr>
      <t>נגיש- דלת פלדה עמידה בפריצה קרה (אלימה) דגם "FE5" כדוגמת "רב בריח" או ש"ע, בעמידות של 5 דקות כנגד פריצה, במידות 100-120/210 ס"מ, עם מנעול בנעילה גאומטרית ומגן צילינדר מפלדה, לרבות משקוף פלדה צבוע או ציפוי P.V.C</t>
    </r>
  </si>
  <si>
    <t>05.06.032.9000</t>
  </si>
  <si>
    <r>
      <rPr>
        <sz val="11"/>
        <rFont val="Calibri"/>
        <family val="2"/>
      </rPr>
      <t>פירוק דלת פלדה רב זרועית קיימת לרבות משקוף לא מבוטן (משקוף פלדה שהותקן על משקוף עץ)</t>
    </r>
  </si>
  <si>
    <t>05.06.049</t>
  </si>
  <si>
    <t>מחזירי שמן, אביזרי בטיחות, מעצורים וסף לדלתות</t>
  </si>
  <si>
    <t>05.06.049.0200</t>
  </si>
  <si>
    <r>
      <rPr>
        <sz val="11"/>
        <rFont val="Calibri"/>
        <family val="2"/>
      </rPr>
      <t>מחזיר שמן עליון הדראולי לדלת פנימית ברוחב עד 70 ס"מ (משקל כנף הדלת 15-30 ק"ג) דירוג כח סגירה ברמה 1</t>
    </r>
  </si>
  <si>
    <t>05.06.049.0210</t>
  </si>
  <si>
    <r>
      <rPr>
        <sz val="11"/>
        <rFont val="Calibri"/>
        <family val="2"/>
      </rPr>
      <t>מחזיר שמן עליון הדראולי לדלת פנימית ברוחב עד 90 ס"מ (משקל כנף הדלת מעל 30 ק"ג ועד 45 ק"ג) דירוג כח סגירה ברמה 2</t>
    </r>
  </si>
  <si>
    <t>05.06.051</t>
  </si>
  <si>
    <t>סורגי פלדה, תושבות למזגן, רשתות להרחקת יונים ופרופילי פלדה</t>
  </si>
  <si>
    <t>05.06.051.9030</t>
  </si>
  <si>
    <r>
      <rPr>
        <sz val="11"/>
        <rFont val="Calibri"/>
        <family val="2"/>
      </rPr>
      <t>פירוק סורגי פלדה לחלונות המבוטנים בקירות בטון, גודל הסורג מעל 2 מ"ר ועד 5 מ"ר</t>
    </r>
  </si>
  <si>
    <t>05.06.051.9040</t>
  </si>
  <si>
    <r>
      <rPr>
        <sz val="11"/>
        <rFont val="Calibri"/>
        <family val="2"/>
      </rPr>
      <t>התקנת סורג פלדה שפורק כולל איטום ותיקונים נדרשים עד לגמר מושלם קומפלט</t>
    </r>
  </si>
  <si>
    <t>05.06.055</t>
  </si>
  <si>
    <t>05.06.055.0010</t>
  </si>
  <si>
    <r>
      <rPr>
        <sz val="11"/>
        <rFont val="Calibri"/>
        <family val="2"/>
      </rPr>
      <t>מאחז יד בחדר מדרגות מצינור פלדה מגולוון וצבוע בתנור, בקוטר "1/2 1 לרבות חיזוקים לקיר/מעקה ורוזטות לכיסוי החיבור</t>
    </r>
  </si>
  <si>
    <t>05.06.055.0650</t>
  </si>
  <si>
    <r>
      <rPr>
        <sz val="11"/>
        <rFont val="Calibri"/>
        <family val="2"/>
      </rPr>
      <t>מגני קירות בגובה 20 ס"מ מ- P.V.C, אנטי בקטראלי, דגם "CONTACT 200" דוגמת "ח.ג. סחר" או ש"ע, בעובי 2.5 מ"מ, בהדבקה ישירה על הקיר, בגוונים שונים, מותקן מושלם, בקו ישר</t>
    </r>
  </si>
  <si>
    <t>05.06.055.9010</t>
  </si>
  <si>
    <r>
      <rPr>
        <sz val="11"/>
        <rFont val="Calibri"/>
        <family val="2"/>
      </rPr>
      <t>פירוק מאחזי יד</t>
    </r>
  </si>
  <si>
    <t>05.07</t>
  </si>
  <si>
    <t>05.07.001</t>
  </si>
  <si>
    <t>הערות כלליות לפרק 07 מתקני תברואה</t>
  </si>
  <si>
    <t>05.07.001.0003</t>
  </si>
  <si>
    <t>05.07.001.0004</t>
  </si>
  <si>
    <t>05.07.001.0019</t>
  </si>
  <si>
    <r>
      <rPr>
        <sz val="11"/>
        <rFont val="Calibri"/>
        <family val="2"/>
      </rPr>
      <t>12. כל המחירים כוללים חומר + עבודה + רווח ונקובים בשקלים חדשים (ללא מע"מ) והינם מחירי קבלן מתקני תברואה.</t>
    </r>
  </si>
  <si>
    <t>05.07.041</t>
  </si>
  <si>
    <t>05.07.041.0001</t>
  </si>
  <si>
    <t>05.07.041.0079</t>
  </si>
  <si>
    <r>
      <rPr>
        <sz val="11"/>
        <rFont val="Calibri"/>
        <family val="2"/>
      </rPr>
      <t>נגיש- אסלת נכים מחרס לבן דגם "Nova Pro" או ש"ע, באורך 66.5 ס"מ ובגובה 46 ס"מ, לרבות מיכל הדחה "מונובלוק", מושב ומכסה קשיח מחובר עם ברגי פלב"מ</t>
    </r>
  </si>
  <si>
    <t>05.07.041.0103</t>
  </si>
  <si>
    <r>
      <rPr>
        <sz val="11"/>
        <rFont val="Calibri"/>
        <family val="2"/>
      </rPr>
      <t>אסלה תלויה מחרס לבן סוג א' דגם "לוטם 48" או ש"ע עם מיכל הדחה סמוי (נמדד בנפרד), לרבות מושב תרמוסטטי ומכסה פלסטיק דגם כבד וכל החיזוקים</t>
    </r>
  </si>
  <si>
    <t>05.07.041.0242</t>
  </si>
  <si>
    <r>
      <rPr>
        <sz val="11"/>
        <rFont val="Calibri"/>
        <family val="2"/>
      </rPr>
      <t>מיכל הדחה סמוי להתקנה מוקדמת בתוך קיר גבס (נמדד בנפרד) דגם "טרופאה" כדוגמת "גולן" או ש"ע לאסלה תלויה, לרבות לחצן ניקל/סטן ועיגון ע"י בטון בתחתית מתקןמיכל ההדחה</t>
    </r>
  </si>
  <si>
    <t>05.07.041.0520</t>
  </si>
  <si>
    <r>
      <rPr>
        <sz val="11"/>
        <rFont val="Calibri"/>
        <family val="2"/>
      </rPr>
      <t>משתנה תלויה וסיפון קרמי נסתר מובנה מחרס לבן, סוג א' דגם "ברקת" או ש"ע, לרבות מתלה, סיפון סמוי ומפזר מים</t>
    </r>
  </si>
  <si>
    <t>05.07.042</t>
  </si>
  <si>
    <t>05.07.042.0037</t>
  </si>
  <si>
    <t>05.07.042.0132</t>
  </si>
  <si>
    <r>
      <rPr>
        <sz val="11"/>
        <rFont val="Calibri"/>
        <family val="2"/>
      </rPr>
      <t>כיור רחצה מחרס לבן עגול לבן מודבק מתחת למשטח קוטר 41.5 ס"מ, דגם "רקפת" או ש"ע</t>
    </r>
  </si>
  <si>
    <t>05.07.045</t>
  </si>
  <si>
    <t>ברזים, סוללות ומתקנים לשתיית מים</t>
  </si>
  <si>
    <t>05.07.045.0001</t>
  </si>
  <si>
    <t>05.07.045.0126</t>
  </si>
  <si>
    <t>05.09</t>
  </si>
  <si>
    <t>05.09.011</t>
  </si>
  <si>
    <t>טיח פנים</t>
  </si>
  <si>
    <t>05.09.011.0020</t>
  </si>
  <si>
    <r>
      <rPr>
        <sz val="11"/>
        <rFont val="Calibri"/>
        <family val="2"/>
      </rPr>
      <t>טיח פנים שתי שכבות סרגל בשני כיוונים על שטחים מישוריים השכבה השניה ללא סיד (שליכטה שחורה), לרבות עיבוד מקצועות (פינות) וזוויתנים</t>
    </r>
  </si>
  <si>
    <t>05.09.011.0350</t>
  </si>
  <si>
    <r>
      <rPr>
        <sz val="11"/>
        <rFont val="Calibri"/>
        <family val="2"/>
      </rPr>
      <t>תוספת לעבודות טיח המבוצעות על תקרות שגובהן מעל ל - 3.0 מ' ועד 5.0 מ', עבור הרכבה ופירוק של פיגום כלשהו ו/או במת הרמה. המדידה לפי שטח התקרה. (התוספת תשולם במידה ולא קיים פיגום כלשהו לביצוע עב' הטיח)</t>
    </r>
  </si>
  <si>
    <t>05.09.012</t>
  </si>
  <si>
    <t>טיח תרמי ואקוסטי לקירות פנים</t>
  </si>
  <si>
    <t>05.09.012.0100</t>
  </si>
  <si>
    <r>
      <rPr>
        <sz val="11"/>
        <rFont val="Calibri"/>
        <family val="2"/>
      </rPr>
      <t>טיח אקוסטי תרמי על בסיס תאית בעובי 2.4 ס"מ, גוון שחור, מקדם הולכה תרמית 1.25 מקדם אקוסטי NRC-0.75 כדוגמת "K13" או ש"ע</t>
    </r>
  </si>
  <si>
    <t>05.09.013</t>
  </si>
  <si>
    <t>05.09.013.0020</t>
  </si>
  <si>
    <t>05.09.021</t>
  </si>
  <si>
    <t>טיח חוץ</t>
  </si>
  <si>
    <t>05.09.021.0120</t>
  </si>
  <si>
    <r>
      <rPr>
        <sz val="11"/>
        <rFont val="Calibri"/>
        <family val="2"/>
      </rPr>
      <t>טיח חוץ על חשפים (גליפים) מישוריים ברוחב עד 22 ס"מ, לרבות עיבוד מקצועות (פינות) וזוויתנים</t>
    </r>
  </si>
  <si>
    <t>05.09.021.9062</t>
  </si>
  <si>
    <r>
      <rPr>
        <sz val="11"/>
        <rFont val="Calibri"/>
        <family val="2"/>
      </rPr>
      <t>תיקוני טיח חוץ קיים על שטחים מישוריים (עד 20% משטח הטיח הקיים), לרבות שכבת טיח מיישרת ושכבת שליכט שחורה, סיתות טיח קיים פגום, שטיפת מים ותיקון סדקים וחריצים או לאחר הנחת קווי מים, חשמל וכד' בקירות, תיקוני הטיח בסעיף זה כוללים גם תיקונים סביב משקופי חלונות ודלתות בקירות קיימים והתאמת עובי הטיח החדש לקיים</t>
    </r>
  </si>
  <si>
    <t>05.10</t>
  </si>
  <si>
    <t>05.10.001</t>
  </si>
  <si>
    <t>הערות כלליות לפרק 10 עבודות ריצוף וחיפוי</t>
  </si>
  <si>
    <t>05.10.001.0004</t>
  </si>
  <si>
    <t>05.10.001.0005</t>
  </si>
  <si>
    <t>05.10.001.0015</t>
  </si>
  <si>
    <r>
      <rPr>
        <sz val="11"/>
        <rFont val="Calibri"/>
        <family val="2"/>
      </rPr>
      <t>5. כל המחירים (אלא אם צויין בסעיף "עבודה/התקנה בלבד") כוללים חומר + עבודה + רווח ונקובים בשקלים חדשים (ללא מע"מ)</t>
    </r>
  </si>
  <si>
    <t>05.10.001.0020</t>
  </si>
  <si>
    <r>
      <rPr>
        <sz val="11"/>
        <rFont val="Calibri"/>
        <family val="2"/>
      </rPr>
      <t>הערה למחיר יסוד (כפי שמוגדר בחוזה הממשלתי): "מחיר יסוד" למוצר פירושו מחיר נטו במקום רכישתו של אותו מוצר.</t>
    </r>
  </si>
  <si>
    <t>05.10.031</t>
  </si>
  <si>
    <t>05.10.031.0002</t>
  </si>
  <si>
    <r>
      <rPr>
        <sz val="11"/>
        <rFont val="Calibri"/>
        <family val="2"/>
      </rPr>
      <t>הערות: 1. טבלת ריכוז קבוצות אריחי ריצוף - ראה קובץ מצורף בנספחים של עלויות הבניה.2. המחירים שלהלן הינם עבור עבודות ריצוף על גבי תשתית הכוללת מלט צמנט(טיט) ואגרגט גס (שומשום) או אגרגט דק (חול) מיוצב בצמנט. ביצוע ריצוף בהדבקה על גבי תשתית קשיחה, כגון בטון, מדה או אריחים קיימים- ראה סעיף 10.031.2150.3. תוספות לעבודות ריצוף - ראה תת פרק 10.094.4. בידוד אקוסטי מתחת לריצוף - ראה עב' איטום תת-פרק 05.070.5. מחירי ריצוף באריחי גרניט פורצלן וקרמיקה שלהלן,כוללים רובה צמנטית אקרילית.6. תוספת עבור שיפועים ברצפת מקלחון - ראה סעיף 10.031.0650.7. איטום מתחת לריצוף בחדרים רטובים - ראה תת פרק 05.028.8. הגנהל האיטום ע"י מילוי בטון בחדרים רטובים - ראה תת פרק 02.085.9. ריצוף משטחים, שבילים, מדרגות ואבני שפה - ראה עב' פיתוח תתי-פרקים 40.051-054.</t>
    </r>
  </si>
  <si>
    <t>05.10.031.0131</t>
  </si>
  <si>
    <r>
      <rPr>
        <sz val="11"/>
        <rFont val="Calibri"/>
        <family val="2"/>
      </rPr>
      <t>ריצוף באריחי גרניט פורצלן במידות 80/80 ס"מ או 60/60 ס"מ, מחיר יסוד 100 ש"ח/מ"ר</t>
    </r>
  </si>
  <si>
    <t>05.10.031.0132</t>
  </si>
  <si>
    <t>05.10.031.0133</t>
  </si>
  <si>
    <t>05.10.031.0134</t>
  </si>
  <si>
    <t>05.10.031.0495</t>
  </si>
  <si>
    <r>
      <rPr>
        <sz val="11"/>
        <rFont val="Calibri"/>
        <family val="2"/>
      </rPr>
      <t>ריצוף באריחי גרניט פורצלן נגד החלקה דרג R10 במידות 30/30 ס"מ או 50/50 ס"מ, מחיר יסוד 64 ש"ח/מ"ר</t>
    </r>
  </si>
  <si>
    <t>05.10.031.2150</t>
  </si>
  <si>
    <r>
      <rPr>
        <sz val="11"/>
        <rFont val="Calibri"/>
        <family val="2"/>
      </rPr>
      <t>הפחתה עבור ביצוע ריצוף בהדבקה על גבי ריצוף קיים (ממרצפות טרצו/גרניט פורצלן) במקום ביצוע ריצוף על גבי מצע חול/שומשום. המחיר הינו עבור ביצוע ריצוף באריחי גרניט פורצלן/קרמיקה במידות שונות.מפרט ושימוש בחומרים של חברת כרמית מיסטרפיקס או ש"ע.יש להקפיד על שלמות ויציבות האריחים הישנים טרם ביצוע הפריימר וההדבקה.מריחת פריימר P82. הדבקה בדבק 116. יישום רובה צמנטית גמישה ARDEX FG FLEX</t>
    </r>
  </si>
  <si>
    <t>05.10.031.9030</t>
  </si>
  <si>
    <r>
      <rPr>
        <sz val="11"/>
        <rFont val="Calibri"/>
        <family val="2"/>
      </rPr>
      <t>ריצוף באריחי קרמיקה או גרניט פורצלן בהדבקה על גבי מדרגות קיימות (רום ושלח). האריחים במידות 60/120 או 60/60 ס"מ,כל שלח יהיה מאריח אחד או שניים בחלוקה באמצע. לא כולל פרופיל הגנה (מחיר יסוד 120 ש"ח/מ"ר)</t>
    </r>
  </si>
  <si>
    <t>05.10.041</t>
  </si>
  <si>
    <t>ריצוף ביריעות P.V.C, לוחות P.V.C דמוי פרקט</t>
  </si>
  <si>
    <t>05.10.041.9000</t>
  </si>
  <si>
    <r>
      <rPr>
        <sz val="11"/>
        <rFont val="Calibri"/>
        <family val="2"/>
      </rPr>
      <t>קילוף והורדת כיסוי P.V.C או שטיחים מריצוף ושיפולים קיימים, לרבות ניקוי כל שאריות הדבק מהריצוף והשיפולים</t>
    </r>
  </si>
  <si>
    <t>05.10.050</t>
  </si>
  <si>
    <t>05.10.050.0025</t>
  </si>
  <si>
    <r>
      <rPr>
        <sz val="11"/>
        <rFont val="Calibri"/>
        <family val="2"/>
      </rPr>
      <t>חיפוי קירות פנים באריחי גרניט פורצלן/קרמיקה במידות 30/30 ס"מ, 30/45 ס"מ, 45/45 ס"מ, מחיר יסוד 60 ש"ח/מ"ר</t>
    </r>
  </si>
  <si>
    <t>05.10.061</t>
  </si>
  <si>
    <t>05.10.061.0101</t>
  </si>
  <si>
    <r>
      <rPr>
        <sz val="11"/>
        <rFont val="Calibri"/>
        <family val="2"/>
      </rPr>
      <t>נגיש- מסמרות מישושיות (סימן מאתר) בדידים בהדבקה, מפלב"מ 316 (נירוסטה), בקוטר עד 26 מ"מ ובגובה עד 4 מ"מ למשטח אזהרה (170 יח' למ"א ברוחב 60 ס"מ) ובעומק12-15 מ"מ, לפי דרישה ת"י 1918 חלק 6</t>
    </r>
  </si>
  <si>
    <t>05.10.063</t>
  </si>
  <si>
    <t>סימון נגד החלקה בריצוף</t>
  </si>
  <si>
    <t>05.10.063.0050</t>
  </si>
  <si>
    <r>
      <rPr>
        <sz val="11"/>
        <rFont val="Calibri"/>
        <family val="2"/>
      </rPr>
      <t>נגיש- פס משונן נגד החלקה מאלומיניום במידות 30-50/4 מ"מ, לרבות הדבקה בדבק אפוקסי על שלח המדרגה, לפי דרישת ת"' 2279</t>
    </r>
  </si>
  <si>
    <t>05.10.063.0250</t>
  </si>
  <si>
    <r>
      <rPr>
        <sz val="11"/>
        <rFont val="Calibri"/>
        <family val="2"/>
      </rPr>
      <t>נגיש- פס גרעיני קשיח מסוג "Safety-Walk 3M" למניעת החלקה ברוחב 5 ס"מ מודבק על קצות שלחי מדרגות, על גבי רמפות או משטחי דריכה, בגוון אפור, לפי דרישת ת"י2279</t>
    </r>
  </si>
  <si>
    <t>05.10.090</t>
  </si>
  <si>
    <t>05.10.090.0400</t>
  </si>
  <si>
    <r>
      <rPr>
        <sz val="11"/>
        <rFont val="Calibri"/>
        <family val="2"/>
      </rPr>
      <t>רצפת פרקט פולימרי LVT עמיד במים, דגם "גארדה" או ש"ע, בעל רמת שחיקה AC-3, בעובי 2 מ"מ, דמוי עץ בגוונים שונים, בהתקנה צפה ע"ג משטח מיושר וקשיח (הנמדד בנפרד), מחיר יסוד 85 ש"ח/מ"ר</t>
    </r>
  </si>
  <si>
    <t>05.10.094</t>
  </si>
  <si>
    <t>05.10.094.0040</t>
  </si>
  <si>
    <r>
      <rPr>
        <sz val="11"/>
        <rFont val="Calibri"/>
        <family val="2"/>
      </rPr>
      <t>תוספת עבור הנחת שיפולים בקו מעוגל</t>
    </r>
  </si>
  <si>
    <t>05.10.094.0050</t>
  </si>
  <si>
    <r>
      <rPr>
        <sz val="11"/>
        <rFont val="Calibri"/>
        <family val="2"/>
      </rPr>
      <t>תוספת עבור הנחת שיפולים בחדרי מדרגות (אנכיים ואופקיים)</t>
    </r>
  </si>
  <si>
    <t>05.10.094.0300</t>
  </si>
  <si>
    <r>
      <rPr>
        <sz val="11"/>
        <rFont val="Calibri"/>
        <family val="2"/>
      </rPr>
      <t>פרופיל סף קצה מאלומיניום ברוחב עד 40 מ"מ</t>
    </r>
  </si>
  <si>
    <t>05.10.094.0320</t>
  </si>
  <si>
    <r>
      <rPr>
        <sz val="11"/>
        <rFont val="Calibri"/>
        <family val="2"/>
      </rPr>
      <t>פרופיל סף הפרדה מאלומיניום "T" ברוחב עליון 20 מ"מ, רוחב תחתון 2 מ"מ ובגובה עד 40 מ"מ במפגש בין סוגי ריצוף שונים</t>
    </r>
  </si>
  <si>
    <t>05.10.094.0343</t>
  </si>
  <si>
    <r>
      <rPr>
        <sz val="11"/>
        <rFont val="Calibri"/>
        <family val="2"/>
      </rPr>
      <t>פרופיל הפרדה חצי ירח מאלומיניום ברוחב 40 מ"מ ובעובי 2 מ"מ לכיסוי מעבר בין סוגי ריצוף שונים</t>
    </r>
  </si>
  <si>
    <t>05.10.094.0760</t>
  </si>
  <si>
    <r>
      <rPr>
        <sz val="11"/>
        <rFont val="Calibri"/>
        <family val="2"/>
      </rPr>
      <t>ליטוש אבן למרצפות טרצו או שיש (אבן) באמצעות מכונת ליטוש אבן בדרגות משתנות של עיבוד, לרבות שיפולים, פתיחת מישקים, השחזת פינות, מילוי המישקים בדבק שיש או ברובה אפוקסית והברקה בסילר דוחה מים וכתמים מסוג "סיקה גרד 925" או ש"ע, לרבות חומר בסיס פריימר מסוג "סיקה גרד 914W" או ש"ע. המחיר לשטח מעל 100 מ"ר</t>
    </r>
  </si>
  <si>
    <t>05.10.094.3560</t>
  </si>
  <si>
    <r>
      <rPr>
        <sz val="11"/>
        <rFont val="Calibri"/>
        <family val="2"/>
      </rPr>
      <t>פינות גמר מפלב"מ (נירוסטה) לקרמיקה בעובי 12 מ"מ</t>
    </r>
  </si>
  <si>
    <t>05.10.094.3561</t>
  </si>
  <si>
    <r>
      <rPr>
        <sz val="11"/>
        <rFont val="Calibri"/>
        <family val="2"/>
      </rPr>
      <t>פרופיל סף הפרדה מאלומיניום "L" ברוחב 40 מ"מ, ובגובה עד 40 מ"מ במפגש בין סוגי ריצוף/ חיפוי שונים</t>
    </r>
  </si>
  <si>
    <t>05.11</t>
  </si>
  <si>
    <t>05.11.001</t>
  </si>
  <si>
    <t>05.11.001.0004</t>
  </si>
  <si>
    <r>
      <rPr>
        <sz val="11"/>
        <rFont val="Calibri"/>
        <family val="2"/>
      </rPr>
      <t>2. כל העבודות בפרק זה כפופות לנאמר ב"מפרט כללי לעבודות בנין" ("האוגדן הכחול") וכן בת"י 2378, כולל אופני המדידה, אלא אם צויין אחרת בסעיף.</t>
    </r>
  </si>
  <si>
    <t>05.11.001.0005</t>
  </si>
  <si>
    <t>05.11.001.0008</t>
  </si>
  <si>
    <t>05.11.001.0015</t>
  </si>
  <si>
    <t>05.11.011</t>
  </si>
  <si>
    <t>05.11.011.0070</t>
  </si>
  <si>
    <t>05.11.011.0072</t>
  </si>
  <si>
    <t>05.11.011.0094</t>
  </si>
  <si>
    <t>05.11.011.0095</t>
  </si>
  <si>
    <t>05.11.011.0096</t>
  </si>
  <si>
    <r>
      <rPr>
        <sz val="11"/>
        <rFont val="Calibri"/>
        <family val="2"/>
      </rPr>
      <t>תוספת לסעיף 11.011.0095, עבור כל מ' גובה תקרה נוסף, מעל 5.0 מ' ובכל גובה</t>
    </r>
  </si>
  <si>
    <t>05.11.011.0200</t>
  </si>
  <si>
    <t>05.11.011.0205</t>
  </si>
  <si>
    <r>
      <rPr>
        <sz val="11"/>
        <rFont val="Calibri"/>
        <family val="2"/>
      </rPr>
      <t>צבע "סופרקריל" או ש"ע על טיח פנים או גבס במריחה או בהתזה, בשתי שכבות, ללא שכבת יסוד</t>
    </r>
  </si>
  <si>
    <t>05.11.011.0220</t>
  </si>
  <si>
    <r>
      <rPr>
        <sz val="11"/>
        <rFont val="Calibri"/>
        <family val="2"/>
      </rPr>
      <t>צבע "סופרקריל 2000" או ש"ע על טיח פנים או גבס קיימים, במריחה או בהתזה, לרבות שכבת צבע יסוד "טמבורפיל" או ש"ע ושתי שכבות "סופרקריל 2000" או ש"ע</t>
    </r>
  </si>
  <si>
    <t>05.11.011.0290</t>
  </si>
  <si>
    <r>
      <rPr>
        <sz val="11"/>
        <rFont val="Calibri"/>
        <family val="2"/>
      </rPr>
      <t>צביעת תקרות בטון חשוף בהתזה בצבע "סופרקריל" או ש"ע, בגוון כהה (אפור, שחור וכד'), לרבות צביעת צנרת ותעלות של מערכות גלויות התלויות מהתקרה, עד לקבלת כיסוי מלא וגוון אחיד, המחיר הינו למ"ר תקרה</t>
    </r>
  </si>
  <si>
    <t>05.11.011.0699</t>
  </si>
  <si>
    <t>05.11.012</t>
  </si>
  <si>
    <t>05.11.012.0258</t>
  </si>
  <si>
    <r>
      <rPr>
        <sz val="11"/>
        <rFont val="Calibri"/>
        <family val="2"/>
      </rPr>
      <t>שכבת דבק משוריין "200-P" או ש"ע בשילוב רשת אינטרגלס במשקל 70 ג"ר/מ"ר למריחה על טיח או צבע קיים וחיבור מפגש בין פאנל מבודד לקירות גבס או בטון, למניעת סדקים ושיריון קירות, לפני יישום שליכט צבעוני "דקוליין", שכבה בעובי 1 מ"מ עם דבק בכמות של 1.3 ק"ג/מ"ר</t>
    </r>
  </si>
  <si>
    <t>05.11.012.0270</t>
  </si>
  <si>
    <r>
      <rPr>
        <sz val="11"/>
        <rFont val="Calibri"/>
        <family val="2"/>
      </rPr>
      <t>שליכט מינרלי צבעוני "גזית" או ש"ע על טיח חוץ ופנים, במרקם עדין בעובי 4 מ"מ</t>
    </r>
  </si>
  <si>
    <t>05.11.030</t>
  </si>
  <si>
    <t>05.11.030.0211</t>
  </si>
  <si>
    <r>
      <rPr>
        <sz val="11"/>
        <rFont val="Calibri"/>
        <family val="2"/>
      </rPr>
      <t>צבע "המרטון" גוון RAL או מוזהב או ש"ע על משטח מתכת או סככות ברולר/התזה, לרבות ניקוי המתכת משומנים וליטוש קל, שכבת יסוד רב שימושי ושתי שכבות "המרטון" או ש"ע</t>
    </r>
  </si>
  <si>
    <t>05.11.030.0251</t>
  </si>
  <si>
    <r>
      <rPr>
        <sz val="11"/>
        <rFont val="Calibri"/>
        <family val="2"/>
      </rPr>
      <t>צבע "המרטון" או ש"ע על מעקה מתכת בגובה עד 1.10 מ', לרבות ניקוי המתכת משומנים, ליטוש קל, שכבת יסוד רב שימושי ושתי שכבות "המרטון" או ש"ע</t>
    </r>
  </si>
  <si>
    <t>05.11.030.0252</t>
  </si>
  <si>
    <r>
      <rPr>
        <sz val="11"/>
        <rFont val="Calibri"/>
        <family val="2"/>
      </rPr>
      <t>צבע "המרטון" או ש"ע על מאחז יד מצינור בקוטר "2, לרבות ניקוי המתכת משומנים, ליטוש קל, שכבת יסוד רב שימושי ושתי שכבות "המרטון" או ש"ע</t>
    </r>
  </si>
  <si>
    <t>05.11.030.0280</t>
  </si>
  <si>
    <t>05.12</t>
  </si>
  <si>
    <t>05.12.001</t>
  </si>
  <si>
    <t>הערות כלליות לפרק 12 עבודות אלומיניום</t>
  </si>
  <si>
    <t>05.12.001.0004</t>
  </si>
  <si>
    <t>05.12.001.0005</t>
  </si>
  <si>
    <t>05.12.001.0006</t>
  </si>
  <si>
    <r>
      <rPr>
        <sz val="11"/>
        <rFont val="Calibri"/>
        <family val="2"/>
      </rPr>
      <t>3. מחירי עבודות האלומיניום כוללים: משקוף עיוור מפח לחלונות בעובי 1.5 מ"מ ולדלתות בעובי 2 מ"מ. אלגון- בגוונים שונים 15-20 מיקרון או צבע באבקה. זיגוג -בחלונות זכוכית שקופה חלקה בעובי 5 מ"מ, בדלתות - זכוכית מחוסמת בעובי 6 מ"מ, (לרפפות - 6 מ"מ) הביצוע לפי דרישות ת"י 1099. זיגוג בלוחות P.V.C - ראה תת פרק 12.068.</t>
    </r>
  </si>
  <si>
    <t>05.12.001.0008</t>
  </si>
  <si>
    <r>
      <rPr>
        <sz val="11"/>
        <rFont val="Calibri"/>
        <family val="2"/>
      </rPr>
      <t>פירזול - האביזרים מדגמים סטנדרטיים, מתאימים לדרישות התקן עבור כל אלמנט. איטום אלסטומרי גמיש - לפי דרישות ת"י 1536. שים לב! שיטת חישוב עלויות סעיפי אלומיניום השתנתה לעלויות למ"ר (לפי תחומי שטח), במקום לפי יחידות.</t>
    </r>
  </si>
  <si>
    <t>05.12.001.0010</t>
  </si>
  <si>
    <r>
      <rPr>
        <sz val="11"/>
        <rFont val="Calibri"/>
        <family val="2"/>
      </rPr>
      <t>4. להרכבת חלונות בגובה מעל 3.0 מ' (פני חלון מהרצפה) ישולם בנפרד עבור פיגום (במידה ובוצע עם פיגום).5. מראות - ראה תת פרק 31.011.</t>
    </r>
  </si>
  <si>
    <t>05.12.001.0011</t>
  </si>
  <si>
    <r>
      <rPr>
        <sz val="11"/>
        <rFont val="Calibri"/>
        <family val="2"/>
      </rPr>
      <t>6. כל המחירים כוללים חומר + עבודה + רווח ונקובים בשקלים חדשים (ללא מע"מ) והינם מחירי קבלן עבודות אלומיניום.</t>
    </r>
  </si>
  <si>
    <t>05.12.011</t>
  </si>
  <si>
    <t>חלון אלומיניום נגרר אגף על אגף (הזזה) של 2 אגפים ב-2 מסלולים</t>
  </si>
  <si>
    <t>05.12.011.9016</t>
  </si>
  <si>
    <r>
      <rPr>
        <sz val="11"/>
        <rFont val="Calibri"/>
        <family val="2"/>
      </rPr>
      <t>פירוק חלונות אלומיניום ומשקופיהם בשטח של מעל 2 מ"ר ועד 3 מ"ר</t>
    </r>
  </si>
  <si>
    <t>05.12.016</t>
  </si>
  <si>
    <t>חלון אלומיניום קיפ וחלון קבוע</t>
  </si>
  <si>
    <t>05.12.016.0760</t>
  </si>
  <si>
    <r>
      <rPr>
        <sz val="11"/>
        <rFont val="Calibri"/>
        <family val="2"/>
      </rPr>
      <t>סעיף זה כולל שופדראוינג לבחירת האדריכל, הובלה, התקנה, פרטי איטום, והשלמת פרטי ביוצע לתיאום מול האדריכל עד לביצועע מושלם.3 פירמידות זכוכית על גג המבנה.בסיס הפירמידה כ- 80 ס"מ - הכל בהתאם לפירמידות בפתחים הקיימים כל פאה בפירמידה מורכבת מחלון קבועים.הקונסטרוקציה עשויה מפרופילי אלומיניום קונסטרוקטיבייםעם איטום ומרזוב עצמיים של חב' "סקיילייט" או ש"ע: פרופילי אלומיניום TF 6063 הכוללים אטמי EPDM שמורכבים על מגרעות מיוחדות המונעות החלקה ויציאה של האטמים (אין להדק אטמים לפרופילים באמצעות דבק!). צבע: גימור צביעה אלקטרוסטטית בתנור לפי מניפת RAL.הפרופילים כוללים מערכת תעלות ניקוז כפולות: אחת למניעת חדית מים מהחוץ ושניה לעיבוי מבפנים.מערכות קירוי עם זכוכית בשיטת זיגוג FLUSH GLAZING: חומר הזיגוג יהודק אך ורק באמצעות פרופילי האלומיניום (אין להדק את חומר הזיגוג באמצעות מסמרות,פינים, ברגים וכו'). בשום נקודה חומר הזיגוג לא יבוא במגע ישיר עם האלומיניום.זיגוג: זכוכית שקופה בידודית, מחוסמת, מסננת קרינה,/12/5.5 מ"מ.</t>
    </r>
  </si>
  <si>
    <t>05.12.081</t>
  </si>
  <si>
    <t>קירות מסך מאלומיניום מאולגן/צבוע</t>
  </si>
  <si>
    <t>05.12.081.0010</t>
  </si>
  <si>
    <r>
      <rPr>
        <sz val="11"/>
        <rFont val="Calibri"/>
        <family val="2"/>
      </rPr>
      <t>קיר מסך מאולגן/צבוע במישור שטוח, מילואות קבועות ונפתחות של זכוכית מונוליטית, חסימה אקוסטית ואיטום מעבר מים בין קומה לקומה, חסימה של מעבר האש בין קומהלקומה כמוגדר בתקנות מכבי אש, או במוסד אחר. עובי המילואה 6 מ"מ , גודל המודולים לפי תכנית, חלון נפתח אינטגרלי של קיר מסך. כדוגמת קליל 8300R או MATRIX 50R או ש"ע</t>
    </r>
  </si>
  <si>
    <t>05.12.081.0020</t>
  </si>
  <si>
    <r>
      <rPr>
        <sz val="11"/>
        <rFont val="Calibri"/>
        <family val="2"/>
      </rPr>
      <t>סגירת תקרה וקירות בקיר מסך מבני סטרוקטורלי במישור שטוח, וסריג גלוי ומאולגן/צבוע בצד פנים. קבועות של זכוכית שכבות 5+1.52+5 מ"מ, חסימה אקוסטית ואיטום מעבר מים בין קומה לקומה, חסימה של מעבר האש בין קומה לקומה, כמוגדר בתקנות מכבי אש, או במוסד אחר. גודל המודולים עפ"י חיבור לפרופילים קיימים. כדוגמת קליל 8300SG או MATRIX 50 SG או ש"ע</t>
    </r>
  </si>
  <si>
    <t>05.17</t>
  </si>
  <si>
    <t>05.17.001</t>
  </si>
  <si>
    <t>05.17.001.0005</t>
  </si>
  <si>
    <t>05.17.001.0006</t>
  </si>
  <si>
    <t>05.17.001.0027</t>
  </si>
  <si>
    <r>
      <rPr>
        <sz val="11"/>
        <rFont val="Calibri"/>
        <family val="2"/>
      </rPr>
      <t>8. מחירי המעליות כוללים את עלות בדיקת מכון התקנים ואישור בדיקת חשמל עבור המעלון.</t>
    </r>
  </si>
  <si>
    <t>05.17.001.0028</t>
  </si>
  <si>
    <r>
      <rPr>
        <sz val="11"/>
        <rFont val="Calibri"/>
        <family val="2"/>
      </rPr>
      <t>9. התקנת מעליות במבנה חדש או קיים.מעלון זה יבוטל במידה ויוחלט להתקין מעלון לפי כתב הכמויות של תוספת החדרים של הנגיד.</t>
    </r>
  </si>
  <si>
    <t>05.17.001.0031</t>
  </si>
  <si>
    <t>05.17.070</t>
  </si>
  <si>
    <t>05.17.070.0040</t>
  </si>
  <si>
    <r>
      <rPr>
        <sz val="11"/>
        <rFont val="Calibri"/>
        <family val="2"/>
      </rPr>
      <t>נגיש- מעלון אלכסוני בקו ישר ללא סיבובים עד לאורך של 5 מטר, המעלון נע על פס שיניים בהינע חשמלי</t>
    </r>
  </si>
  <si>
    <t>05.22</t>
  </si>
  <si>
    <t>05.22.001</t>
  </si>
  <si>
    <t>05.22.001.0004</t>
  </si>
  <si>
    <t>05.22.001.0005</t>
  </si>
  <si>
    <t>05.22.001.0010</t>
  </si>
  <si>
    <t>05.22.011</t>
  </si>
  <si>
    <t>05.22.011.0001</t>
  </si>
  <si>
    <t>05.22.011.0010</t>
  </si>
  <si>
    <r>
      <rPr>
        <sz val="11"/>
        <rFont val="Calibri"/>
        <family val="2"/>
      </rPr>
      <t>מחיצות גבס חד-קרומיות (בשני הצדדים) בעובי כולל של עד 75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r>
  </si>
  <si>
    <t>05.22.011.0020</t>
  </si>
  <si>
    <t>05.22.011.0030</t>
  </si>
  <si>
    <r>
      <rPr>
        <sz val="11"/>
        <rFont val="Calibri"/>
        <family val="2"/>
      </rPr>
      <t>מחיצות גבס חד-קרומיות (בשני הצדדים) בעובי כולל של 120-125 מ"מ, עם מסילה עליונה ותחתונה וניצבים מפח פלדה מגולוון, הכל עד גמר מושלם, מוכן לצביעה, המדידהנטו - ללא פתחים (חיזוק לפתחים עם ניצבים בעובי מעל 1.2 מ"מ ובידוד אקוסטי נמדדים בנפרד)</t>
    </r>
  </si>
  <si>
    <t>05.22.011.0031</t>
  </si>
  <si>
    <r>
      <rPr>
        <sz val="11"/>
        <rFont val="Calibri"/>
        <family val="2"/>
      </rPr>
      <t>מחיצות גבס חד-קרומיות (בשני הצדדים) בעובי כולל של עד 28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r>
  </si>
  <si>
    <t>05.22.011.0040</t>
  </si>
  <si>
    <t>05.22.011.2070</t>
  </si>
  <si>
    <r>
      <rPr>
        <sz val="11"/>
        <rFont val="Calibri"/>
        <family val="2"/>
      </rPr>
      <t>תוספת למחיצות גבס עבור בידוד אקוסטי ע"י צמר סלעים עטוף פלא"ב בעובי "2 במשקל 80 ק"ג/מ"ק</t>
    </r>
  </si>
  <si>
    <t>05.22.011.3150</t>
  </si>
  <si>
    <t>05.22.011.3160</t>
  </si>
  <si>
    <t>05.22.011.5000</t>
  </si>
  <si>
    <t>05.22.011.9010</t>
  </si>
  <si>
    <t>05.22.012</t>
  </si>
  <si>
    <t>מחיצות, חיפויים, תקרות מלוחות צמנט וקירות חוץ קלים</t>
  </si>
  <si>
    <t>05.22.012.0411</t>
  </si>
  <si>
    <r>
      <rPr>
        <sz val="11"/>
        <rFont val="Calibri"/>
        <family val="2"/>
      </rPr>
      <t>סגירה אופקית ואנכית מלוחות פייבר צמנט (צמנטבורד) בעובי 10 מ"מ, ברוחב פרוס מעל 60 ס"מ ועד 100 ס"מ, לרבות קונסטרוקציה מפח מגולוון בעובי 0.7 מ"מ, לרבות מילוי המישקים (תפרים) במרק (שפכטל) מסוג "פוליפלקס" או ש"ע, הכל עד גמר מושלם ומוכן לצביעה</t>
    </r>
  </si>
  <si>
    <t>05.22.014</t>
  </si>
  <si>
    <t>05.22.014.1040</t>
  </si>
  <si>
    <r>
      <rPr>
        <sz val="11"/>
        <rFont val="Calibri"/>
        <family val="2"/>
      </rPr>
      <t>חיפוי קירות או מחיצות גבס ביריעות עופרת נגד קרינה עובי 2 מ"מ, לרבות חפיפה של 2-5 ס"מ ואטימות הברגים ע"י טבעות עופרת. היריעה בגליל - רוחב 1.0 מ' ואורך2.2 מ', כדוגמת "א.א.מ.פ.ה" או ש"ע. מינימום הזמנה 2.2 מ"ר</t>
    </r>
  </si>
  <si>
    <t>05.22.022</t>
  </si>
  <si>
    <t>05.22.022.0060</t>
  </si>
  <si>
    <t>05.22.022.0100</t>
  </si>
  <si>
    <r>
      <rPr>
        <sz val="11"/>
        <rFont val="Calibri"/>
        <family val="2"/>
      </rPr>
      <t>תקרת מגשי פח מגולוון מכופפים בכל צדדיו וצבוע בצבע אפור או לבן: מגשים עם חירור מיקרו שוליים רחבים, ברוחב 50 ,40 ,30 ס"מ ובעובי 0.6 מ"מ, כדוגמת "Innovate" או ש"ע עם בידוד אקוסטי בגב המגש. המחיר כולל את הפרופילים הנושאים, אלמנטי התליה (בגובה עד 1.0 מ') ופרופילי הגמר (L+Z) בעובי 1.2 מ"מ בחיבור לתקרות הגבס. (מחיר יסוד למגשי פח 150 ש''ח/מ''ר)</t>
    </r>
  </si>
  <si>
    <t>05.22.025</t>
  </si>
  <si>
    <t>05.22.025.0005</t>
  </si>
  <si>
    <t>05.22.025.0010</t>
  </si>
  <si>
    <t>05.22.025.1525</t>
  </si>
  <si>
    <r>
      <rPr>
        <sz val="11"/>
        <rFont val="Calibri"/>
        <family val="2"/>
      </rPr>
      <t>תוספת לתקרת גבס עבור עיבוד פתח לגוף תאורה נסתר, לרבות 3 שכבות שפכטל והחלקה בהיקף הפתח. (פתח באורך קטן מ-1 מ' - יחושב כ-1 מ')</t>
    </r>
  </si>
  <si>
    <t>05.22.026</t>
  </si>
  <si>
    <t>05.22.026.0010</t>
  </si>
  <si>
    <t>05.22.028</t>
  </si>
  <si>
    <t>פרופילי גמר מאלומיניום, תוספות לתקרות אקוסטיות וקירות גבס וחיזוק תקרות פריקות במרחבים מוגנים</t>
  </si>
  <si>
    <t>05.22.028.1150</t>
  </si>
  <si>
    <r>
      <rPr>
        <sz val="11"/>
        <rFont val="Calibri"/>
        <family val="2"/>
      </rPr>
      <t>פרופיל לתקרה בצורת "פרופילי L+Z מחוברים" מאלומיניום ברוחב 32.9 מ"מ, מסוג "דקוליין" מס' 5027 או ש"ע, בגוון לבן, לרבות גימור ע"י מרק וסרט שריון עד גמר מושלם</t>
    </r>
  </si>
  <si>
    <t>05.22.041</t>
  </si>
  <si>
    <t>05.22.041.0100</t>
  </si>
  <si>
    <r>
      <rPr>
        <sz val="11"/>
        <rFont val="Calibri"/>
        <family val="2"/>
      </rPr>
      <t>תוספת עבור לוח קבוע ברוחב מעל 50 ס"מ ועד 100 ס"מ, לחזית דלת או מחיצה מסוג ''פנוליק'' (טרספה) דוגמת "פנל פרוייקטים" או ש"ע בעובי 12 מ''מ, אנטי ואנדליזםועמידה בפני שריטות, שחיקה, מים ולחות, גובה הלוח 15 ס''מ מהרצפה עד לגובה 202 ס''מ מהרצפה</t>
    </r>
  </si>
  <si>
    <t>05.22.042</t>
  </si>
  <si>
    <t>05.22.042.1030</t>
  </si>
  <si>
    <r>
      <rPr>
        <sz val="11"/>
        <rFont val="Calibri"/>
        <family val="2"/>
      </rPr>
      <t>מחיצות מודולריות דגם "W62 Double" כדוגמת "י. עמית מערכות" או ש"ע, בעובי של 62 מ"מ, מורכבות ממודולים, זיגוג כפול, זכוכית בעובי 5+5 מ"מ (10מ"מ) שקופה, אקסטרה קליר (extra clear), בחיבורים סמויים. המחיצות כוללות פרופילים עליון ותחתון מאלומיניום, צבועים בתנור וחיבורי פוליקרבונט, אטמים לכל היקף הפרופילים,לרבות זכוכית מתחלפת בצד החיצוני של המחיצה. המחיצות ברמת רעש 44db בתנאי מעבדה. המדידה נטו לפי מ"ר בניכוי שטחי הדלתות (הנמדדות בנפרד)</t>
    </r>
  </si>
  <si>
    <t>05.22.042.1320</t>
  </si>
  <si>
    <r>
      <rPr>
        <sz val="11"/>
        <rFont val="Calibri"/>
        <family val="2"/>
      </rPr>
      <t>יחידת דלת כניסה אינטגרלית ממוסגרת מזכוכית דגם "A40 Feco plan" כדוגמת "י. עמית מערכות" או ש"ע, ברוחב עד 120 ס"מ ובגובה 250 ס"מ, כנף אחת בפתיחה רגילה מזכוכית טריפלקס 5+5 מ"מ שקופה עם P.V.B 0.38 ומסגרת אלומיניום , הכנף בעובי 40 מ"מ, לרבות משקוף אלומיניום עם אטמי ניאופרן ופרזול הכולל 3 צירי 3D מתכווננים, מחזיר שמן של חברת GEZE TS 3000 או ש"ע, מעצור לדלת, ידית צינור חיצונית וידית מנוף פנימית, מנעול, מנעול חבוי וצילינדר פרפר (נגדי חשמלי שקוע במשקוף). הדלת ברמת רעש עד 37Db בתנאי מעבד</t>
    </r>
  </si>
  <si>
    <t>05.22.042.1330</t>
  </si>
  <si>
    <t>05.22.042.1340</t>
  </si>
  <si>
    <r>
      <rPr>
        <sz val="11"/>
        <rFont val="Calibri"/>
        <family val="2"/>
      </rPr>
      <t>יחידת דלת אינטגרלית ממוסגרת מזכוכית דגם "A40 Feco plan" כדוגמת "י. עמית מערכות" או ש"ע, ברוחב עד 125 ס"מ ובגובה 270 ס"מ, כנף אחת בפתיחה רגילה מזכוכיתטריפלקס 5+5 מ"מ שקופה עם P.V.B 0.38 ומסגרת אלומיניום , הכנף בעובי 40 מ"מ, לרבות משקוף אלומיניום עם אטמי ניאופרן ופרזול הכולל 3 צירי 3D מתכווננים, ידיות מנוף, מנעול, צילינדר משונן וסף אקוסטי אקטיבי. הדלת ברמת רעש עד 37Db בתנאי מעבדה</t>
    </r>
  </si>
  <si>
    <t>05.22.042.1455</t>
  </si>
  <si>
    <t>05.22.042.1500</t>
  </si>
  <si>
    <t>05.22.042.1501</t>
  </si>
  <si>
    <t>05.22.042.1620</t>
  </si>
  <si>
    <t>05.22.042.1621</t>
  </si>
  <si>
    <r>
      <rPr>
        <sz val="11"/>
        <rFont val="Calibri"/>
        <family val="2"/>
      </rPr>
      <t>מזוזה שקועה במשקוף כולל התקנהללא קלף</t>
    </r>
  </si>
  <si>
    <t>05.24</t>
  </si>
  <si>
    <t>05.24.001</t>
  </si>
  <si>
    <t>05.24.001.0004</t>
  </si>
  <si>
    <t>05.24.001.0005</t>
  </si>
  <si>
    <t>05.24.001.0007</t>
  </si>
  <si>
    <r>
      <rPr>
        <sz val="11"/>
        <rFont val="Calibri"/>
        <family val="2"/>
      </rPr>
      <t>3. כל מחירי עבודות ההריסה, הפירוק, הניסור וכו' כוללים סילוק הפסולת למקום המאושר לכך ע"י הרשויות המקומיות (להטמנה או תחנת מעבר הקרובה ביותר), לפי הוראתהמפקח.</t>
    </r>
  </si>
  <si>
    <t>05.24.001.0008</t>
  </si>
  <si>
    <t>05.24.001.0009</t>
  </si>
  <si>
    <r>
      <rPr>
        <sz val="11"/>
        <rFont val="Calibri"/>
        <family val="2"/>
      </rPr>
      <t>5. כל המחירים כוללים חומר + עבודה + רווח ונקובים בשקלים חדשים (ללא מע"מ)</t>
    </r>
  </si>
  <si>
    <t>05.24.041</t>
  </si>
  <si>
    <t>05.24.041.0010</t>
  </si>
  <si>
    <t>05.24.041.0020</t>
  </si>
  <si>
    <r>
      <rPr>
        <sz val="11"/>
        <rFont val="Calibri"/>
        <family val="2"/>
      </rPr>
      <t>פירוק ריצוף קיים לרבות סילוק 8 ס"מ עליונים של מצע החול</t>
    </r>
  </si>
  <si>
    <t>05.24.050</t>
  </si>
  <si>
    <t>05.24.050.0010</t>
  </si>
  <si>
    <t>05.24.050.0020</t>
  </si>
  <si>
    <t>05.24.050.0192</t>
  </si>
  <si>
    <r>
      <rPr>
        <sz val="11"/>
        <rFont val="Calibri"/>
        <family val="2"/>
      </rPr>
      <t>פירוק ארון שירותי נשים ברוחב 60 ס"מ ובגובה 90 ס"מ, פירוק השיש נמדד בנפרד</t>
    </r>
  </si>
  <si>
    <t>05.24.050.0194</t>
  </si>
  <si>
    <t>05.24.050.0200</t>
  </si>
  <si>
    <r>
      <rPr>
        <sz val="11"/>
        <rFont val="Calibri"/>
        <family val="2"/>
      </rPr>
      <t>פירוק משטחי שיש (אבן) במטבחים, ברוחב עד 60 ס"מ</t>
    </r>
  </si>
  <si>
    <t>05.24.060</t>
  </si>
  <si>
    <t>05.24.060.0010</t>
  </si>
  <si>
    <t>05.24.060.0022</t>
  </si>
  <si>
    <t>05.24.060.0070</t>
  </si>
  <si>
    <r>
      <rPr>
        <sz val="11"/>
        <rFont val="Calibri"/>
        <family val="2"/>
      </rPr>
      <t>פירוק דלתות פלדה ומשקופיהן - בשטח עד 4.0 מ"ר</t>
    </r>
  </si>
  <si>
    <t>05.24.070</t>
  </si>
  <si>
    <t>05.24.070.0005</t>
  </si>
  <si>
    <t>05.24.070.0010</t>
  </si>
  <si>
    <t>05.24.070.0530</t>
  </si>
  <si>
    <r>
      <rPr>
        <sz val="11"/>
        <rFont val="Calibri"/>
        <family val="2"/>
      </rPr>
      <t>קילוף יריעות איטום מעל גג קיים, שכבה אחת, לרבות פירוק רולקות וניקוי הגג</t>
    </r>
  </si>
  <si>
    <t>05.24.081</t>
  </si>
  <si>
    <t>פינוי תכולת מבנה</t>
  </si>
  <si>
    <t>05.24.081.0010</t>
  </si>
  <si>
    <r>
      <rPr>
        <sz val="11"/>
        <rFont val="Calibri"/>
        <family val="2"/>
      </rPr>
      <t>פינוי תכולת מבנה (ציוד, מחסנים, גרוטאות וכד') שהושארו במבנה לפני הריסתו. המדידה לפי נפח (מ"ק) התכולה שפונתה</t>
    </r>
  </si>
  <si>
    <t>05.24.083</t>
  </si>
  <si>
    <t>גשרי תאורה ומערכת מיזוג קיימת</t>
  </si>
  <si>
    <t>05.24.083.0030</t>
  </si>
  <si>
    <r>
      <rPr>
        <sz val="11"/>
        <rFont val="Calibri"/>
        <family val="2"/>
      </rPr>
      <t>הריסת ופירוק גשרי תאורה ומערכת מיזוג אוויר קיימת בחלל הכפול של מבנה 3 בתחתית התקרה</t>
    </r>
  </si>
  <si>
    <t>05.29</t>
  </si>
  <si>
    <t>05.29.001</t>
  </si>
  <si>
    <t>05.29.001.0003</t>
  </si>
  <si>
    <t>05.29.001.0004</t>
  </si>
  <si>
    <t>05.29.001.0005</t>
  </si>
  <si>
    <t>05.29.010</t>
  </si>
  <si>
    <t>05.29.010.0001</t>
  </si>
  <si>
    <t>05.29.010.0010</t>
  </si>
  <si>
    <t>05.29.010.0100</t>
  </si>
  <si>
    <t>05.29.010.1001</t>
  </si>
  <si>
    <t>05.29.030</t>
  </si>
  <si>
    <t>05.29.030.0020</t>
  </si>
  <si>
    <t>05.30</t>
  </si>
  <si>
    <t>05.30.001</t>
  </si>
  <si>
    <t>הערות כלליות לפרק 30 ריהוט וציוד מורכב בבנין</t>
  </si>
  <si>
    <t>05.30.001.0004</t>
  </si>
  <si>
    <r>
      <rPr>
        <sz val="11"/>
        <rFont val="Calibri"/>
        <family val="2"/>
      </rPr>
      <t>2. כל העבודות בפרק זה כפופות לנאמר ב"מפרט כללי לעבודות בנין" ("האוגדן הכחול"), כולל אופני המדידה, אלא אם צויין אחרת בסעיף. למרות שאין פרק 30 ב"אוגדן הכחול" מחייבים שאר הפרקים שבאוגדן את הסעיפים שבפרק זה (במידה ומתאימים).</t>
    </r>
  </si>
  <si>
    <t>05.30.001.0005</t>
  </si>
  <si>
    <t>05.30.001.0015</t>
  </si>
  <si>
    <r>
      <rPr>
        <sz val="11"/>
        <rFont val="Calibri"/>
        <family val="2"/>
      </rPr>
      <t>6. כל המחירים כוללים חומר + עבודה + רווח ונקובים בשקלים חדשים (ללא מע"מ) והינם מחירי קבלן הריהוט והציוד.</t>
    </r>
  </si>
  <si>
    <t>05.30.011</t>
  </si>
  <si>
    <t>05.30.011.0550</t>
  </si>
  <si>
    <t>05.30.012</t>
  </si>
  <si>
    <t>ארונות לשירותי אורחים ולאמבטיה ותאים ננעלים (לוקרים)</t>
  </si>
  <si>
    <t>05.30.012.0270</t>
  </si>
  <si>
    <r>
      <rPr>
        <sz val="11"/>
        <rFont val="Calibri"/>
        <family val="2"/>
      </rPr>
      <t>ארון אמבטיה תלוי 4 מגירות טריקה שקטה באורך 120 ס"מ דגם "אודם" או ש"ע, גוף עץ סנדוויץ עם צבע אפוקסי לבן מבריק וחזית מ-MDF, לרבות משטח ישר מחרס עם כיורומראה קריסטלית, עיבוד פתח לברז בעמידה וחיבור למערכת המים והביוב</t>
    </r>
  </si>
  <si>
    <t>05.30.040</t>
  </si>
  <si>
    <t>ריהוט</t>
  </si>
  <si>
    <t>05.30.040.0140</t>
  </si>
  <si>
    <r>
      <rPr>
        <sz val="11"/>
        <rFont val="Calibri"/>
        <family val="2"/>
      </rPr>
      <t>שולחן לימוד באורך 2.00 מ' וברוחב 70 ס"מ עשוי מעץ בוק מיובש בתנור, עם לוח מצופה פורמיקה וגימור לקה בגוון טבעי.השולחן כולל מערכת מכנית לשני פתחים בעל כיסוי עץ בוק תואם לשולחן המאפשר שליפת מסך מחשב מפנים השולחן.</t>
    </r>
  </si>
  <si>
    <t>05.31</t>
  </si>
  <si>
    <t>05.31.060</t>
  </si>
  <si>
    <t>מדפים</t>
  </si>
  <si>
    <t>05.31.060.0010</t>
  </si>
  <si>
    <r>
      <rPr>
        <sz val="11"/>
        <rFont val="Calibri"/>
        <family val="2"/>
      </rPr>
      <t>מדף קונזולי במידות 125/30/5 ס"מ מפלב"מ 304 (נירוסטה) בגימור חיצוני של "ליטוש מבריק" מחוזק לנשיאת 50 ק"ג למ"א לרבות 2 קונזולים</t>
    </r>
  </si>
  <si>
    <t>05.40</t>
  </si>
  <si>
    <t>פיתוח נופי</t>
  </si>
  <si>
    <t>05.40.001</t>
  </si>
  <si>
    <t>הערות כלליות לפרק 40 פיתוח נופי</t>
  </si>
  <si>
    <t>05.40.001.0011</t>
  </si>
  <si>
    <r>
      <rPr>
        <sz val="11"/>
        <rFont val="Calibri"/>
        <family val="2"/>
      </rPr>
      <t>6. ריהוט גן ומתקני משחקים - ראה פרק 42 - ריהוט חוץ.</t>
    </r>
  </si>
  <si>
    <t>05.40.001.0012</t>
  </si>
  <si>
    <r>
      <rPr>
        <sz val="11"/>
        <rFont val="Calibri"/>
        <family val="2"/>
      </rPr>
      <t>7. סעיפים שבהם מצויין "עבודה/התקנה בלבד" כוללים את העבודה לרבות חומרי העזר (חומר שחור וכד') הדרושים להשלמת הפריט במקומו הסופי בפרויקט. אספקת הפריט (אריחי ריצוף וכד') תבוצע ע"י המזמין.</t>
    </r>
  </si>
  <si>
    <t>05.40.001.0013</t>
  </si>
  <si>
    <r>
      <rPr>
        <sz val="11"/>
        <rFont val="Calibri"/>
        <family val="2"/>
      </rPr>
      <t>8. כל המחירים (אלא אם צויין בסעיף "עבודה/התקנה בלבד") כוללים חומר + עבודה + רווח ונקובים בשקלים חדשים (ללא מע"מ) והינם מחירי קבלן עבודות פיתוח וסלילה.</t>
    </r>
  </si>
  <si>
    <t>05.40.053</t>
  </si>
  <si>
    <t>ריצוף באבנים משתלבות</t>
  </si>
  <si>
    <t>05.40.053.0791</t>
  </si>
  <si>
    <t>05.40.053.2482</t>
  </si>
  <si>
    <r>
      <rPr>
        <sz val="11"/>
        <rFont val="Calibri"/>
        <family val="2"/>
      </rPr>
      <t>נגיש- אבן סימון/אזהרה מוביל (עם בליטות או פסים) לאנשים כבדי ראיה (עיוורים), במידות 30/30/7 ס"מ עבור פסים מובילים ברוחב של 30 ס"מ, תוצרת "איטונג" או ש"ע, בגוונים שונים, בגמר מסותת. המחיר הינו למטר אורך בשורה אחת</t>
    </r>
  </si>
  <si>
    <t>05.40.070</t>
  </si>
  <si>
    <t>קירות כובד וגדרות בטון</t>
  </si>
  <si>
    <t>05.40.070.0330</t>
  </si>
  <si>
    <r>
      <rPr>
        <sz val="11"/>
        <rFont val="Calibri"/>
        <family val="2"/>
      </rPr>
      <t>קיר כובד/תומך נמוך בגובה 50 ס"מ מעל פני הקרקע, בנוי מאבני בטון מסוג "אריחי אולד סטון" תוצרת "בלוק אמריקה" או ש"ע ברוחב 23 ס"מ, לרבות חפירה, מפתן פילוס, שורת אבנים טמונה מתחת לפני הקרקע, בד גיאוטכני, חצץ מנקז בגב הקיר והדבקת האבנים בדבק צמנטי גמיש מסוג " C2TE-S2" או ש"ע</t>
    </r>
  </si>
  <si>
    <t>05.40.080</t>
  </si>
  <si>
    <t>מסלעות גנניות</t>
  </si>
  <si>
    <t>05.40.080.0009</t>
  </si>
  <si>
    <r>
      <rPr>
        <sz val="11"/>
        <rFont val="Calibri"/>
        <family val="2"/>
      </rPr>
      <t>מסלעה גננית בגובה עד 1.5 מ', מגושי סלע מובאים, טבעיים, קשיחים ושטוחים, בגדלים שונים, בנפח מזערי 0.2 מ"ק, לרבות עב' חפירה לצורך הכנת תושבת לסלעים. רווחים לשתילה בין האבנים עד לשטח של 0.50 מ"ר ימדדו כחלק מהמסלעה. מצע ו/או בד גאוטקסטיל נמדדים בנפרד. המדידה לפי הגובה הגלוי של המסלעה</t>
    </r>
  </si>
  <si>
    <t>05.40.080.0013</t>
  </si>
  <si>
    <r>
      <rPr>
        <sz val="11"/>
        <rFont val="Calibri"/>
        <family val="2"/>
      </rPr>
      <t>מסלעה בגובה מעל 1.5 מ' בשיפוע 2:1 (x/y=2) מגושי סלע מובאים, טבעיים וקשיחים בנפח מזערי של 0.5 מ"ק ומשקל מינימלי 1.5 טון, לרבות חפירה לצורך הכנת תושבת לסלעים. מצע ו/או בד גאוטקסטיל נמדדים בנפרד. המדידה לפי פני המסלעה הגלויים בשיפוע</t>
    </r>
  </si>
  <si>
    <t>05.40.080.0050</t>
  </si>
  <si>
    <r>
      <rPr>
        <sz val="11"/>
        <rFont val="Calibri"/>
        <family val="2"/>
      </rPr>
      <t>שורת אבני מסלעה מגושי סלע מובאים, טבעיים וקשיחים, בנפח כ- 0.5 מ"ק, לרבות חפירה לצורך הנחת תושבת לסלעים. מרווח בין הסלעים מעל 0.5 מ' ועד 1 מ', במילוי קרקע מקומית בעובי 20 ס"מ</t>
    </r>
  </si>
  <si>
    <t>05.40.080.0100</t>
  </si>
  <si>
    <r>
      <rPr>
        <sz val="11"/>
        <rFont val="Calibri"/>
        <family val="2"/>
      </rPr>
      <t>בולדרים - סלעים גדולים בגודל 120/80/60 ס"מ לתיחום גינון ודרכים, לרבות חפירה לצורך הנחת תושבת לסלעים</t>
    </r>
  </si>
  <si>
    <t>05.41</t>
  </si>
  <si>
    <t>גינון והשקיה</t>
  </si>
  <si>
    <t>05.41.011</t>
  </si>
  <si>
    <t>עיבוד הקרקע, אדמת גן וקומפוסט</t>
  </si>
  <si>
    <t>05.41.011.0210</t>
  </si>
  <si>
    <r>
      <rPr>
        <sz val="11"/>
        <rFont val="Calibri"/>
        <family val="2"/>
      </rPr>
      <t>אדמה גננית, לרבות פיזור בשטח - בכמויות גדולות מעל 20 מ"ק</t>
    </r>
  </si>
  <si>
    <t>05.41.013</t>
  </si>
  <si>
    <t>תוחמי דשא, מגבילי שורשים, בתי גידול לעצים, כוורות לשריון דשא ויריעות</t>
  </si>
  <si>
    <t>05.41.013.0600</t>
  </si>
  <si>
    <r>
      <rPr>
        <sz val="11"/>
        <rFont val="Calibri"/>
        <family val="2"/>
      </rPr>
      <t>חיפוי קרקע ביריעת פלריג שחורה ארוגה שתי וערב למניעת הצצה של עשבים, לרבות יתדות</t>
    </r>
  </si>
  <si>
    <t>05.41.013.0800</t>
  </si>
  <si>
    <r>
      <rPr>
        <sz val="11"/>
        <rFont val="Calibri"/>
        <family val="2"/>
      </rPr>
      <t>כוורות מסוג "Salvaverde" כדוגמת "Geoplast" או ש"ע, עשויה מפוליאתילן ממוחזר, עבור שתילת דשא, שריון משטחי דרך, במידות 58/58 ס"מ ובגובה 4 ס"מ, עם חוזק מתיחה של 350 טון/מ"ר, בגוון ירוק</t>
    </r>
  </si>
  <si>
    <t>05.41.020</t>
  </si>
  <si>
    <t>שתילה, נטיעה, העתקה וגיזום בתחום האתר</t>
  </si>
  <si>
    <t>05.41.020.0001</t>
  </si>
  <si>
    <r>
      <rPr>
        <sz val="11"/>
        <rFont val="Calibri"/>
        <family val="2"/>
      </rPr>
      <t>הערות: 1. עץ בוגר - עץ שגובהו 2 מטרים לפחות מעל פני הקרקע וקוטר גזעו (המדוד בגובה 130 ס"מ מעל פני הקרקע) הוא 10 ס"מ לפחות. עץ קטן גובהו עד 4 מ', עץ בינוני גובהו מעל 4 מ' ועד 7 מ', עץ גדול גובהו מעל 7 מ' ועד 10 מ', עץ ענק גובהו מעל 10 מ'.</t>
    </r>
  </si>
  <si>
    <t>05.41.020.0002</t>
  </si>
  <si>
    <r>
      <rPr>
        <sz val="11"/>
        <rFont val="Calibri"/>
        <family val="2"/>
      </rPr>
      <t>2. גודל שתילים/עצים - מבוסס על "הגדרת סטנדרטים ("תקנים") לשתילי גננות ולנוי" שמתפרסם ע"י משרד החקלאות ופיתוח הכפר.</t>
    </r>
  </si>
  <si>
    <t>05.41.020.0003</t>
  </si>
  <si>
    <r>
      <rPr>
        <sz val="11"/>
        <rFont val="Calibri"/>
        <family val="2"/>
      </rPr>
      <t>3. מחירי הנטיעה והשתילה כוללים אחריות לקליטה וטיפול במשך 60 יום.</t>
    </r>
  </si>
  <si>
    <t>05.41.020.0004</t>
  </si>
  <si>
    <r>
      <rPr>
        <sz val="11"/>
        <rFont val="Calibri"/>
        <family val="2"/>
      </rPr>
      <t>4. אספקת שתילים/עצים, חפירת בורות בגדלים המתאימים ומילויים באדמה גננית כלולים במחירי השתילה והנטיעה.</t>
    </r>
  </si>
  <si>
    <t>05.41.020.0140</t>
  </si>
  <si>
    <r>
      <rPr>
        <sz val="11"/>
        <rFont val="Calibri"/>
        <family val="2"/>
      </rPr>
      <t>ורדים בגודל 4 (3 ליטר)</t>
    </r>
  </si>
  <si>
    <t>05.41.020.0195</t>
  </si>
  <si>
    <r>
      <rPr>
        <sz val="11"/>
        <rFont val="Calibri"/>
        <family val="2"/>
      </rPr>
      <t>עצים בגודל 9.5 מקבוצת עצים של צימוח בינוני, בקוטר גזע 75 מ"מ המדוד בגובה 20 ס"מ מעל פני הקרקע, נפח גוש 72 ליטר, לרבות 50 ליטר קומפוסט, דשן בשחרור איטי, 3 סמוכות עץ מחוטאות באורך של 3.0 מ'. המחיר הינו לכמות מינימלית של 20 עצים כנ"ל, אך עצים בגודל 9.5 מקבוצת עצים של צימוח בינוני</t>
    </r>
  </si>
  <si>
    <t>05.41.020.0203</t>
  </si>
  <si>
    <r>
      <rPr>
        <sz val="11"/>
        <rFont val="Calibri"/>
        <family val="2"/>
      </rPr>
      <t>עצים בגודל 10 מקבוצת עצים מורכבים ואיטיי צימוח, בקוטר גזע 90 מ"מ המדוד בגובה 20 ס"מ מעל פני הקרקע, נפח גוש 140 ליטר, לרבות 60 ליטר קומפוסט, דשן בשחרוראיטי, 3 סמוכות עץ מחוטאות באורך של 3.0 מ'. המחיר הינו לכמות מינימלית של 20 עצים</t>
    </r>
  </si>
  <si>
    <t>05.41.020.0206</t>
  </si>
  <si>
    <r>
      <rPr>
        <sz val="11"/>
        <rFont val="Calibri"/>
        <family val="2"/>
      </rPr>
      <t>עצים בגודל 10.5 מקבוצת עצים מורכבים ואיטיי צימוח, בקוטר גזע 100 מ"מ המדוד בגובה 20 ס"מ מעל פני הקרקע, נפח גוש 140 ליטר, לרבות 60 ליטר קומפוסט, דשן בשחרור איטי, 3 סמוכות עץ מחוטאות באורך של 3.0 מ'. המחיר הינו לכמות מינימלית של 20 עצים</t>
    </r>
  </si>
  <si>
    <t>05.41.020.0450</t>
  </si>
  <si>
    <r>
      <rPr>
        <sz val="11"/>
        <rFont val="Calibri"/>
        <family val="2"/>
      </rPr>
      <t>פקעות לשתילה סתווית מסוג נורית אסיה וכלנית בר דוגמת "זרעים מציון" או ש"ע</t>
    </r>
  </si>
  <si>
    <t>05.41.020.0460</t>
  </si>
  <si>
    <r>
      <rPr>
        <sz val="11"/>
        <rFont val="Calibri"/>
        <family val="2"/>
      </rPr>
      <t>פקעות לשתילה סתווית מסוג בן חצב ורקפת בר דוגמת "זרעים מציון" או ש"ע</t>
    </r>
  </si>
  <si>
    <t>05.41.020.0470</t>
  </si>
  <si>
    <r>
      <rPr>
        <sz val="11"/>
        <rFont val="Calibri"/>
        <family val="2"/>
      </rPr>
      <t>פקעות לשתילה סתווית מסוג עירית וחצב דוגמת "זרעים מציון" או ש"ע</t>
    </r>
  </si>
  <si>
    <t>05.41.022</t>
  </si>
  <si>
    <t>גינון על גגות מבנים וגגות כחולים</t>
  </si>
  <si>
    <t>05.41.022.0001</t>
  </si>
  <si>
    <r>
      <rPr>
        <sz val="11"/>
        <rFont val="Calibri"/>
        <family val="2"/>
      </rPr>
      <t>הערות: 1. לפני התחלת עבודות גינון בגגות, יש לוודא שקיים אישור שהאיטום בגג תקין.2. אדמת טוף, פרלייט ומצע לצמחיה על גגות - ראה תת פרק 41.012.3. נטיעת עצים בתחום האתר - ראה תת פרק 41.020.4. צמחיה הידרופונית - ראה תת פרק 41.025.</t>
    </r>
  </si>
  <si>
    <t>05.41.022.0010</t>
  </si>
  <si>
    <r>
      <rPr>
        <sz val="11"/>
        <rFont val="Calibri"/>
        <family val="2"/>
      </rPr>
      <t>יריעת הגנה נגד נזקי שורשים בגינות גג כדוגמת "הדר מערכות" או ש"ע, בעובי 1.0-1.5 מ"מ, לרבות חיבור היריעות בהלחמה ואיטום רולקות (המחיר לכמות מעל 100 מ"ר)</t>
    </r>
  </si>
  <si>
    <t>05.41.022.0410</t>
  </si>
  <si>
    <r>
      <rPr>
        <sz val="11"/>
        <rFont val="Calibri"/>
        <family val="2"/>
      </rPr>
      <t>מערכת יריעת הגנה, סינון וניקוז משולבת דגם "Nd 4+1", עשויה מבד גיאוטכני לא ארוג לסינון המודבקת ע"ג בליטות הניקוז, בגובה 17 מ"מ, כדוגמת "אואזיס גגות ירוקים" או ש"ע (המחיר לכמות מעל 100 מ"ר)</t>
    </r>
  </si>
  <si>
    <t>05.41.022.0510</t>
  </si>
  <si>
    <r>
      <rPr>
        <sz val="11"/>
        <rFont val="Calibri"/>
        <family val="2"/>
      </rPr>
      <t>הקמת מערכת מודולרית לגג צומח של חברת "בניין צומח" או חברה אחרת מוכרת ובעלת נסיון בתחום הקמת ותחזוקת גגות ירוקים לשביעות רצון מזמין העבודה.המערכת מודולרית וכוללת את כל הנדרש להקמת גג ירוק ולפחות את הדברים הבאים:יריעת הגנה משורשים בעובי 0.8 מ"מ מפוליאתילן.יריעה גיאוטכנית 200 גר'/ למ"ר מפוליפרופילן.משטח ניקוז, הפרדה ואחיזת מים AQUADESK בגודל 100/120 ובגובה 20 ס"מ במשקל 2 ק"ג למ"ר מפוליאסטיר מולחם.מודול כרית גג צומח 30*60*10 ס"מ מחומר סינטתי - 5.5 יח' למ"ר במשקל יבש של 20 ק"ג למ"ר.מצע גידול מינרלי ואורגני.מגוון צמחים חסכוניים במים כולל פרחים בצפיפות של לפחות 8 צמחים למ"ר.מערכת השקיה הכוללת צנרת 1/20 מ"מ + מחברים בהברגה + טפטפות. באחריות המזמין לספק נקודת מים לגג שאינה כלולה בסעיף זה.קוסת ביקורת לנקזים 14*40*40 ס"מ.תוחמי אלומיניום 10/8 ס"מ סביבכל קובייה בגג.כל רכיבי המערכת יהיו עמידים בתנאי חוץ.ליווי לקליטה של המערכת ל- 3 חודשים ראשונים.על המערכת תינתן אחריות של 10 שנים.המחיר למערכת שלמה ולאה כולל התקנה כולל כל הרכיבים, כולל הובלה והנפה לגג.</t>
    </r>
  </si>
  <si>
    <t>05.41.050</t>
  </si>
  <si>
    <t>מחשבים ובקרי השקיה</t>
  </si>
  <si>
    <t>05.41.050.0200</t>
  </si>
  <si>
    <r>
      <rPr>
        <sz val="11"/>
        <rFont val="Calibri"/>
        <family val="2"/>
      </rPr>
      <t>בקר השקיה מבוסס זמן לקו בודד מופעל סוללות (DC), מוגן מים IP68 מסידרת 7000 כדוגמת "גלקון" או ש"ע, לרבות ברז הידראולי מובנה בקוטר "1/2 1</t>
    </r>
  </si>
  <si>
    <t>05.42</t>
  </si>
  <si>
    <t>ריהוט חוץ, מתקני משחק וכושר</t>
  </si>
  <si>
    <t>05.42.020</t>
  </si>
  <si>
    <t>ספסלים ושולחנות</t>
  </si>
  <si>
    <t>05.42.020.0832</t>
  </si>
  <si>
    <r>
      <rPr>
        <sz val="11"/>
        <rFont val="Calibri"/>
        <family val="2"/>
      </rPr>
      <t>ספסל ליחיד מבטון טרום דגם "גיא ללא משענת" כדוגמת "שחם אריכא" או ש"ע, במידות 80/45 ס"מ ובגובה 46 ס"מ, עשוי מבטון טרום אדריכלי, לרבות רגליים מפלדה מגולוונת וצבועה בתנור, ביסוס/עיגון</t>
    </r>
  </si>
  <si>
    <t>05.42.020.0836</t>
  </si>
  <si>
    <r>
      <rPr>
        <sz val="11"/>
        <rFont val="Calibri"/>
        <family val="2"/>
      </rPr>
      <t>ספסל מבטון טרום דגם "גיא עם משענת" כדוגמת "שחם אריכא" או ש"ע, במידות 158/55 ס"מ ובגובה משענת 86 ס"מ, עשוי מבטון טרום אדריכלי, לרבות רגליים ומשענת מפלדה מגולוונת וצבועה בתנור, ביסוס/עיגון</t>
    </r>
  </si>
  <si>
    <t>05.42.020.6000</t>
  </si>
  <si>
    <r>
      <rPr>
        <sz val="11"/>
        <rFont val="Calibri"/>
        <family val="2"/>
      </rPr>
      <t>ספסל מודולרי מבטון טרום אדריכלי דגם “פס זווית 128” כדוגמת "שחם אריכא" או ש"ע, במידות 192/122 ס"מ ובגובה 46 ס"מ, התקנה על ידי הנחה על הקרקע</t>
    </r>
  </si>
  <si>
    <t>05.44</t>
  </si>
  <si>
    <t>גידור</t>
  </si>
  <si>
    <t>05.44.011</t>
  </si>
  <si>
    <t>גדרות מתיל, רשת, לוחות פח</t>
  </si>
  <si>
    <t>05.44.011.0193</t>
  </si>
  <si>
    <r>
      <rPr>
        <sz val="11"/>
        <rFont val="Calibri"/>
        <family val="2"/>
      </rPr>
      <t>גדר רשת JACKOB של ישימא טכנולוגיות או ש"ע מרשת נירוסטה במסגרת נירוסטה מעוגלת הכל בהתאם לתכניות האדריכל ובתיאום מולו, עד השלמת העבודה.</t>
    </r>
  </si>
  <si>
    <t>05.45</t>
  </si>
  <si>
    <t>מטבחון - נגרות אומן ומסגרות פלדה - פרק 6 במקור</t>
  </si>
  <si>
    <t>05.45.020</t>
  </si>
  <si>
    <t>05.45.020.0160</t>
  </si>
  <si>
    <r>
      <rPr>
        <sz val="11"/>
        <rFont val="Calibri"/>
        <family val="2"/>
      </rPr>
      <t>יחידת ארון מטבח תחתון עשוי סנדוויץ במידות 370/60/90 ס"מ, ציפוי פנים וציפוי חוץ פורמייקה כדוגמת "מקור הפורמיקה" או ש"ע, סוקל תחתון סנדוויץ. הארון כולל:4 מגירות, 6 דלתות פתיחה רגילה, 5 מחיצות, 2 דפנות ושני לוחות קבועים לסגירה</t>
    </r>
  </si>
  <si>
    <t>05.45.020.0300</t>
  </si>
  <si>
    <r>
      <rPr>
        <sz val="11"/>
        <rFont val="Calibri"/>
        <family val="2"/>
      </rPr>
      <t>יחידת "בילד אין" בגובה עד 225 ס"מ, בעומק 60 ס"מ, רוחב 130, עשויה סנדוויץ הכוללת 2 דפנות ומחיצה אחת, 3 מדפים, דלת מתרוממת (קלפה) למיקרו, חלל למדיח, חלללמקרר</t>
    </r>
  </si>
  <si>
    <t>05.45.020.0515</t>
  </si>
  <si>
    <r>
      <rPr>
        <sz val="11"/>
        <rFont val="Calibri"/>
        <family val="2"/>
      </rPr>
      <t>ציר טריקה שקטה לדלת ארונות</t>
    </r>
  </si>
  <si>
    <t>05.45.020.0640</t>
  </si>
  <si>
    <r>
      <rPr>
        <sz val="11"/>
        <rFont val="Calibri"/>
        <family val="2"/>
      </rPr>
      <t>הערה: פירזול המסילות, למגירות עם טריקה שקטה, יהיה מתוצרת "בלום" או ש"ע</t>
    </r>
  </si>
  <si>
    <t>05.45.020.0646</t>
  </si>
  <si>
    <r>
      <rPr>
        <sz val="11"/>
        <rFont val="Calibri"/>
        <family val="2"/>
      </rPr>
      <t>תוספת לארון מטבח עבור מגירה נמוכה ברוחב עד 60 ס"מ עם מסילות טריקה שקטה במקום טריקה רגילה</t>
    </r>
  </si>
  <si>
    <t>05.45.020.1080</t>
  </si>
  <si>
    <r>
      <rPr>
        <sz val="11"/>
        <rFont val="Calibri"/>
        <family val="2"/>
      </rPr>
      <t>משטח עבודה לתמיכה עשוי מלוחות "פנוליק" (טרספה) ברוחב 40 ס"מ ובעובי 18 מ"מ, אנטי ונדליזם ועמידים בפני שריטות ושחיקה, מים ולחות, לרבות קונזולות</t>
    </r>
  </si>
  <si>
    <t>05.46</t>
  </si>
  <si>
    <t>מטבחון - מתקני תברואה - פרק 7 במקור</t>
  </si>
  <si>
    <t>05.46.042</t>
  </si>
  <si>
    <t>05.46.042.0351</t>
  </si>
  <si>
    <r>
      <rPr>
        <sz val="11"/>
        <rFont val="Calibri"/>
        <family val="2"/>
      </rPr>
      <t>כיור מטבח מפלב"מ (נירוסטה) במידות חוץ 60/53.2 ס"מ, דגם "סיאטל" דוגמת "Pacific" או ש"ע, להתקנה שטוחה</t>
    </r>
  </si>
  <si>
    <t>05.46.046</t>
  </si>
  <si>
    <t>משטחי שיש (אבן), משטחי "אבן קיסר" ומשטחים אקריליים</t>
  </si>
  <si>
    <t>05.46.046.0031</t>
  </si>
  <si>
    <r>
      <rPr>
        <sz val="11"/>
        <rFont val="Calibri"/>
        <family val="2"/>
      </rPr>
      <t>משטח קוורץ של "אבן קיסר" או ש"ע (קבוצה 1 - בייסיק) דגם 9141, 6041, 3141, 3040 בעובי 2 ס"מ וברוחב עד 65 ס"מ, לרבות עיבוד קנט ישר בעובי המשטח עם פאזה עדינה, עיבוד פתחים לכיור סטנדרטי במידות 40/60 ס"מ בהתקנה תחתונה ולברז "פרח" (ברז מהשיש) 5.8 מ' משטח עבודה4.2 מ' חיפוי</t>
    </r>
  </si>
  <si>
    <t>05.47</t>
  </si>
  <si>
    <t>מטבחון - רכיבים מתועשים בבניין - פרק 6 במקור</t>
  </si>
  <si>
    <t>05.47.011</t>
  </si>
  <si>
    <t>05.47.011.0010</t>
  </si>
  <si>
    <r>
      <rPr>
        <sz val="11"/>
        <rFont val="Calibri"/>
        <family val="2"/>
      </rPr>
      <t>מחיצות גבס חד-קרומיות (בצד אחד בלבד)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t>
    </r>
  </si>
  <si>
    <t>05.47.011.0564</t>
  </si>
  <si>
    <r>
      <rPr>
        <sz val="11"/>
        <rFont val="Calibri"/>
        <family val="2"/>
      </rPr>
      <t>תוספת למחיצות/חיפוי גבס עבור מערכת לקירות פנים מסוג "Aquapanel indoor" או ש"ע כתשתית גמר להדבקת אריחים. המערכת כוללת לוח צמנט "Aquapanel indoor" או ש"ע בעובי 12.5 מ"מ, לרבות מילוי המישקים (תפרים) בדבק "PU" אקווה פאנל או ש"ע, סרט סיבי זכוכית ופריימר "Aquapanel" או ש"ע, במקום לוח גבס רגיל (בצד אחד)</t>
    </r>
  </si>
  <si>
    <t>05.47.011.3150</t>
  </si>
  <si>
    <t>05.51</t>
  </si>
  <si>
    <t>סלילת כבישים ורחבות</t>
  </si>
  <si>
    <t>05.51.010</t>
  </si>
  <si>
    <t>עבודות הכנה ופירוק</t>
  </si>
  <si>
    <t>05.51.010.0410</t>
  </si>
  <si>
    <r>
      <rPr>
        <sz val="11"/>
        <rFont val="Calibri"/>
        <family val="2"/>
      </rPr>
      <t>פירוק משטח/מיסעת בטון מזוין בעובי מעל 15 ס"מ</t>
    </r>
  </si>
  <si>
    <t>05.59</t>
  </si>
  <si>
    <t>05.59.040</t>
  </si>
  <si>
    <t>05.59.040.0008</t>
  </si>
  <si>
    <t>05.59.042</t>
  </si>
  <si>
    <t>05.59.042.0070</t>
  </si>
  <si>
    <t>05.59.050</t>
  </si>
  <si>
    <t>05.59.050.0009</t>
  </si>
  <si>
    <t>05.59.050.0520</t>
  </si>
  <si>
    <t>05.59.050.0530</t>
  </si>
  <si>
    <t>05.59.070</t>
  </si>
  <si>
    <t>05.59.070.0220</t>
  </si>
  <si>
    <r>
      <rPr>
        <sz val="11"/>
        <rFont val="Calibri"/>
        <family val="2"/>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</si>
  <si>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05.99</t>
  </si>
  <si>
    <t>05.99.001</t>
  </si>
  <si>
    <t>05.99.001.0001</t>
  </si>
  <si>
    <t>05.99.001.0002</t>
  </si>
  <si>
    <t>05.99.002</t>
  </si>
  <si>
    <t>05.99.002.0001</t>
  </si>
  <si>
    <t>05.99.002.0002</t>
  </si>
  <si>
    <t>05.99.002.0003</t>
  </si>
  <si>
    <t>06</t>
  </si>
  <si>
    <t>גשר</t>
  </si>
  <si>
    <r>
      <rPr>
        <sz val="11"/>
        <rFont val="Calibri"/>
        <family val="2"/>
      </rPr>
      <t>עוגן כימי בקוטר 20 מ"מ לרבות קידוח חור בקוטר 24 מ"מ ובעומק 360 מ"מ, הזרקת דבק כימי והחדרת העוגן</t>
    </r>
  </si>
  <si>
    <r>
      <rPr>
        <sz val="11"/>
        <rFont val="Calibri"/>
        <family val="2"/>
      </rPr>
      <t>סיתות וחספוס פני בטון קיימים בעומק מעל 3 ס"מ ועד 5 ס"מ לחיבור בטונים שונים, ללא פגיעה בזיון הקיים</t>
    </r>
  </si>
  <si>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 לכמות מעל ל-5 טון ועד 10 טון</t>
    </r>
  </si>
  <si>
    <r>
      <rPr>
        <sz val="11"/>
        <rFont val="Calibri"/>
        <family val="2"/>
      </rPr>
      <t>תוספת עבור צביעת קונסטרוקצית הפלדה בשתי שכבות צבע עליון סינטטי, המדידה לפי טון פלדה</t>
    </r>
  </si>
  <si>
    <r>
      <rPr>
        <sz val="11"/>
        <rFont val="Calibri"/>
        <family val="2"/>
      </rPr>
      <t>תכנון והקמה (כולל ביצוע) של קונסטרוקציה ייעודית לכבש גישה משופע (מוגבה) התואם את התוכניות ואת הדרישות האדריכליות</t>
    </r>
  </si>
  <si>
    <t>מחיר</t>
  </si>
  <si>
    <t>סה"כ</t>
  </si>
  <si>
    <t>אתר ההדרכה</t>
  </si>
  <si>
    <t>גלריה ב'</t>
  </si>
  <si>
    <t>גלריה א'</t>
  </si>
  <si>
    <t xml:space="preserve">מבנה 3 - פרויקט ראשי </t>
  </si>
  <si>
    <t>99.60</t>
  </si>
  <si>
    <t>פועל יומי</t>
  </si>
  <si>
    <t>60.010.0020</t>
  </si>
  <si>
    <t>פועל בנין פשוט</t>
  </si>
  <si>
    <t>ש"ע</t>
  </si>
  <si>
    <t xml:space="preserve">פרויקט החלביה - משרדים </t>
  </si>
  <si>
    <t>02.083</t>
  </si>
  <si>
    <t>תקרות צלעות בטון</t>
  </si>
  <si>
    <t>02.083.9020</t>
  </si>
  <si>
    <r>
      <rPr>
        <sz val="11"/>
        <rFont val="Calibri"/>
        <family val="2"/>
      </rPr>
      <t>פירוק זהיר של בלוקי מילוי רופפים בתקרת צלעות בטון קיימת</t>
    </r>
  </si>
  <si>
    <t>02.087</t>
  </si>
  <si>
    <t>02.087.9130</t>
  </si>
  <si>
    <r>
      <rPr>
        <sz val="11"/>
        <rFont val="Calibri"/>
        <family val="2"/>
      </rPr>
      <t>קידוח במקדח יהלום באלמנטים מבטון מזוין בעובי עד 20 ס"מ, לביצוע חורים בקוטר "3. המחיר לכמות כוללת של עד או מעל ל-20 קידוחים (בכל הסעיפים)</t>
    </r>
  </si>
  <si>
    <t>02.088</t>
  </si>
  <si>
    <t>02.088.9270</t>
  </si>
  <si>
    <t>02.088.9600</t>
  </si>
  <si>
    <r>
      <rPr>
        <sz val="11"/>
        <rFont val="Calibri"/>
        <family val="2"/>
      </rPr>
      <t>שכבת גראוט צמנטי בלתי מתכווץ מסוג "ספיר 620" או ש"ע, בעובי 5 מ"מ, באלמנטי בטון אופקיים ואנכיים, לרבות חספוס וניקוי פני הבטון הקיים</t>
    </r>
  </si>
  <si>
    <t>06.001</t>
  </si>
  <si>
    <t>06.001.0002</t>
  </si>
  <si>
    <t>06.001.0003</t>
  </si>
  <si>
    <t>06.001.0004</t>
  </si>
  <si>
    <t>06.001.0005</t>
  </si>
  <si>
    <t>06.001.0007</t>
  </si>
  <si>
    <r>
      <rPr>
        <sz val="11"/>
        <rFont val="Calibri"/>
        <family val="2"/>
      </rPr>
      <t>צביעה-כולל מריחה בשמן פשתן, פעמיים שפכטל שתי שכבות צבע יסוד ושכבה אחת צבע עליון "סופרלק" או "פוליאור". זיגוג זכוכית שקופה חלקה בעובי 3 מ"מ, או זיגוג בחומרים פלסטיים שקופים בעוביים שונים. (ראה תת פרק 91.050-חומרים). הדלתות כוללות פרזול סטנדרט מגולוון.</t>
    </r>
  </si>
  <si>
    <t>06.001.0013</t>
  </si>
  <si>
    <t>06.020</t>
  </si>
  <si>
    <t>06.020.0002</t>
  </si>
  <si>
    <r>
      <rPr>
        <sz val="11"/>
        <rFont val="Calibri"/>
        <family val="2"/>
      </rPr>
      <t>הערה: ארונות מטבח עם ציפוי מלמין או פורמייקה - כדוגמת "מקור הפורמיקה" או ש"ע.</t>
    </r>
  </si>
  <si>
    <t>06.020.0020</t>
  </si>
  <si>
    <r>
      <rPr>
        <sz val="11"/>
        <rFont val="Calibri"/>
        <family val="2"/>
      </rPr>
      <t>יחידת ארון מטבח תחתון עשוי סנדוויץ' במידות 100/60/90 ס"מ, ציפוי פנים וציפוי חוץ פורמייקה כדוגמת "מקור הפורמיקה" או ש"ע, סוקל תחתון סנדוויץ. הארון כולל: 2 מגירות, 2 דלתות פתיחה רגילה, מחיצה, 2 דפנות, 2 מדפים</t>
    </r>
  </si>
  <si>
    <t>06.020.0300</t>
  </si>
  <si>
    <t>06.020.0515</t>
  </si>
  <si>
    <t>06.020.0640</t>
  </si>
  <si>
    <t>06.020.0805</t>
  </si>
  <si>
    <r>
      <rPr>
        <sz val="11"/>
        <rFont val="Calibri"/>
        <family val="2"/>
      </rPr>
      <t>מדף תלוי עשוי מ-M.D.F ברוחב 25-30 ס"מ ובעובי 38-45 מ"מ מצופה בצבע אפוקסי. תשלום מינימלי לפי 0.6 מ'</t>
    </r>
  </si>
  <si>
    <t>06.020.1350</t>
  </si>
  <si>
    <r>
      <rPr>
        <sz val="11"/>
        <rFont val="Calibri"/>
        <family val="2"/>
      </rPr>
      <t>תוספת ליחידת דלפק עבור עגלת ארון ניידת על גלגלים, במידות 100/60/90 ס"מ עשויה סנדוויץ' בציפוי פורמייקה בצבעים שונים, לרבות פלטה עליונה ו- 2 מגירות, 2 דלתות פתיחה רגילה,מחיצה,2 דפנות, 2 מדפים, סוקל תחתון סנדוויץ בציפוי פורמייקה</t>
    </r>
  </si>
  <si>
    <t>06.055</t>
  </si>
  <si>
    <t>06.055.0047</t>
  </si>
  <si>
    <r>
      <rPr>
        <sz val="11"/>
        <rFont val="Calibri"/>
        <family val="2"/>
      </rPr>
      <t>נגיש- מאחז יד לכבש או לפודסט בחדר מדרגות מותקן לקיר או לצידי מעקה בנוי מצינור פלדה מגולוון וצבוע בתנור,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(סימון מישושי בקצה המאחז בכל קומה נמדד בנפרד)</t>
    </r>
  </si>
  <si>
    <t>07</t>
  </si>
  <si>
    <t>07.021</t>
  </si>
  <si>
    <t>07.021.0410</t>
  </si>
  <si>
    <t>07.031</t>
  </si>
  <si>
    <t>07.042</t>
  </si>
  <si>
    <t>07.042.0001</t>
  </si>
  <si>
    <r>
      <rPr>
        <sz val="11"/>
        <rFont val="Calibri"/>
        <family val="2"/>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 ראה פרק 31 - ציוד מטבחים ציבוריים.5. פנל חיזוק פנימי להרכבת כיור בקיר גבס - ראה סעיף 22.011.3110</t>
    </r>
  </si>
  <si>
    <t>07.042.0300</t>
  </si>
  <si>
    <r>
      <rPr>
        <sz val="11"/>
        <rFont val="Calibri"/>
        <family val="2"/>
      </rPr>
      <t>כיור מטבח מחרס לבן מותקן מתחת למשטח במידות 60/40 ס"מ, דגם "גל דור" או ש"ע</t>
    </r>
  </si>
  <si>
    <t>07.042.0351</t>
  </si>
  <si>
    <t>07.042.0499</t>
  </si>
  <si>
    <r>
      <rPr>
        <sz val="11"/>
        <rFont val="Calibri"/>
        <family val="2"/>
      </rPr>
      <t>הערה: מחירים כיורים כוללים אספקה והתקנה סיפון לכיורים.</t>
    </r>
  </si>
  <si>
    <t>07.045</t>
  </si>
  <si>
    <t>07.045.0162</t>
  </si>
  <si>
    <t>07.046</t>
  </si>
  <si>
    <t xml:space="preserve">משטחי שיש </t>
  </si>
  <si>
    <t>07.046.0035</t>
  </si>
  <si>
    <r>
      <rPr>
        <sz val="11"/>
        <rFont val="Calibri"/>
        <family val="2"/>
      </rPr>
      <t>משטח קוורץ של "אבן קיסר" או ש"ע (קבוצה 1-בייסיק) דגם 9141, 6041, 3141, 3040 בעובי 2 ס"מ וברוחב מעל 75 ס"מ ועד 85 ס"מ, לרבות עיבוד קנט ישר בעובי המשטחעם פאזה עדינה, עיבוד פתחים לכיור סטנדרטי במידות 40/60 ס"מ בהתקנה תחתונה ולברז "פרח" (ברז מהשיש). כולל חיזוקים במידה ונדרש ע"י מתקין השיש.</t>
    </r>
  </si>
  <si>
    <t>07.046.0210</t>
  </si>
  <si>
    <r>
      <rPr>
        <sz val="11"/>
        <rFont val="Calibri"/>
        <family val="2"/>
      </rPr>
      <t>תוספת עבור הגבהה אחורית ממשטח קוורץ של "אבן קיסר" או "סטון איטליאנו" או ש"ע (קבוצה 1), בגובה עד 15 ס"מ, מוצמד לקיר</t>
    </r>
  </si>
  <si>
    <t>07.086</t>
  </si>
  <si>
    <t>07.086.0006</t>
  </si>
  <si>
    <r>
      <rPr>
        <sz val="11"/>
        <rFont val="Calibri"/>
        <family val="2"/>
      </rPr>
      <t>Pendant - תלויUpright - ניצבSidewall - צדדיRecessed - שקועConcealed - נסתרResidential - מגורים</t>
    </r>
  </si>
  <si>
    <t>07.086.0240</t>
  </si>
  <si>
    <r>
      <rPr>
        <sz val="11"/>
        <rFont val="Calibri"/>
        <family val="2"/>
      </rPr>
      <t>מתז נסתר מסוג Pendant Conceled, בועה, כיסוי רגיל (SC), תגובה מהירה (QR),קוטר "K=5.6 ,1/2, גימור "מכסה" לבן, טמפ' הפעלה 68, 93 מעלות צלסיוס</t>
    </r>
  </si>
  <si>
    <t>07.086.1120</t>
  </si>
  <si>
    <t>08</t>
  </si>
  <si>
    <t>08.017</t>
  </si>
  <si>
    <t>08.017.0009</t>
  </si>
  <si>
    <r>
      <rPr>
        <sz val="11"/>
        <rFont val="Calibri"/>
        <family val="2"/>
      </rPr>
      <t>הערות: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 ישנם מקרים שבהם נקבע מראש שהמדידה תהיה לפי אורך הצינורות והמוליכים או הכבלים והאביזרים ולא לפי נקודות. 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5 גוי תאורה מופעלים ע"י מפסק אחד - התשלום יחושב לפי 5 נק' מאור.</t>
    </r>
  </si>
  <si>
    <t>08.017.0010</t>
  </si>
  <si>
    <t>08.018</t>
  </si>
  <si>
    <t>08.018.0010</t>
  </si>
  <si>
    <r>
      <rPr>
        <sz val="11"/>
        <rFont val="Calibri"/>
        <family val="2"/>
      </rPr>
      <t>נקודת בית תקע מושלמת עשויה כבלי נחושת N2XY/FR ו/או מוליכי נחושת עם בידוד P.V.C בחתך 3X1.5 ממ"ר, מושחלים בצנרת בהתקנה סמויה או חשיפה, מהלוח עד בית התקעוכן בית תקע 16 אמפר, דגם מיראז' כדוגמת "ארכה" או ש"ע, מותקן תה"ט, לרבות מתאמים ותיבות הסתעפות, הכל מושלם</t>
    </r>
  </si>
  <si>
    <t>08.018.0030</t>
  </si>
  <si>
    <t>08.018.0070</t>
  </si>
  <si>
    <r>
      <rPr>
        <sz val="11"/>
        <rFont val="Calibri"/>
        <family val="2"/>
      </rPr>
      <t>תוספת לנקודת בית תקע עבור כבלים ו/או מוליכים 2.5 ממ"ר</t>
    </r>
  </si>
  <si>
    <t>08.018.0080</t>
  </si>
  <si>
    <t>08.018.9000</t>
  </si>
  <si>
    <r>
      <rPr>
        <sz val="11"/>
        <rFont val="Calibri"/>
        <family val="2"/>
      </rPr>
      <t>עמדת עבודה הכוללת: רב בתי תקע דוגמת ע.ד.א. פלסט דגם D18 לרבות: 1 נקודת בית תקע A16 עם 4 אביזרים דגם ישראלי, 1 נקודת בית תקע A16 עם 2 אביזרים דגם ישראלי אלפסק,2 נקודות תקשורת מושלמות בצינור קוטר 32 מ"מ עד לתקרה אקוסטית,2 נקודות מושלמות בצינור 32 עד לתקרה אקוסטית</t>
    </r>
  </si>
  <si>
    <t>08.019</t>
  </si>
  <si>
    <t>08.019.0120</t>
  </si>
  <si>
    <r>
      <rPr>
        <sz val="11"/>
        <rFont val="Calibri"/>
        <family val="2"/>
      </rPr>
      <t>נקודה למזגן עם מגען, עם השהיה בהפעלה, לרבות לחצני הפעלה/הפסקה עם השהיה בהפעלה, כבלי נחושת N2XY/FR ו/או במוליכים 3X2.5 ממ"ר בצנרת 20 מ"מ קוטר תה"ט מלוחהחשמל עד הנקודה וכן בית תקע למזגן, דגם מיראז' כדוגמת "ארכה" או ש"ע</t>
    </r>
  </si>
  <si>
    <t>08.019.0700</t>
  </si>
  <si>
    <t>08.023</t>
  </si>
  <si>
    <t>08.023.0110</t>
  </si>
  <si>
    <t>08.031</t>
  </si>
  <si>
    <t>08.031.0010</t>
  </si>
  <si>
    <t>08.031.0140</t>
  </si>
  <si>
    <t>08.035</t>
  </si>
  <si>
    <t>08.035.0010</t>
  </si>
  <si>
    <r>
      <rPr>
        <sz val="11"/>
        <rFont val="Calibri"/>
        <family val="2"/>
      </rPr>
      <t>מוליכי נחושת גלויים בחתך 16 ממ"ר, טמונים בקרקע ו/או מושחלים בצינור ו/או על סולם כבלים לרבות חיבור בשני הקצוות, כדוגמת "ארכה" או ש"ע</t>
    </r>
  </si>
  <si>
    <t>08.037</t>
  </si>
  <si>
    <t>08.037.0500</t>
  </si>
  <si>
    <r>
      <rPr>
        <sz val="11"/>
        <rFont val="Calibri"/>
        <family val="2"/>
      </rPr>
      <t>כבלים חסיני אש מסוג FE180 E90 NHXH בחתך 3X1.5 ממ"ר, כדוגמת "ארכה" או ש"ע, קבועים למבנה מונחים על סולמות או בתעלות או מושחלים בצינורות, לרבות חיבור בשני הקצוות</t>
    </r>
  </si>
  <si>
    <t>08.043</t>
  </si>
  <si>
    <t>08.043.0020</t>
  </si>
  <si>
    <t>08.073</t>
  </si>
  <si>
    <t>08.073.2970</t>
  </si>
  <si>
    <r>
      <rPr>
        <sz val="11"/>
        <rFont val="Calibri"/>
        <family val="2"/>
      </rPr>
      <t>גלאי נוכחות 360 מעלות בטכנולוגיה כפולה, אינפרה אדום + אולטרה סוני, בהתקנה שקועה או גלויה בתקרה, דגם EN-UT-974i, דוגמת "אנלטק" בע"מ או ש"ע</t>
    </r>
  </si>
  <si>
    <t>10</t>
  </si>
  <si>
    <t>10.040</t>
  </si>
  <si>
    <t>מצעי מדה לריצופים</t>
  </si>
  <si>
    <t>10.040.0009</t>
  </si>
  <si>
    <r>
      <rPr>
        <sz val="11"/>
        <rFont val="Calibri"/>
        <family val="2"/>
      </rPr>
      <t>מצעי מדה לריצופים</t>
    </r>
  </si>
  <si>
    <t>10.040.0010</t>
  </si>
  <si>
    <r>
      <rPr>
        <sz val="11"/>
        <rFont val="Calibri"/>
        <family val="2"/>
      </rPr>
      <t>מצע מדה מוחלק בהליקופטר בעובי 5 ס"מ (מתחת לשטיחים, P.V.C או פרקט) לרבות רשת זיון</t>
    </r>
  </si>
  <si>
    <t>10.040.0120</t>
  </si>
  <si>
    <r>
      <rPr>
        <sz val="11"/>
        <rFont val="Calibri"/>
        <family val="2"/>
      </rPr>
      <t>תוספת עבור כל 1.0 ס"מ נוסף למצע מדה מתפלסת כמפורט בסעיף 10.040.0112</t>
    </r>
  </si>
  <si>
    <t>10.043</t>
  </si>
  <si>
    <t>ריצוף בשטיחים</t>
  </si>
  <si>
    <t>10.043.0302</t>
  </si>
  <si>
    <r>
      <rPr>
        <sz val="11"/>
        <rFont val="Calibri"/>
        <family val="2"/>
      </rPr>
      <t>שטיח ניילון 6.6 אריחים 50/50 סמ. צביעה מולקולרית עד היסוד. שטיחים ירוקים על פי כל התקנים. עמיד אש. גב ממוחזר לא מעביר נוזלים ועובש. גבים מכילים חומריםנגד טביעת רגל ושקיעת שטיח. של חברת אינטפרייס או ש״ע. עובי שטיח 8 מ״מהעבודה כוללת ליטוש דק עץ קיים במכונה עם ניירות גסים עד החלקתו המלאה. הרכבת אריחיםלא תתבצע על חריצי הדק.האריחים מודבקים ע"י דבק רב פעמי תוצרת חברת קיזל הגרמנית. סף סיום T אנודייז אלומיניום 2.5 סמ רוחב.מחיר יסוד לשטיח 250₪ למ״ר</t>
    </r>
  </si>
  <si>
    <t>10.061</t>
  </si>
  <si>
    <t>10.061.0020</t>
  </si>
  <si>
    <r>
      <rPr>
        <sz val="11"/>
        <rFont val="Calibri"/>
        <family val="2"/>
      </rPr>
      <t>נגיש- משטחי אזהרה עם גבשושיות במידות 120/60 ס"מ מבטון פולימרי מגורען, לפי דרישה ת"י 1918 חלק 6</t>
    </r>
  </si>
  <si>
    <t>10.090</t>
  </si>
  <si>
    <t>10.090.0900</t>
  </si>
  <si>
    <r>
      <rPr>
        <sz val="11"/>
        <rFont val="Calibri"/>
        <family val="2"/>
      </rPr>
      <t>פנל "ישר" או "מעוגל" או "עם מקור ציפור" לריצוף מפולימר קשיח בגובה 6 ס"מ ובעובי 1.5 ס"מ (מחיר יסוד 20 ש"ח/מ'), לרבות הדבקה ע"י סיליקון/דבק "סופר 7" וגימור ע"י מסטיק אקרילי, גוון לבן, מותקן מושלם</t>
    </r>
  </si>
  <si>
    <t>11</t>
  </si>
  <si>
    <t>11.001</t>
  </si>
  <si>
    <t>11.001.0002</t>
  </si>
  <si>
    <t>11.001.0004</t>
  </si>
  <si>
    <t>11.001.0005</t>
  </si>
  <si>
    <t>11.001.0008</t>
  </si>
  <si>
    <t>11.001.0015</t>
  </si>
  <si>
    <t>11.001.0099</t>
  </si>
  <si>
    <r>
      <rPr>
        <sz val="11"/>
        <rFont val="Calibri"/>
        <family val="2"/>
      </rPr>
      <t>ש י ם - ל ב ! סעיפי השיפוץ מרוכזים בסוף כל תת-פרק, מסעיף מס' 9000 והלאה, אחרי הכוכביות (****).</t>
    </r>
  </si>
  <si>
    <t>11.011</t>
  </si>
  <si>
    <t>11.011.0610</t>
  </si>
  <si>
    <r>
      <rPr>
        <sz val="11"/>
        <rFont val="Calibri"/>
        <family val="2"/>
      </rPr>
      <t>שליכט צבעוני מינרלי "ערבה" או ש"ע, מרקם (כפרי) משופשף/מוחלק/פצוע, כמות של 3.0-4.5 ק"ג/מ"ר במריחה חד שכבתית, לרבות מריחת פריימר יסוד מיקרו ע"ג טיח שחור(שנמדד בנפרד) או ע"ג קירות גבס ובטון (פנים וחוץ)</t>
    </r>
  </si>
  <si>
    <t>12</t>
  </si>
  <si>
    <t>12.001</t>
  </si>
  <si>
    <t>12.001.0003</t>
  </si>
  <si>
    <r>
      <rPr>
        <sz val="11"/>
        <rFont val="Calibri"/>
        <family val="2"/>
      </rPr>
      <t>1. הנחיות כלליות לאחוזי קבלן ראשי - אם קיים בפרויקט (בתוספת למחירי קבלן עבודות אלומיניום שלהלן) - ראה בקבצים מצורפים - נספחים ועלויות בניה. תשומת לב 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</si>
  <si>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12.001.0004</t>
  </si>
  <si>
    <t>12.001.0005</t>
  </si>
  <si>
    <t>12.001.0006</t>
  </si>
  <si>
    <t>12.001.0008</t>
  </si>
  <si>
    <t>12.001.0011</t>
  </si>
  <si>
    <t>12.011</t>
  </si>
  <si>
    <t>12.011.0210</t>
  </si>
  <si>
    <r>
      <rPr>
        <sz val="11"/>
        <rFont val="Calibri"/>
        <family val="2"/>
      </rPr>
      <t>חלון נגרר אגף על אגף של 2 אגפים ב-2 מסלולים מאולגן/צבוע כדוגמת קליל קלאסי 7000 או ש"ע, בשטח מעל 1.0 מ"ר ועד 2.0 מ"ר</t>
    </r>
  </si>
  <si>
    <t>12.014</t>
  </si>
  <si>
    <t>חלון אלומיניום ציר צד וחלון דו-צירי סב-נטוי (DREH-KIPP)</t>
  </si>
  <si>
    <t>12.014.0660</t>
  </si>
  <si>
    <r>
      <rPr>
        <sz val="11"/>
        <rFont val="Calibri"/>
        <family val="2"/>
      </rPr>
      <t>חלון דו-צירי סב נטוי (דריי קיפ), מאולגן/צבוע כדוגמת אקסטל MW50 או ש"ע, בשטח מעל 1.0 מ"ר ועד 2.0 מ"ר</t>
    </r>
  </si>
  <si>
    <t>12.016</t>
  </si>
  <si>
    <t>12.016.0600</t>
  </si>
  <si>
    <r>
      <rPr>
        <sz val="11"/>
        <rFont val="Calibri"/>
        <family val="2"/>
      </rPr>
      <t>חלון קבוע כדוגמת קליל קלאסי 4500 או ש"ע, בשטח מעל 0.6 מ"ר ועד 1.0 מ"ר</t>
    </r>
  </si>
  <si>
    <t>12.061</t>
  </si>
  <si>
    <t>12.061.9000</t>
  </si>
  <si>
    <r>
      <rPr>
        <sz val="11"/>
        <rFont val="Calibri"/>
        <family val="2"/>
      </rPr>
      <t>פירוק ויטרינה מאלומיניום, לרבות המשקוף</t>
    </r>
  </si>
  <si>
    <t>12.068</t>
  </si>
  <si>
    <t>זכוכית לזיגוג דלתות וחלונות, ציפויי חלונות וקירות וזכוכית לסגירת מרפסות</t>
  </si>
  <si>
    <t>12.068.0161</t>
  </si>
  <si>
    <r>
      <rPr>
        <sz val="11"/>
        <rFont val="Calibri"/>
        <family val="2"/>
      </rPr>
      <t>תוספת עבור זכוכית בידודית 4+6+4 מ"מ במקום זכוכית 5 מ"מ שקופה</t>
    </r>
  </si>
  <si>
    <t>12.068.0461</t>
  </si>
  <si>
    <r>
      <rPr>
        <sz val="11"/>
        <rFont val="Calibri"/>
        <family val="2"/>
      </rPr>
      <t>הפחתה ממחיר התוספות השונות לזכוכית, המפורטים בסעיפים 12.068.0181,0220,0223,0226, עבור ביצוע התוספות השונות, במקום זכוכית 6 מ"מ שקופה, ולא במקום זכוכית5 מ"מ שקופה, כפי שמצויין בסעיפים</t>
    </r>
  </si>
  <si>
    <t>12.093</t>
  </si>
  <si>
    <t>12.093.0022</t>
  </si>
  <si>
    <r>
      <rPr>
        <sz val="11"/>
        <rFont val="Calibri"/>
        <family val="2"/>
      </rPr>
      <t>תוספת עבור צבע מטאלי Fine Iron במראה מתכתי ובמרקם חלק בכל הגוונים. התוספת הינה 6% למחירי החלונות</t>
    </r>
  </si>
  <si>
    <t>15</t>
  </si>
  <si>
    <t>15.051</t>
  </si>
  <si>
    <t>צנרת שחורה למים קרים/חמים, סקדיול 40</t>
  </si>
  <si>
    <t>15.051.0020</t>
  </si>
  <si>
    <r>
      <rPr>
        <sz val="11"/>
        <rFont val="Calibri"/>
        <family val="2"/>
      </rPr>
      <t>צנרת שחורה למים קרים/חמים סקדיול 40 קוטר "3/4</t>
    </r>
  </si>
  <si>
    <t>15.051.0030</t>
  </si>
  <si>
    <r>
      <rPr>
        <sz val="11"/>
        <rFont val="Calibri"/>
        <family val="2"/>
      </rPr>
      <t>צנרת שחורה למים קרים/חמים סקדיול 40 קוטר "1</t>
    </r>
  </si>
  <si>
    <t>15.051.0035</t>
  </si>
  <si>
    <r>
      <rPr>
        <sz val="11"/>
        <rFont val="Calibri"/>
        <family val="2"/>
      </rPr>
      <t>צנרת שחורה למים קרים/חמים סקדיול 40 קוטר "1/4 1</t>
    </r>
  </si>
  <si>
    <t>15.051.0040</t>
  </si>
  <si>
    <r>
      <rPr>
        <sz val="11"/>
        <rFont val="Calibri"/>
        <family val="2"/>
      </rPr>
      <t>צנרת שחורה למים קרים/חמים סקדיול 40 קוטר "1/2 1</t>
    </r>
  </si>
  <si>
    <t>15.051.0050</t>
  </si>
  <si>
    <r>
      <rPr>
        <sz val="11"/>
        <rFont val="Calibri"/>
        <family val="2"/>
      </rPr>
      <t>צנרת שחורה למים קרים/חמים סקדיול 40 קוטר "2</t>
    </r>
  </si>
  <si>
    <t>15.052</t>
  </si>
  <si>
    <t>15.052.0570</t>
  </si>
  <si>
    <t>15.052.0580</t>
  </si>
  <si>
    <t>15.052.0590</t>
  </si>
  <si>
    <t>15.052.0600</t>
  </si>
  <si>
    <t>15.052.0610</t>
  </si>
  <si>
    <t>15.052.0880</t>
  </si>
  <si>
    <r>
      <rPr>
        <sz val="11"/>
        <rFont val="Calibri"/>
        <family val="2"/>
      </rPr>
      <t>שסתומי שחרור אוויר אוטומטיים קוטר "1/2 לרבות ברזים וצנרת ניקוז</t>
    </r>
  </si>
  <si>
    <t>15.064</t>
  </si>
  <si>
    <t>15.064.0030</t>
  </si>
  <si>
    <r>
      <rPr>
        <sz val="11"/>
        <rFont val="Calibri"/>
        <family val="2"/>
      </rPr>
      <t>תעלה גמישה מאלומיניום קוטר "10 עם בידוד "1 בצפיפות 16 ק"ג/מ"ק, ציפוי פנימי אלומיניום, עומדת בת"י 755</t>
    </r>
  </si>
  <si>
    <t>15.080</t>
  </si>
  <si>
    <t>15.080.0040</t>
  </si>
  <si>
    <t>19</t>
  </si>
  <si>
    <t>20</t>
  </si>
  <si>
    <t>20.0001</t>
  </si>
  <si>
    <r>
      <rPr>
        <sz val="11"/>
        <rFont val="Calibri"/>
        <family val="2"/>
      </rPr>
      <t>מטבחון - מדף זכוכית 66/40 עם עמודי ברזל מעוגנים לקיר. חייץ בין המדפים מרשת מעויינים</t>
    </r>
  </si>
  <si>
    <t>21</t>
  </si>
  <si>
    <t>21.050</t>
  </si>
  <si>
    <t>21.050.9000</t>
  </si>
  <si>
    <r>
      <rPr>
        <sz val="11"/>
        <rFont val="Calibri"/>
        <family val="2"/>
      </rPr>
      <t>פירוק דקים מעץ לרבות קורות תמיכה תחתונות</t>
    </r>
  </si>
  <si>
    <t>22</t>
  </si>
  <si>
    <t>22.001</t>
  </si>
  <si>
    <t>22.001.0003</t>
  </si>
  <si>
    <r>
      <rPr>
        <sz val="11"/>
        <rFont val="Calibri"/>
        <family val="2"/>
      </rPr>
      <t>1. הנחיות כלליות לאחוזי קבלן ראשי - אם קיים בפרויקט (בתוספת למחירי קבלן האלמנטים המתועשים שלהלן) - ראה בקבצים מצורפים - נספחים ועלויות בניה. תשומת לבהמשתמש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</si>
  <si>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22.001.0004</t>
  </si>
  <si>
    <t>22.001.0005</t>
  </si>
  <si>
    <t>22.001.0007</t>
  </si>
  <si>
    <r>
      <rPr>
        <sz val="11"/>
        <rFont val="Calibri"/>
        <family val="2"/>
      </rPr>
      <t>4. סעיפים שבהם מצויין "עבודה/התקנה בלבד" כוללים את העבודה לרבות חומרי העזר (חומר שחור וכד') הדרושים להשלמת הפריט במקומו הסופי בפרויקט. אספקת הפריט נמדדת בנפרד.</t>
    </r>
  </si>
  <si>
    <t>22.001.0010</t>
  </si>
  <si>
    <t>22.001.0011</t>
  </si>
  <si>
    <t>22.011</t>
  </si>
  <si>
    <t>22.011.0001</t>
  </si>
  <si>
    <t>22.011.0040</t>
  </si>
  <si>
    <t>22.011.0710</t>
  </si>
  <si>
    <r>
      <rPr>
        <sz val="11"/>
        <rFont val="Calibri"/>
        <family val="2"/>
      </rPr>
      <t>אדנית עשויה מגבס ברוחב 12 ס"מ ועומק עד 10 ס"מ, גובה עד 30 ס"מ לרבות גליף חיצוני, הכל עד גמר מושלם, מוכן לצביעה</t>
    </r>
  </si>
  <si>
    <t>22.011.2040</t>
  </si>
  <si>
    <t>22.012</t>
  </si>
  <si>
    <t>22.012.0401</t>
  </si>
  <si>
    <r>
      <rPr>
        <sz val="11"/>
        <rFont val="Calibri"/>
        <family val="2"/>
      </rPr>
      <t>סגירה אופקית ואנכית מלוחות פייבר צמנט (צמנטבורד) בעובי 10 מ"מ, ברוחב פרוס עד 60 ס"מ, לרבות קונסטרוקציה מפח מגולוון בעובי 0.7 מ"מ, לרבות מילוי המישקים(תפרים) במרק (שפכטל) מסוג "פוליפלקס" או ש"ע, הכל עד גמר מושלם ומוכן לצביעה</t>
    </r>
  </si>
  <si>
    <t>22.021</t>
  </si>
  <si>
    <t>תקרות תלויות פריקות, מאריחים מינרליים</t>
  </si>
  <si>
    <t>22.021.9010</t>
  </si>
  <si>
    <r>
      <rPr>
        <sz val="11"/>
        <rFont val="Calibri"/>
        <family val="2"/>
      </rPr>
      <t>פירוק תקרה אקוסטית או תקרת גבס קיימת לרבות פירוק אלמנטי התליה, גופי התאורה והבידוד (במידה וקיים)</t>
    </r>
  </si>
  <si>
    <t>22.025</t>
  </si>
  <si>
    <t>22.025.0005</t>
  </si>
  <si>
    <t>22.025.0028</t>
  </si>
  <si>
    <r>
      <rPr>
        <sz val="11"/>
        <rFont val="Calibri"/>
        <family val="2"/>
      </rPr>
      <t>תקרה אקוסטיות מאריחי גבס מחוררים עגול או מרובע או רנדומלי עד הקצוות ללא שוליים, דוגמת "דנוליין" דגם "פלאזה יוניטי" או ש"ע, 0.90=aw, גודל האריח 60/60 ס"מ, עובי 12.5 מ"מ, המחיר כולל את הפרופילים הנושאים והמשניים, אלמנטי התליה וגמר זוויתן בעובי 1.2 מ"מ ליד הקירות, עד לביצוע מושלם של העבודה (מחיר יסוד לאריחים 112 ש"ח/מ"ר)</t>
    </r>
  </si>
  <si>
    <t>22.026</t>
  </si>
  <si>
    <t>22.026.0001</t>
  </si>
  <si>
    <r>
      <rPr>
        <sz val="11"/>
        <rFont val="Calibri"/>
        <family val="2"/>
      </rPr>
      <t>הערה: מחיר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t>
    </r>
  </si>
  <si>
    <t>22.026.0100</t>
  </si>
  <si>
    <r>
      <rPr>
        <sz val="11"/>
        <rFont val="Calibri"/>
        <family val="2"/>
      </rPr>
      <t>סגירה בין משטח מטבח לקיר מסך בלוחות גבס בעובי 12.5 מ"מ בחתך "ר" אופקית ואנכית מלוחות גבס עמיד מים (ירוק) בעובי 12.5 מ"מ, לרבות קונסטרוקציה להחזקת חיפוי הקיר באבן קיסר - הכל עד גמר מושלם מוכן לצביעה, בפריסה ברוחב עד 60 ס"מ.חיבור לקיר מסך במסטיק גמיש.</t>
    </r>
  </si>
  <si>
    <t>22.027</t>
  </si>
  <si>
    <t>בידוד תקרות אקוסטיות</t>
  </si>
  <si>
    <t>22.027.0050</t>
  </si>
  <si>
    <r>
      <rPr>
        <sz val="11"/>
        <rFont val="Calibri"/>
        <family val="2"/>
      </rPr>
      <t>בידוד תקרות אקוסטיות ע"י מזרוני צמר זכוכית בעובי "3 במשקל של 24 ק"ג/מ"ק עטופים ביריעות פוליאתילן עמידות נגד אש (פלא"ב), כדוגמת "גולמט"</t>
    </r>
  </si>
  <si>
    <t>22.035</t>
  </si>
  <si>
    <t>רצפות צפות (פריקות) מאריחי אלומיניום</t>
  </si>
  <si>
    <t>22.035.0010</t>
  </si>
  <si>
    <r>
      <rPr>
        <sz val="11"/>
        <rFont val="Calibri"/>
        <family val="2"/>
      </rPr>
      <t>אופציונלי: רצפות צפות (לחדרים נקיים, מעבדות וחדרי מחשב מרכזיים) מאריחי אלומיניום עם קונסטרוקציה מאלומיניום יצוק, רגליות וקושרות, גובה הרצפה עד 60 ס"מ,לרבות ציפוי פורמיקה HPL בעובי 1.5 מ"מ. מידות האריח 600/600/45 מ"מ (המחיר אינו כולל מדרגות, רמפות וכד'). כולל עלות פירוק דק מעץ קיים לרבות קורות תמיכהתחתונות.</t>
    </r>
  </si>
  <si>
    <t>22.042</t>
  </si>
  <si>
    <t>22.042.0040</t>
  </si>
  <si>
    <r>
      <rPr>
        <sz val="11"/>
        <rFont val="Calibri"/>
        <family val="2"/>
      </rPr>
      <t>מחיצות מודולריות דגם "GLASS LINE" תוצרת "Maars" או ש"ע, כדוגמת "Innovate", בעובי כולל של 20 מ"מ, מורכבות ממודולים בחלוקה אנכית, ללא פרופילים, מזכוכיתבודדת שקופה או טריפלקס (בעובי 5+5 מ"מ או 5+6 מ"מ עם יריעת PVB מבודדת, מחוסמות ע"פ התקן), המחוברות בחיבורים יבשים בין הזכוכיות באמצעות סיליקון/M3 או פרופיל H אלומיניום. המחיצות כוללות פרופילים עליון ותחתון ממתכת צבועה בתנור באבקה בעובי 80 מיקרון בגווני RAL לבחירה, לרבות אטם פלסטיק שקוף להפרדה בין החומרים. המדידה נטו לפי מ"ר בניכוי שטחי הדלתות (הנמדדות בנפרד</t>
    </r>
  </si>
  <si>
    <t>22.042.0200</t>
  </si>
  <si>
    <r>
      <rPr>
        <sz val="11"/>
        <rFont val="Calibri"/>
        <family val="2"/>
      </rPr>
      <t>יחידת דלת אינטגרלית אטומה בגמר מתכת דגם "G.D Metaline", תוצרת "Maars" או ש"ע, כדוגמת "Innovate", כנף אחת בפתיחה רגילה, בעובי 40 מ"מ, ברוחב 95 ס"מ ובגובה מלא של המחיצה (עד 295 ס"מ) צבועה באבקה בעובי 80 מיקרון, בגווני RAL לבחירה, לרבות משקוף אלומיניום עם אטמי ניאופרן ופרזול הכולל 3 צירי מיסב מתכווננים, ידיות, מנעול, צילינדר ומעצור דלת עשויים מנירוסטה</t>
    </r>
  </si>
  <si>
    <t>24</t>
  </si>
  <si>
    <t>24.000</t>
  </si>
  <si>
    <t>סעיף קומפלט להריסה פירוק ופינוי לרבות ניתוקים, פירוק, העמסה, הובלה, החסנה. למען הסר ספק, עבודות הפירוק ו/או בשטחי הפיתוח ו/או כל אלמנט אחר נשוא מכרז זה, כוללות את כל הנדרש לצורך כך, לרבות שימוש בכל אמצעי הדרוש לצורך כך, לרבות פינוי, הטמנה וכיו"ב. יובהר כי מחיר היחידה כולל גם אך לא רק את פירוק המערכות, הריצוף מכל סוג כולל מילוי, כלים סניטריים, תקרות, מעקות, מחיצות מכל סוג, ריהוט, דלתות וחלונות.</t>
  </si>
  <si>
    <t>24.001</t>
  </si>
  <si>
    <t>24.001.0003</t>
  </si>
  <si>
    <r>
      <rPr>
        <sz val="11"/>
        <rFont val="Calibri"/>
        <family val="2"/>
      </rPr>
      <t>1. תשומת לב המשתמש מופנית ל"הנחות יסוד לתמחיר מאגר המחירים" המפורטות בתחילת החוברת, כמו כן לחישוב בקבצים מצורפים עבור תוספת לפי אזורים (למחיר הכולל שלהבניה) ותוספות או הפחתות בגין היקף העבודה.</t>
    </r>
  </si>
  <si>
    <t>24.001.0004</t>
  </si>
  <si>
    <t>24.001.0005</t>
  </si>
  <si>
    <t>24.001.0007</t>
  </si>
  <si>
    <t>24.001.0008</t>
  </si>
  <si>
    <t>24.001.0009</t>
  </si>
  <si>
    <t>24.041</t>
  </si>
  <si>
    <t>24.041.0010</t>
  </si>
  <si>
    <t>24.070</t>
  </si>
  <si>
    <t>24.070.0006</t>
  </si>
  <si>
    <r>
      <rPr>
        <sz val="11"/>
        <rFont val="Calibri"/>
        <family val="2"/>
      </rPr>
      <t>פירוק מחיצות גבס דו קרומיות קיימות, לרבות מסלולים, ניצבים מפלדה ובידוד (במידה וקיים)</t>
    </r>
  </si>
  <si>
    <t>24.081</t>
  </si>
  <si>
    <t>24.081.0010</t>
  </si>
  <si>
    <t>30</t>
  </si>
  <si>
    <t>30.050</t>
  </si>
  <si>
    <t>צלונים ווילונות</t>
  </si>
  <si>
    <t>30.050.0031</t>
  </si>
  <si>
    <r>
      <rPr>
        <sz val="11"/>
        <rFont val="Calibri"/>
        <family val="2"/>
      </rPr>
      <t>צלון ונציאני אטום משלבי אלומיניום ברוחב 50 מ"מ, לרבות כבלי פלדה מצופים ניילון ומושחלים בצידי הצלון לעיגון ומנגנון דגם "V16" חוט חוט</t>
    </r>
  </si>
  <si>
    <t>41</t>
  </si>
  <si>
    <t>41.030</t>
  </si>
  <si>
    <t>שתילת דשא והנחת דשא סינטטי</t>
  </si>
  <si>
    <t>41.030.0200</t>
  </si>
  <si>
    <r>
      <rPr>
        <sz val="11"/>
        <rFont val="Calibri"/>
        <family val="2"/>
      </rPr>
      <t>דשא סינטטי דגם "גולד" דוגמת "גרין פוינט" או ש"ע, בעל סיבים מפוצלים מפוליפרופילן בגובה 25 מ"מ בצפיפות גבוהה 19,550 תפר למ"ר, משטח תחתון לייטקס ופוליפרופילן מותקן על מצע, בטון או ריצוף קיימים, 5 שנות אחריות כנגד דהייה, מחיר יסוד 100 ש"ח/מ"ר. המחיר הינו לשטח עד 500 מ"ר</t>
    </r>
  </si>
  <si>
    <t>42</t>
  </si>
  <si>
    <t>42.011</t>
  </si>
  <si>
    <t>42.011.0710</t>
  </si>
  <si>
    <r>
      <rPr>
        <sz val="11"/>
        <rFont val="Calibri"/>
        <family val="2"/>
      </rPr>
      <t>צינורות פלדה מגולוונים סקדיול 10 עם תפר גלויים (וצבועים) או סמויים בתקרה מונמכת מחוברים ע"י מחברים מהירים QUICK UP, לרבות מתלים וספחים, קוטר "1/2 1</t>
    </r>
  </si>
  <si>
    <t>42.011.0720</t>
  </si>
  <si>
    <r>
      <rPr>
        <sz val="11"/>
        <rFont val="Calibri"/>
        <family val="2"/>
      </rPr>
      <t>צינורות פלדה מגולוונים סקדיול 10 עם תפר גלויים (וצבועים) או סמויים בתקרה מונמכת מחוברים ע"י מחברים מהירים QUICK UP, לרבות מתלים וספחים, קוטר "2</t>
    </r>
  </si>
  <si>
    <t>42.011.0730</t>
  </si>
  <si>
    <r>
      <rPr>
        <sz val="11"/>
        <rFont val="Calibri"/>
        <family val="2"/>
      </rPr>
      <t>צינורות פלדה מגולוונים סקדיול 10 עם תפר גלויים (וצבועים) או סמויים בתקרה מונמכת מחוברים ע"י מחברים מהירים QUICK UP, לא כולל ספחים למעט מחברים, קוטר "3</t>
    </r>
  </si>
  <si>
    <t>42.021</t>
  </si>
  <si>
    <t>42.021.0410</t>
  </si>
  <si>
    <t>42.031</t>
  </si>
  <si>
    <t>42.031.0395</t>
  </si>
  <si>
    <t>42.042</t>
  </si>
  <si>
    <t>42.042.0300</t>
  </si>
  <si>
    <t>42.045</t>
  </si>
  <si>
    <t>42.045.0162</t>
  </si>
  <si>
    <t>42.086</t>
  </si>
  <si>
    <t>42.086.0006</t>
  </si>
  <si>
    <t>42.086.0190</t>
  </si>
  <si>
    <t>42.086.0240</t>
  </si>
  <si>
    <t>42.086.0650</t>
  </si>
  <si>
    <t>42.086.1120</t>
  </si>
  <si>
    <t>42.087</t>
  </si>
  <si>
    <t>42.087.0010</t>
  </si>
  <si>
    <r>
      <rPr>
        <sz val="11"/>
        <rFont val="Calibri"/>
        <family val="2"/>
      </rPr>
      <t>ספחים מפלדה שחורה (זוויות, הסתעפויות, מעברי קוטר, T מכני), לא כולל מחבר קל מסוג QUICK UP, לצינורות קוטר "3</t>
    </r>
  </si>
  <si>
    <t>99</t>
  </si>
  <si>
    <t>99.0001</t>
  </si>
  <si>
    <r>
      <rPr>
        <sz val="11"/>
        <rFont val="Calibri"/>
        <family val="2"/>
      </rPr>
      <t>מפזר תקרתי במידות "15X"15 במחליף פלטה 60/60 מאלומניום צבוע בתנור.</t>
    </r>
  </si>
  <si>
    <t>99.0002</t>
  </si>
  <si>
    <r>
      <rPr>
        <sz val="11"/>
        <rFont val="Calibri"/>
        <family val="2"/>
      </rPr>
      <t>מפזר תקרתי במידות "12X"12 במחליף פלטה 60/60 כולל כנ"ל.</t>
    </r>
  </si>
  <si>
    <t>99.0003</t>
  </si>
  <si>
    <r>
      <rPr>
        <sz val="11"/>
        <rFont val="Calibri"/>
        <family val="2"/>
      </rPr>
      <t>FRFH 60 ס"מ מאלומניום צבוע בגוון לפי הנחיות אדריכל דוגמת מטלפרסX60 תריס אויר חוזר עם דלת נפתח על ציר כולל מסנן במידות</t>
    </r>
  </si>
  <si>
    <t>99.0004</t>
  </si>
  <si>
    <r>
      <rPr>
        <sz val="11"/>
        <rFont val="Calibri"/>
        <family val="2"/>
      </rPr>
      <t>מפזר קירי שתי וערב עם שמשונית חיבור ליחידת FC-400 . במחיר קומפלט</t>
    </r>
  </si>
  <si>
    <t>99.0005</t>
  </si>
  <si>
    <r>
      <rPr>
        <sz val="11"/>
        <rFont val="Calibri"/>
        <family val="2"/>
      </rPr>
      <t>מפזר קירי שתי וערב עם שמשונית ליחידת מפוח נחשון FC-600 . במחיר קומפלט</t>
    </r>
  </si>
  <si>
    <t>99.0006</t>
  </si>
  <si>
    <r>
      <rPr>
        <sz val="11"/>
        <rFont val="Calibri"/>
        <family val="2"/>
      </rPr>
      <t>תריס אויר צח עגול קוטר 6" כולל מתאם.</t>
    </r>
  </si>
  <si>
    <t>99.0007</t>
  </si>
  <si>
    <r>
      <rPr>
        <sz val="11"/>
        <rFont val="Calibri"/>
        <family val="2"/>
      </rPr>
      <t>בידוד לצנרת מים בקוטר "2 מארמופלקס בעובי 1" כולל עטיפת תחבושת גזה ומריחת אקריל פז (מחיר היחידה כולל כל הספחים גון קשתות , הסתעפויות וכו'). לפי מפרט טכני והתוכניות.</t>
    </r>
  </si>
  <si>
    <t>99.0008</t>
  </si>
  <si>
    <r>
      <rPr>
        <sz val="11"/>
        <rFont val="Calibri"/>
        <family val="2"/>
      </rPr>
      <t>כנ"ל אך בידוד לצנרת מים בקוטר "1/2 1 כולל כנ"ל.</t>
    </r>
  </si>
  <si>
    <t>99.0009</t>
  </si>
  <si>
    <r>
      <rPr>
        <sz val="11"/>
        <rFont val="Calibri"/>
        <family val="2"/>
      </rPr>
      <t>כנ"ל אך בידוד לצנרת מים בקוטר "1/4 1 כולל כנ"ל.</t>
    </r>
  </si>
  <si>
    <t>99.0010</t>
  </si>
  <si>
    <r>
      <rPr>
        <sz val="11"/>
        <rFont val="Calibri"/>
        <family val="2"/>
      </rPr>
      <t>כנ"ל אך בידוד לצנרת מים בקוטר "1 כולל כנ"ל</t>
    </r>
  </si>
  <si>
    <t>99.0011</t>
  </si>
  <si>
    <r>
      <rPr>
        <sz val="11"/>
        <rFont val="Calibri"/>
        <family val="2"/>
      </rPr>
      <t>כנ"ל אך בידוד לצנרת מים בקוטר "3/4 כולל כנ"ל.</t>
    </r>
  </si>
  <si>
    <t>99.0012</t>
  </si>
  <si>
    <r>
      <rPr>
        <sz val="11"/>
        <rFont val="Calibri"/>
        <family val="2"/>
      </rPr>
      <t>בידוד לאביזר צנרת בקוטר "2 כגון: שסתום, מסנן, גמיש וכו' מארמפלקס בעובי 1" כולל עטיפת תחבושת גזה ומריחת אקריל פז.</t>
    </r>
  </si>
  <si>
    <t>99.0013</t>
  </si>
  <si>
    <r>
      <rPr>
        <sz val="11"/>
        <rFont val="Calibri"/>
        <family val="2"/>
      </rPr>
      <t>כנ"ל אך בידוד לאביזר צנרת בקוטר "1/2 1 כולל כנ"ל.</t>
    </r>
  </si>
  <si>
    <t>99.0014</t>
  </si>
  <si>
    <r>
      <rPr>
        <sz val="11"/>
        <rFont val="Calibri"/>
        <family val="2"/>
      </rPr>
      <t>כנ"ל אך בידוד לאביזר צנרת בקוטר "1 כולל כנ"ל</t>
    </r>
  </si>
  <si>
    <t>99.0015</t>
  </si>
  <si>
    <r>
      <rPr>
        <sz val="11"/>
        <rFont val="Calibri"/>
        <family val="2"/>
      </rPr>
      <t>כנ"ל אך בידוד לאביזר צנרת בקוטר "3/4 כולל כנ"ל</t>
    </r>
  </si>
  <si>
    <t>99.0016</t>
  </si>
  <si>
    <r>
      <rPr>
        <sz val="11"/>
        <rFont val="Calibri"/>
        <family val="2"/>
      </rPr>
      <t>יחידת מפוח נחשון אופקית ללא כיסוי לספיקה של CFM 600 (כולל תחתית יחידה מבודדת ולפירוק) דוגמת "אוריס" דגם EW-600/6+2 SQ או שוו"ע מאושר הכולל בין היתר:*מפוחים צנטריפוגלים מושתקים עם מנוע "שבח" DD 5 מהירויות * סוללת קירור 6 ש. עומק *סוללת חימום 2 ש. עומק* בריכת ניקוז מבודדת* ברזי פיקוד דו- דרכי לחמים וקרים*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</si>
  <si>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99.0017</t>
  </si>
  <si>
    <r>
      <rPr>
        <sz val="11"/>
        <rFont val="Calibri"/>
        <family val="2"/>
      </rPr>
      <t>כנ"ל אך יחידת מפוח נחשון אופקית ללא כיסוי לספיקה CFM 450 דוגמת "אוריס" דגם EW-450/6+2 SQ או אלקטרה או שוו"ע מאושר כולל כנ"ל.</t>
    </r>
  </si>
  <si>
    <t>99.0018</t>
  </si>
  <si>
    <r>
      <rPr>
        <sz val="11"/>
        <rFont val="Calibri"/>
        <family val="2"/>
      </rPr>
      <t>כנ"ל אך יחידת מפוח נחשון אופקית ללא כיסוי לספיקה של CFM 1000 (כולל תחתית יחידה מבודדת ולפירוק) דוגמת "אוריס" דגם EW-1000/6+2 SQ או שוו"ע מאושר הכולל בין היתר:* מפוחים צנטריפוגלים מושתקים עם מנוע "שבח" DD 5 מהירויות * סוללת קירור 6 ש. עומק *סוללת חימום 2 ש. עומק* בריכת ניקוז מבודדת* ברזי פיקוד דו- דרכי פרופ' מוחזר מתח למים 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</si>
  <si>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99.0019</t>
  </si>
  <si>
    <r>
      <rPr>
        <sz val="11"/>
        <rFont val="Calibri"/>
        <family val="2"/>
      </rPr>
      <t>יחידת מפוח נחשון אנכית ללא כיסוי להתקנה בארון לספיקה של CFM 600 דוגמת "אלקטרה" דגם FCR-V 600/3+1 או שוו"ע מאושר הכולל בין היתר:* מפוחים צנטריפוגלים מושתקים עם מנוע "שבח" DD 5 מהירויות * סוללת קירור 3 ש. עומק *סוללת חימום 1 ש. עומק * ברזי פיקוד דו- דרכי לחמים וקרים*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יחידהלטרמוסטט ותקשורת וכל הנדרש במפרט הטכני ובתוכניות לפעולה מושלמת</t>
    </r>
  </si>
  <si>
    <t>99.0020</t>
  </si>
  <si>
    <r>
      <rPr>
        <sz val="11"/>
        <rFont val="Calibri"/>
        <family val="2"/>
      </rPr>
      <t>כנ"ל אך יחידת מפוח נחשון אנכית ללא כיסוי להתקנה בארון לספיקה של CFM 400 דוגמת "אלקטרה" דגם FCR-V 400/3+1 או שוו"ע מאושר כולל כנ"ל וכל הנדרש במפרט הטכני ובתוכניות לפעולה מושלמת.</t>
    </r>
  </si>
  <si>
    <t>99.0021</t>
  </si>
  <si>
    <r>
      <rPr>
        <sz val="11"/>
        <rFont val="Calibri"/>
        <family val="2"/>
      </rPr>
      <t>ריקון צנרת מים קומתית , התחברות ארבע קווי צנתר מים קרים וחמים בקוטר עד "2 כול בידוד ארמפלקס 1" אל צינורות/ברזים קיימים בוקטר עד 2" לרבות: ניתוק קוויםקיימים ,חיתוך הצינורות הקיימים , התקנת ספחים (כלול במחיר) אביזרים לחיבור 4 צינורות חדשים לצינורות הקיימים בחיבור בריתוך ו/או הברגה ובדיקת לחץ מים ל 10אט'. הכל במחיר קומפלט.</t>
    </r>
  </si>
  <si>
    <t>99.0022</t>
  </si>
  <si>
    <r>
      <rPr>
        <sz val="11"/>
        <rFont val="Calibri"/>
        <family val="2"/>
      </rPr>
      <t>פירוק יחידות FC, AW כ-7 יחי בחלל בתקרה ובארונות לרבות: עבודה עם במת הרמה ,פירוק צנרת מים מבודדת ראשית בחלל כל הקומה וסילוקם לאתר פסולת מורשה .</t>
    </r>
  </si>
  <si>
    <t>99.0023</t>
  </si>
  <si>
    <r>
      <rPr>
        <sz val="11"/>
        <rFont val="Calibri"/>
        <family val="2"/>
      </rPr>
      <t>פירוק פלטות תקרה מונמכת והחזרתן עבור פירוק יחידות AW/FC וצנרת מים בכל הקומה . במחיר קומפלט</t>
    </r>
  </si>
  <si>
    <t>04.02.087.0440</t>
  </si>
  <si>
    <t>04.02.087.1000</t>
  </si>
  <si>
    <t>04.02.088</t>
  </si>
  <si>
    <t>04.02.088.9270</t>
  </si>
  <si>
    <t>04.06</t>
  </si>
  <si>
    <t>04.06.052</t>
  </si>
  <si>
    <t>04.06.052.0110</t>
  </si>
  <si>
    <t>04.06.055</t>
  </si>
  <si>
    <t>04.06.055.0047</t>
  </si>
  <si>
    <t>04.12.070</t>
  </si>
  <si>
    <t>04.12.070.0040</t>
  </si>
  <si>
    <r>
      <rPr>
        <sz val="11"/>
        <rFont val="Calibri"/>
        <family val="2"/>
      </rPr>
      <t>מעקה אלומיניום כדוגמת קליל 2000 או ש"ע מאולגן/צבוע בגובה 1.05 מ' עם מילואה של זכוכית רבודה (ביטחון) 5+5 מ"מ</t>
    </r>
  </si>
  <si>
    <t>04.19.010.0047</t>
  </si>
  <si>
    <t>04.19.010.0060</t>
  </si>
  <si>
    <t>04.19.010.9999</t>
  </si>
  <si>
    <t>04.20</t>
  </si>
  <si>
    <t>04.20.001</t>
  </si>
  <si>
    <t>הערות כלליות לפרק 20 נגרות חרש וסיכוך</t>
  </si>
  <si>
    <t>04.20.001.0004</t>
  </si>
  <si>
    <t>04.20.001.0005</t>
  </si>
  <si>
    <r>
      <rPr>
        <sz val="11"/>
        <rFont val="Calibri"/>
        <family val="2"/>
      </rPr>
      <t>כל העבודות יבוצעו לפי הוראות יצרן, כולל הקונסטרוקציה הנדרשת.בסעיפים שאינם נכללים במפרט הכללי או מנוגדים לנאמר בו, יש להשתמש רק במקרים של דרישה מיוחדת.</t>
    </r>
  </si>
  <si>
    <t>04.20.001.0007</t>
  </si>
  <si>
    <r>
      <rPr>
        <sz val="11"/>
        <rFont val="Calibri"/>
        <family val="2"/>
      </rPr>
      <t>3. מחירי העבודות כוללים צביעת העץ בצבע יסוד + שתי שכבות צבע סינטטי העומד בפני השפעות אקלימיות. לדקים (רצפות עץ) צביעת העץ בשמנים מתאימים ולפרגולות צביעת העץ בצבע אקרילי בשתי שכבות + אימפרגנציה ופירזול מברזל מגולוון.</t>
    </r>
  </si>
  <si>
    <t>04.20.001.0010</t>
  </si>
  <si>
    <r>
      <rPr>
        <sz val="11"/>
        <rFont val="Calibri"/>
        <family val="2"/>
      </rPr>
      <t>6. כל המחירים כוללים חומר + עבודה + רווח ונקובים בשקלים חדשים (ללא מע"מ) והינם מחירי קבלן נגרות חרש וסיכוך.</t>
    </r>
  </si>
  <si>
    <t>04.20.050</t>
  </si>
  <si>
    <t>04.20.050.0030</t>
  </si>
  <si>
    <r>
      <rPr>
        <sz val="11"/>
        <rFont val="Calibri"/>
        <family val="2"/>
      </rPr>
      <t>רצפות סיפון (דק - Deck) מעץ איפאה בעובי 3.2 ס"מ, לרבות קורות תמיכה תחתונות, פירזול ואימפרגנציה</t>
    </r>
  </si>
  <si>
    <t>04.20.050.0032</t>
  </si>
  <si>
    <r>
      <rPr>
        <sz val="11"/>
        <rFont val="Calibri"/>
        <family val="2"/>
      </rPr>
      <t>מדרגות לרצפות סיפון (דק - Deck) מעץ איפאה במידות רום 16 ס"מ ושלח 32 ס"מ בעובי 3.2 ס"מ, לרבות קורות תמיכה תחתונות, פירזול ואימפרגנציה</t>
    </r>
  </si>
  <si>
    <t>04.22.041</t>
  </si>
  <si>
    <t>מערכת טרספה</t>
  </si>
  <si>
    <t>04.22.041.0090</t>
  </si>
  <si>
    <r>
      <rPr>
        <sz val="11"/>
        <rFont val="Calibri"/>
        <family val="2"/>
      </rPr>
      <t>לוח קבוע בגובה עד 70 ס"מ, לחזית גב ספסל מסוג ''פנוליק'' (טרספה) דוגמת "פנל פרוייקטים" או ש"ע בעובי 12 מ''מ, אנטי ונדליזם ועמידה בפני שריטות, שחיקה, מים ולחות, אורך 202 ס''מ. מקובע לרצפה ולתשתית הרמפה.</t>
    </r>
  </si>
  <si>
    <t>04.24</t>
  </si>
  <si>
    <t>04.24.001</t>
  </si>
  <si>
    <t>04.24.001.0004</t>
  </si>
  <si>
    <t>04.24.001.0005</t>
  </si>
  <si>
    <t>04.24.001.0007</t>
  </si>
  <si>
    <t>04.24.001.0008</t>
  </si>
  <si>
    <t>04.24.001.0009</t>
  </si>
  <si>
    <t>04.30</t>
  </si>
  <si>
    <t>04.30.011</t>
  </si>
  <si>
    <t>ספסל בנוי</t>
  </si>
  <si>
    <t>04.30.011.4820</t>
  </si>
  <si>
    <r>
      <rPr>
        <sz val="11"/>
        <rFont val="Calibri"/>
        <family val="2"/>
      </rPr>
      <t>ספסל מלבני קבוע ברוחב 50 ס"מ ובאורך 120 ס"מ, עשוי מלוחות ''טרספה HPL", אנטי ונדליזם, עמיד בפני מים ולחות</t>
    </r>
  </si>
  <si>
    <t xml:space="preserve">פרויקט החלביה - גזיבו  </t>
  </si>
  <si>
    <t>05.011</t>
  </si>
  <si>
    <t>05.011.0010</t>
  </si>
  <si>
    <r>
      <rPr>
        <sz val="11"/>
        <rFont val="Calibri"/>
        <family val="2"/>
      </rPr>
      <t>איטום ומילוי חורים בתקרת אריחי פח ברוחב 2-12 "Ardex wa" מ"מ, ברובה ודבק אפוקסי דו רכיבי בגוון אפור/לבן, כדוגמת "מיסטר פיקס" או ש"ע ב 2- שכבות (בכמות של כ- 100 גרם /מ"ר) לקבלת ציפוי יבש בעובי של 2 מ"מ, לרבות יריעה אחת רשת זכוכית אינטרגלס באם יש צורך.</t>
    </r>
  </si>
  <si>
    <r>
      <rPr>
        <sz val="11"/>
        <rFont val="Calibri"/>
        <family val="2"/>
      </rPr>
      <t>בניית ארון דלפק בחדר אוכל- לפי תכניות מפורטות, ובהתאם לכתב הכמויות המפורט להלן בסעיפי ארון מטבח ודלפקים.</t>
    </r>
  </si>
  <si>
    <t>06.001.0006</t>
  </si>
  <si>
    <t>06.001.0008</t>
  </si>
  <si>
    <t>06.001.0009</t>
  </si>
  <si>
    <t>06.001.0010</t>
  </si>
  <si>
    <t>06.010</t>
  </si>
  <si>
    <t>06.010.0860</t>
  </si>
  <si>
    <r>
      <rPr>
        <sz val="11"/>
        <rFont val="Calibri"/>
        <family val="2"/>
      </rPr>
      <t>תוספת לדלת חד כנפית עבור דלת פנדל (מטולטלת) הנפתחת לשני הכיוונים</t>
    </r>
  </si>
  <si>
    <t>06.010.0872</t>
  </si>
  <si>
    <r>
      <rPr>
        <sz val="11"/>
        <rFont val="Calibri"/>
        <family val="2"/>
      </rPr>
      <t>תוספת לכנף דלת עבור צוהר במידות 50/80 ס"מ או 40/60 ס"מ, לרבות זיגוג זכוכית מחוסמת</t>
    </r>
  </si>
  <si>
    <t>06.010.0950</t>
  </si>
  <si>
    <r>
      <rPr>
        <sz val="11"/>
        <rFont val="Calibri"/>
        <family val="2"/>
      </rPr>
      <t>דלת חד כנפית לפתיחה צירית עשויה מיציקת פולימר (100% WPC), צבועה בתנור, במידות סטנדרט 60-90/205 ס"מ, גוון לבן, משקוף מפולימר קשיח WPC בגמר צבע אפוקסי,מנעול מגנטי וידית מעוצבת, עמידה בפני נזקי מים, שריטות ומכות</t>
    </r>
  </si>
  <si>
    <t>06.020.0040</t>
  </si>
  <si>
    <r>
      <rPr>
        <sz val="11"/>
        <rFont val="Calibri"/>
        <family val="2"/>
      </rPr>
      <t>ארון לפח אשפה ועמדת קפה:יחידת ארון מטבח תחתון עשוי סנדוויץ' במידות 120/60/110 ס"מ, ציפוי פנים וציפוי חוץ פורמייקה לבנה כדוגמת "מקור הפורמיקה" או ש"ע,סוקל תחתון סנדוויץ. הארון כולל: 2 דלתות פתיחה רגילה, 1 מחיצות, 2 דפנות, 2 מדפים</t>
    </r>
  </si>
  <si>
    <t>06.020.0840</t>
  </si>
  <si>
    <r>
      <rPr>
        <sz val="11"/>
        <rFont val="Calibri"/>
        <family val="2"/>
      </rPr>
      <t>מדף תלוי עשוי מסיבית מצופה פורמייקה ברוחב 25-30 ס"מ ובעובי 38-45 מ"מ. תשלום מינימלי לפי 0.6 מ'</t>
    </r>
  </si>
  <si>
    <t>06.020.1090</t>
  </si>
  <si>
    <r>
      <rPr>
        <sz val="11"/>
        <rFont val="Calibri"/>
        <family val="2"/>
      </rPr>
      <t>משטח מלוחות עץ דחוס CDF תוצרת "SWISS" כדוגמת "ח.ג. סחר" או ש"ע, אנטי ונדליזם ועמידים בפני שריטות ושחיקה, מים ולחות, תלוי על קיר בשילוב תאורה</t>
    </r>
  </si>
  <si>
    <t>06.020.1170</t>
  </si>
  <si>
    <r>
      <rPr>
        <sz val="11"/>
        <rFont val="Calibri"/>
        <family val="2"/>
      </rPr>
      <t>משטח עבודה עשוי מלוחות עץ דחוס CDF תוצרת "SWISS" כדוגמת "ח.ג. סחר" או ש"ע, ברוחב 2.07 מ', אורך 2.8 מ' ובעובי 12.4 מ"מ, אנטי ונדלים, עמידים בפני שריטות, שחיקה, חום עד 100 מעלות, מים ולחות, הלוח בעל רמת סיווג אש לפי ת''י 1212, מונח על רגליים</t>
    </r>
  </si>
  <si>
    <t>06.020.1210</t>
  </si>
  <si>
    <r>
      <rPr>
        <sz val="11"/>
        <rFont val="Calibri"/>
        <family val="2"/>
      </rPr>
      <t>תוספת ליחידת דלפק כמפורט בסעיף 06.020.1200 עבור כל 20 ס"מ נוספים באורך</t>
    </r>
  </si>
  <si>
    <t>06.020.1240</t>
  </si>
  <si>
    <r>
      <rPr>
        <sz val="11"/>
        <rFont val="Calibri"/>
        <family val="2"/>
      </rPr>
      <t>יחידת דלפק ישיבה עשויה סנדוויץ בעובי 20 מ"מ, ציפוי פנים וחוץ פורמייקה כדוגמת "מקור הפורמיקה" או ש"ע, גובה כללי 110-115 ס"מ, אורך 140 ס"מ רוחב הדלפק (דפנות הצד) 29-45 ס"מ בעובי 20 מ"מ</t>
    </r>
  </si>
  <si>
    <t>06.020.1260</t>
  </si>
  <si>
    <r>
      <rPr>
        <sz val="11"/>
        <rFont val="Calibri"/>
        <family val="2"/>
      </rPr>
      <t>תוספת ליחידת דלפק עבור משטח מלוחות עץ דחוס CDF תוצרת "SWISS" תלוי על הקיר לכל האורך ביחידות של 280/30</t>
    </r>
  </si>
  <si>
    <t>06.020.1261</t>
  </si>
  <si>
    <r>
      <rPr>
        <sz val="11"/>
        <rFont val="Calibri"/>
        <family val="2"/>
      </rPr>
      <t>בסיס סוקל מנירוסטה משוריין במידות 20 ס"מ גובה על 4 מטר אורך.</t>
    </r>
  </si>
  <si>
    <t>06.020.1262</t>
  </si>
  <si>
    <r>
      <rPr>
        <sz val="11"/>
        <rFont val="Calibri"/>
        <family val="2"/>
      </rPr>
      <t>קופינג מלוחות עץ דחוס CDF תוצרת "SWISS" כדוגמת "ח.ג. סחר" או ש"ע, צבוע בלקה שקופה מותקן על מחיצות גבס נמוכות בדלפק ישיבה</t>
    </r>
  </si>
  <si>
    <t>06.033</t>
  </si>
  <si>
    <t>06.033.0009</t>
  </si>
  <si>
    <r>
      <rPr>
        <sz val="11"/>
        <rFont val="Calibri"/>
        <family val="2"/>
      </rPr>
      <t>הערות: 1. כל מחירי דלתות הפח/הפלדה שלהלן, כוללים ציפוי או צביעת המשקופים והדלתות בתנור/באתר, עיגון וביטון המשקוף בקיר בטון או בקיר בניה. 2. דלתות וחלונות חסינות אש מזכוכית בפרופילי פלדה- ראה תת פרק 06.072</t>
    </r>
  </si>
  <si>
    <t>06.033.0010</t>
  </si>
  <si>
    <r>
      <rPr>
        <sz val="11"/>
        <rFont val="Calibri"/>
        <family val="2"/>
      </rPr>
      <t>דלת פלדה חד כנפית חסינת אש ל - 30 דק' לפי ת"י 1212, במידות 90/210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t>
    </r>
  </si>
  <si>
    <t>06.033.0081</t>
  </si>
  <si>
    <r>
      <rPr>
        <sz val="11"/>
        <rFont val="Calibri"/>
        <family val="2"/>
      </rPr>
      <t>תוספת עבור דלת פלדה "דו מוצאית" (נפתחת לשני הכיוונים)</t>
    </r>
  </si>
  <si>
    <t>06.033.0500</t>
  </si>
  <si>
    <t>06.033.0530</t>
  </si>
  <si>
    <r>
      <rPr>
        <sz val="11"/>
        <rFont val="Calibri"/>
        <family val="2"/>
      </rPr>
      <t>תוספת לדלת פלדה חד כנפית חסינת אש עבור צוהר במידות 40/40 ס"מ</t>
    </r>
  </si>
  <si>
    <t>06.051</t>
  </si>
  <si>
    <t>06.051.1580</t>
  </si>
  <si>
    <r>
      <rPr>
        <sz val="11"/>
        <rFont val="Calibri"/>
        <family val="2"/>
      </rPr>
      <t>פרופילי פלדה מגולוונים שונים מעוגנים או מבוטנים כגון: פלטקות , זוויתנים, פרופילים מסוגים וחתכים שונים וכד', לרבות ריתוך, לכמות של עד 100 ק"ג</t>
    </r>
  </si>
  <si>
    <t>ק"ג</t>
  </si>
  <si>
    <t>07.012</t>
  </si>
  <si>
    <t>07.012.0120</t>
  </si>
  <si>
    <r>
      <rPr>
        <sz val="11"/>
        <rFont val="Calibri"/>
        <family val="2"/>
      </rPr>
      <t>צינורות פוליאתילן מצולב למים קרים וחמים כדוגמת "פקסגול" או ש"ע, קוטר 20 מ"מ, דרג 24, מותקנים גלויים או סמויים עם צינור מתעל קוטר 28 מ"מ, לרבות ספחים</t>
    </r>
  </si>
  <si>
    <t>07.012.0130</t>
  </si>
  <si>
    <r>
      <rPr>
        <sz val="11"/>
        <rFont val="Calibri"/>
        <family val="2"/>
      </rPr>
      <t>צינורות פוליאתילן מצולב למים קרים וחמים כדוגמת "פקסגול" או ש"ע, קוטר 25 מ"מ, דרג 24, מותקנים גלויים או סמויים עם צינור מתעל קוטר 40 מ"מ, לרבות ספחים</t>
    </r>
  </si>
  <si>
    <t>07.012.0150</t>
  </si>
  <si>
    <r>
      <rPr>
        <sz val="11"/>
        <rFont val="Calibri"/>
        <family val="2"/>
      </rPr>
      <t>צינורות פוליאתילן מצולב למים קרים וחמים כדוגמת "פקסגול" או ש"ע, קוטר 50 מ"מ, דרג 15, מותקנים גלויים או סמויים, לרבות ספחים</t>
    </r>
  </si>
  <si>
    <t>07.026</t>
  </si>
  <si>
    <t>ברזים "פולירול" מפוליפרופילן PP-R לקווי מים קרים וחמים</t>
  </si>
  <si>
    <t>07.026.0010</t>
  </si>
  <si>
    <r>
      <rPr>
        <sz val="11"/>
        <rFont val="Calibri"/>
        <family val="2"/>
      </rPr>
      <t>ברזים כדוריים "פולירול" עשויים פוליפרופילן PP-R משולב עם פליז תוצרת "חוליות" או ש"ע, חיבור בריתוך, קוטר 20 מ"מ, ללחץ עבודה 20 אטמ'</t>
    </r>
  </si>
  <si>
    <t>07.026.0020</t>
  </si>
  <si>
    <r>
      <rPr>
        <sz val="11"/>
        <rFont val="Calibri"/>
        <family val="2"/>
      </rPr>
      <t>ברזים כדוריים "פולירול" עשויים פוליפרופילן PP-R משולב עם פליז תוצרת "חוליות" או ש"ע, חיבור בריתוך, קוטר 25 מ"מ, ללחץ עבודה 20 אטמ'</t>
    </r>
  </si>
  <si>
    <t>07.033</t>
  </si>
  <si>
    <t>07.033.0040</t>
  </si>
  <si>
    <t>07.034</t>
  </si>
  <si>
    <t>מחסומי רצפה, סיפונים למזגנים ותעלות ניקוז</t>
  </si>
  <si>
    <t>07.034.0038</t>
  </si>
  <si>
    <r>
      <rPr>
        <sz val="11"/>
        <rFont val="Calibri"/>
        <family val="2"/>
      </rPr>
      <t>מחסומי רצפה 200/110 מ"מ מפוליאתילן בצפיפות גבוהה (H.D.P.E) עם מכסה פלסטיק</t>
    </r>
  </si>
  <si>
    <t>07.034.0700</t>
  </si>
  <si>
    <r>
      <rPr>
        <sz val="11"/>
        <rFont val="Calibri"/>
        <family val="2"/>
      </rPr>
      <t>תעלת ניקוז פתוחה מפלב"מ 304 (נירוסטה) בעובי 1-1.2 מ"מ ברוחב 30 ס"מ ובגובה 15 ס"מ, רדיוסים בפינות לא פחות מ-20 מ"מ, יציאה "8</t>
    </r>
  </si>
  <si>
    <t>07.045.0185</t>
  </si>
  <si>
    <r>
      <rPr>
        <sz val="11"/>
        <rFont val="Calibri"/>
        <family val="2"/>
      </rPr>
      <t>סוללה לקערת מטבח תעשייתי בעמידה, עם פיה גבוהה מסתובבת, לרבות מתז עם קפיץ גמיש וברז תחתון מק"ט 302111 או ש"ע גימור כרום, מותקן מושלם, לרבות ברזי ניל וכל חומרי העזר</t>
    </r>
  </si>
  <si>
    <t>10.001</t>
  </si>
  <si>
    <t>10.001.0004</t>
  </si>
  <si>
    <t>10.001.0005</t>
  </si>
  <si>
    <t>10.001.0014</t>
  </si>
  <si>
    <r>
      <rPr>
        <sz val="11"/>
        <rFont val="Calibri"/>
        <family val="2"/>
      </rPr>
      <t>4. סעיפים שבהם מצויין "עבודה/התקנה בלבד" כוללים את העבודה לרבות חומרי העזר (חומר שחור, רובה צמנטית אקרילית וכד') הדרושים להשלמת הפריט במקומו הסופי בפרויקט. אספקת הפריט (אריחי ריצוף, כלים סניטריים וכד') תבוצע ע"י המזמין.</t>
    </r>
  </si>
  <si>
    <t>10.001.0015</t>
  </si>
  <si>
    <t>10.001.0020</t>
  </si>
  <si>
    <t>10.031</t>
  </si>
  <si>
    <t>10.031.0002</t>
  </si>
  <si>
    <t>10.031.0040</t>
  </si>
  <si>
    <r>
      <rPr>
        <sz val="11"/>
        <rFont val="Calibri"/>
        <family val="2"/>
      </rPr>
      <t>שיפולים לריצוף כמפורט בסעיף 10.031.0031, בגובה 7,10 ס"מ</t>
    </r>
  </si>
  <si>
    <t>10.031.0520</t>
  </si>
  <si>
    <r>
      <rPr>
        <sz val="11"/>
        <rFont val="Calibri"/>
        <family val="2"/>
      </rPr>
      <t>ריצוף באריחי גרניט פורצלן נגד החלקה דרג R11 במידות 60/60 ס"מ בעובי 8 מ"מ, מחיר יסוד 110 ש"ח/מ"ר.לא יאוחר מ-24 שעות אחרי יישום הפריימר, יש לבצע את ההדבקה באמצעות דבק אריחים ע"פ מפרט מצורף.</t>
    </r>
  </si>
  <si>
    <t>10.042</t>
  </si>
  <si>
    <t>ריצוף בלוחות צמנטבורד</t>
  </si>
  <si>
    <t>10.042.0030</t>
  </si>
  <si>
    <r>
      <rPr>
        <sz val="11"/>
        <rFont val="Calibri"/>
        <family val="2"/>
      </rPr>
      <t>הנחת תשתית לוחות צמנטבורד (הנמדדים בנפרד), על משטח דק עץ סינטטי קיים, כמפורט לעיל:הדבקה באמצעות פריימר ארדקס P82 ודבק 116 של חברת מיסטר פיקס/או ש"ע. כמות הפריימר 100 גרם למ"ר (ללא דילול), כמות הדבק 2.5 ק"ג למ"ר. יש להמתין לייבוש מלא ואז לקבע עם ברגים לדק הסינטטי. בין לוחות צמנטבורד יש להשאיר 5-10 מממרווח וליישם מסטיק גמיש מסוג PU FIX40 של חברת מיסטר פיקס/או ש"ע. על גבי תשתית זו, כאשר היא נקייה, יש ליישם פריימר P4 ללא דילול של חברת מיסטר פיקס/אוש"ע, בשיעור 100 גרם למ"ר, ולהמתין כשעתיים עד שהוא יבש למגע</t>
    </r>
  </si>
  <si>
    <t>10.050</t>
  </si>
  <si>
    <t>10.050.0007</t>
  </si>
  <si>
    <r>
      <rPr>
        <sz val="11"/>
        <rFont val="Calibri"/>
        <family val="2"/>
      </rPr>
      <t>חיפוי קירות פנים באריחי גרניט פורצלן/קרמיקה במידות 10/10 ס"מ, מחיר יסוד 100 ש"ח/מ"ר</t>
    </r>
  </si>
  <si>
    <t>10.050.0012</t>
  </si>
  <si>
    <r>
      <rPr>
        <sz val="11"/>
        <rFont val="Calibri"/>
        <family val="2"/>
      </rPr>
      <t>חיפוי קירות פנים באריחי גרניט פורצלן/קרמיקה במידות 20/20 ס"מ, מחיר יסוד 60 ש"ח/מ"ר</t>
    </r>
  </si>
  <si>
    <t>10.050.0160</t>
  </si>
  <si>
    <r>
      <rPr>
        <sz val="11"/>
        <rFont val="Calibri"/>
        <family val="2"/>
      </rPr>
      <t>תוספת למחיר החיפוי, עבור מוסף אטימה לאזורים רטובים מבוצע בשכבת הדבק, מתחת לחיפוי הקשיח</t>
    </r>
  </si>
  <si>
    <t>11.011.2999</t>
  </si>
  <si>
    <r>
      <rPr>
        <sz val="11"/>
        <rFont val="Calibri"/>
        <family val="2"/>
      </rPr>
      <t>חומר- טפטים על הקירות מסך לבחירת אדריכל</t>
    </r>
  </si>
  <si>
    <t>11.011.3000</t>
  </si>
  <si>
    <r>
      <rPr>
        <sz val="11"/>
        <rFont val="Calibri"/>
        <family val="2"/>
      </rPr>
      <t>עבודה- הדבקת טפטים על פנים קירות מסך באזור המטבח, לרבות הכנת הקיר מסך להדבקה (טפטים יסופקו ע"י המזמין)</t>
    </r>
  </si>
  <si>
    <t>12.051</t>
  </si>
  <si>
    <t>דלתות אלומיניום נגררות אגף על אגף (הזזה) של 2 אגפים ב-2 מסלולים</t>
  </si>
  <si>
    <t>12.051.9000</t>
  </si>
  <si>
    <r>
      <rPr>
        <sz val="11"/>
        <rFont val="Calibri"/>
        <family val="2"/>
      </rPr>
      <t>פירוק דלת אלומיניום הזזה ומשקוף בשטח של עד 4 מ"ר ופינוי</t>
    </r>
  </si>
  <si>
    <t>12.053</t>
  </si>
  <si>
    <t>12.053.0450</t>
  </si>
  <si>
    <r>
      <rPr>
        <sz val="11"/>
        <rFont val="Calibri"/>
        <family val="2"/>
      </rPr>
      <t>דלת ציר שני אגפים מאולגנת/צבועה כדוגמת קליל קלאסי 4500 או ש"ע, בשטח מעל 3.0 מ"ר ועד 4.0 מ"ר. אגף אחד קבוע.</t>
    </r>
  </si>
  <si>
    <t>12.055</t>
  </si>
  <si>
    <t>דלתות אלומיניום אוטומטיות</t>
  </si>
  <si>
    <t>12.055.0010</t>
  </si>
  <si>
    <r>
      <rPr>
        <sz val="11"/>
        <rFont val="Calibri"/>
        <family val="2"/>
      </rPr>
      <t>דלת ציר אוטומטית אגף אחד, מאולגנת/צבועה, במידות 90/280 ס"מ נטו+ קבוע 30 ס"מ, זכוכית 10 מ"מ מחוסמת שקופה, לרבות מנגנון הפתיחה וחיבור לנק' חשמל קיימת</t>
    </r>
  </si>
  <si>
    <t>12.093.0200</t>
  </si>
  <si>
    <r>
      <rPr>
        <sz val="11"/>
        <rFont val="Calibri"/>
        <family val="2"/>
      </rPr>
      <t>תוספת עבור ידית בהלה לדלת ברוחב 90 ס"מ (מחיר יסוד לידית בהלה 600 ש"ח)</t>
    </r>
  </si>
  <si>
    <t>15.020</t>
  </si>
  <si>
    <t>15.020.0133</t>
  </si>
  <si>
    <r>
      <rPr>
        <sz val="11"/>
        <rFont val="Calibri"/>
        <family val="2"/>
      </rPr>
      <t>תוספת תריס אל חוזר למפוח (וונטה) "6</t>
    </r>
  </si>
  <si>
    <t>15.020.0143</t>
  </si>
  <si>
    <r>
      <rPr>
        <sz val="11"/>
        <rFont val="Calibri"/>
        <family val="2"/>
      </rPr>
      <t>IN LINE מפוח (וונטה) צנטרפוגלי קווי "6 דגם</t>
    </r>
  </si>
  <si>
    <t>15.020.0155</t>
  </si>
  <si>
    <r>
      <rPr>
        <sz val="11"/>
        <rFont val="Calibri"/>
        <family val="2"/>
      </rPr>
      <t>מפוח צנטרפוגלי עם כניסה אחת לספיקה CFM 1,000 ומפל לחץ "1</t>
    </r>
  </si>
  <si>
    <t>15.061</t>
  </si>
  <si>
    <t>15.061.0510</t>
  </si>
  <si>
    <r>
      <rPr>
        <sz val="11"/>
        <rFont val="Calibri"/>
        <family val="2"/>
      </rPr>
      <t>תעלות פלב"מ L316 בעובי 0.8 מ"מ</t>
    </r>
  </si>
  <si>
    <t>15.064.0100</t>
  </si>
  <si>
    <r>
      <rPr>
        <sz val="11"/>
        <rFont val="Calibri"/>
        <family val="2"/>
      </rPr>
      <t>תעלה גמישה מאלומיניום קוטר "6 ללא בידוד, עומדת בת"י 755</t>
    </r>
  </si>
  <si>
    <t>22.011.0564</t>
  </si>
  <si>
    <t>22.011.3000</t>
  </si>
  <si>
    <r>
      <rPr>
        <sz val="11"/>
        <rFont val="Calibri"/>
        <family val="2"/>
      </rPr>
      <t>תוספת למחיצות גבס קרומיות עבור חיזוק לפתח מניצב פח ברוחב 7 ס"מ ובעובי 1.25 מ"מ, לפתח במידות 80-100/200 ס"מ, לרבות חיזוק אופקי מעל משקוף הדלת (גובה תקרה עד 3.50 מ')</t>
    </r>
  </si>
  <si>
    <t>22.011.3040</t>
  </si>
  <si>
    <r>
      <rPr>
        <sz val="11"/>
        <rFont val="Calibri"/>
        <family val="2"/>
      </rPr>
      <t>חיזוק אנכי למשקוף דלת אש או דלת כבדה במחיצות גבס ע"י פרופיל פלדה מגולוון 100/100/2.9 מ"מ, לרבות עיגון לרצפה ולתקרה ע"י פלטקה ו- 4 ברגי עיגון</t>
    </r>
  </si>
  <si>
    <t>22.012.0510</t>
  </si>
  <si>
    <r>
      <rPr>
        <sz val="11"/>
        <rFont val="Calibri"/>
        <family val="2"/>
      </rPr>
      <t>קירות קלים חד קרומיים (בשני הצדדים) עשויים בצד חיצוני ופנימי מלוח גבס כחול או ש"ע, בעובי 12.7 מ"מ עמיד מים ולחות. הקיר בעובי כולל של 100 מ"מ עם מסילהעליונה ותחתונה וניצבים מפח פלדה מגולוון בעובי 0.6 מ"מ, המדידה נטו - ללא פתחים (קונסטרוקציה פלדה מפרופילי RHS וכד', משקוף הפתח ובידוד אקוסטי נמדדים בנפרד)</t>
    </r>
  </si>
  <si>
    <t>22.022</t>
  </si>
  <si>
    <t>22.022.0070</t>
  </si>
  <si>
    <r>
      <rPr>
        <sz val="11"/>
        <rFont val="Calibri"/>
        <family val="2"/>
      </rPr>
      <t>תקרת אריחי פח מגולוון בעובי 0.6 מ"מ אטומים וצבועים בלבן, דגם "דרופ-אין" תוצרת "Tacar" טורקיה או ש"ע, חצי שקועים במידות 60/60 ס"מ. המחיר כולל את הפרופילים הנושאים, אלמנטי התליה (בגובה עד 1.0 מ') וגמר זוויתן בעובי 1.2 מ"מ ליד הקירות (מחיר יסוד לאריחי פח 92 ש"ח/מ"ר)</t>
    </r>
  </si>
  <si>
    <t>31</t>
  </si>
  <si>
    <t>31.031</t>
  </si>
  <si>
    <t>מרכך מים</t>
  </si>
  <si>
    <t>31.031.0001</t>
  </si>
  <si>
    <r>
      <rPr>
        <sz val="11"/>
        <rFont val="Calibri"/>
        <family val="2"/>
      </rPr>
      <t>מרכך מים לטבח ציבורי מיני קבינט</t>
    </r>
  </si>
  <si>
    <t>31.040</t>
  </si>
  <si>
    <t>31.040.0090</t>
  </si>
  <si>
    <t>31.040.0100</t>
  </si>
  <si>
    <t>32</t>
  </si>
  <si>
    <t>32.050</t>
  </si>
  <si>
    <t>ארונות</t>
  </si>
  <si>
    <t>32.050.0010</t>
  </si>
  <si>
    <r>
      <rPr>
        <sz val="11"/>
        <rFont val="Calibri"/>
        <family val="2"/>
      </rPr>
      <t>ארון חשמל- 2 דלתות ברוחב 50 ס"מ ובגובה 210 ס"מ מפלב"מ 304 (נירוסטה) בגימור פנימי/חיצוני של "ליטוש מבריק" מחוזק לנשיאת 100 ק"ג כולל ידית שקועה ומנעול</t>
    </r>
  </si>
  <si>
    <t>93</t>
  </si>
  <si>
    <t>חומרים לאלמנטים קלים לבניה</t>
  </si>
  <si>
    <t>93.020</t>
  </si>
  <si>
    <t>לוחות צמנטבורד</t>
  </si>
  <si>
    <t>93.020.0321</t>
  </si>
  <si>
    <r>
      <rPr>
        <sz val="11"/>
        <rFont val="Calibri"/>
        <family val="2"/>
      </rPr>
      <t>חומר בלבד: לוח צמנטבורד (וילה בורד) בעובי 12 מ"מ במידות 2.4/1.2 מ'</t>
    </r>
  </si>
  <si>
    <r>
      <rPr>
        <sz val="11"/>
        <rFont val="Calibri"/>
        <family val="2"/>
      </rPr>
      <t>מפזר תקרתי במידות "12X"12 כולל ווסת במחליף פלטה 60/60 מאלומניום צבוע בתנור.</t>
    </r>
  </si>
  <si>
    <r>
      <rPr>
        <sz val="11"/>
        <rFont val="Calibri"/>
        <family val="2"/>
      </rPr>
      <t>מפזר תקרתי במידות "9X"9 עם וסת מאלומניום צבוע בגוון לפי הנחיות אדריכל</t>
    </r>
  </si>
  <si>
    <t>99.0030</t>
  </si>
  <si>
    <t>99.0040</t>
  </si>
  <si>
    <r>
      <rPr>
        <sz val="11"/>
        <rFont val="Calibri"/>
        <family val="2"/>
      </rPr>
      <t>מפזר קירי 100X25 מאלומניום לפי גוון אדריכל</t>
    </r>
  </si>
  <si>
    <t>99.0050</t>
  </si>
  <si>
    <r>
      <rPr>
        <sz val="11"/>
        <rFont val="Calibri"/>
        <family val="2"/>
      </rPr>
      <t>תריס נגד גשם בשטח עד 0.1 מ"ר צבוע לפי גוון אדריכל</t>
    </r>
  </si>
  <si>
    <t>99.0060</t>
  </si>
  <si>
    <r>
      <rPr>
        <sz val="11"/>
        <rFont val="Calibri"/>
        <family val="2"/>
      </rPr>
      <t>תריס אויר צח עגול קוטר 8" דגם DS כולל מתאם.</t>
    </r>
  </si>
  <si>
    <t>99.0061</t>
  </si>
  <si>
    <r>
      <rPr>
        <sz val="11"/>
        <rFont val="Calibri"/>
        <family val="2"/>
      </rPr>
      <t>. SR תריס יניקה קוטר 6" דגם</t>
    </r>
  </si>
  <si>
    <t>99.0062</t>
  </si>
  <si>
    <r>
      <rPr>
        <sz val="11"/>
        <rFont val="Calibri"/>
        <family val="2"/>
      </rPr>
      <t>תריס נגד גשם 80X35 ס"מ צבוע לפי גוון אדריכל</t>
    </r>
  </si>
  <si>
    <t>99.0070</t>
  </si>
  <si>
    <t>99.0080</t>
  </si>
  <si>
    <t>99.0090</t>
  </si>
  <si>
    <t>99.0100</t>
  </si>
  <si>
    <t>99.0110</t>
  </si>
  <si>
    <t>99.0120</t>
  </si>
  <si>
    <t>99.0130</t>
  </si>
  <si>
    <t>99.0140</t>
  </si>
  <si>
    <r>
      <rPr>
        <sz val="11"/>
        <rFont val="Calibri"/>
        <family val="2"/>
      </rPr>
      <t>כנ"ל אך בידוד לאביזר צנרת בקוטר "1/4 1 כולל כנ"ל.</t>
    </r>
  </si>
  <si>
    <t>99.0170</t>
  </si>
  <si>
    <t>99.0180</t>
  </si>
  <si>
    <t>99.0190</t>
  </si>
  <si>
    <r>
      <rPr>
        <sz val="11"/>
        <rFont val="Calibri"/>
        <family val="2"/>
      </rPr>
      <t>יחידת מפוח נחשון אופקית ללא כיסוי לספיקה של CFM 2000 (כולל תחתית יחידה מבודדת ולפירוק) דוגמת "אוריס" דגם EW-2000/6+2 SQ או שוו"ע מאושר הכולל בין היתר:* מפוחים דגם EC * סוללת קירור 6 ש. עומק *סוללת חימום 2 ש. עומק* בריכת ניקוז מבודדת* ברזי פיקוד דו- דרכי לחמים וקרים* טרמוסטט הפעלה קירי עם צג דיגיטלישקוע בקיר מתאים לכרטיס תקשורת "מיטב טק" CTU--2501/CP/HP/EC-FAN SUPER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</si>
  <si>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99.0200</t>
  </si>
  <si>
    <r>
      <rPr>
        <sz val="11"/>
        <rFont val="Calibri"/>
        <family val="2"/>
      </rPr>
      <t>יחידת מפוח נחשון אופקית ללא כיסוי ל-100% אויר צח לספיקה של CFM 1000 (כולל תחתית יחידה מבודדת ולפירוק) דוגמת "אוריס" דגם EWFA-1000/6+2 SQ או שוו"ע מאושר הכולל בין היתר:* מפוחים דגם EC * סוללת קירור 6 ש. עומק * בריכת ניקוז מבודדת* ברזי פיקוד דו- דרכי לחמים וקרים* טרמוסטט הפעלה קירי עם צג דיגיטלי שקועבקיר מתאים לכרטיס תקשורת "מיטב טק" CTU--2501/CP/HP/EC-FAN SUPER שיותקן בלוח היחידה* ארבע ברזי ניתוק "שגיב" ראש מוגבה מבודדים *חיבור לצנרת מים וניקוז*חיווט בין יחידה לטרמוסטט ותקשורת וכל הנדרש במפרט הטכני ובתוכניות לפעולה מושלמת</t>
    </r>
  </si>
  <si>
    <t>99.0210</t>
  </si>
  <si>
    <r>
      <rPr>
        <sz val="11"/>
        <rFont val="Calibri"/>
        <family val="2"/>
      </rPr>
      <t>ריקון צנרת מים קומתית, פירוק שתי יחידות מפוח נחשון אנכיות מארונות ,פירוק תעלות מרובעות/עגולות עם מפזרים וסילוקם למקום שיורה מפקח .הכל במחיר קומפלט.</t>
    </r>
  </si>
  <si>
    <t>99.0220</t>
  </si>
  <si>
    <r>
      <rPr>
        <sz val="11"/>
        <rFont val="Calibri"/>
        <family val="2"/>
      </rPr>
      <t>התחברות צנרת מים קרים וחמים (4 צינורות) לקווים קיימים עד 2" כולל מחברי ריתוך מבודדים. המחיר קומפלט ליחידת AW בכל גודל.</t>
    </r>
  </si>
  <si>
    <t>99.0230</t>
  </si>
  <si>
    <r>
      <rPr>
        <sz val="11"/>
        <rFont val="Calibri"/>
        <family val="2"/>
      </rPr>
      <t>פירוק מנדף הדחה 100X100 ס"מ ,הובלתו והתקנתו מחדש לפי תוכנית.</t>
    </r>
  </si>
  <si>
    <t>99.0231</t>
  </si>
  <si>
    <r>
      <rPr>
        <sz val="11"/>
        <rFont val="Calibri"/>
        <family val="2"/>
      </rPr>
      <t>אספקה והתקנה יחידת מנדף במידות כ-280X120 ס"מ פטנט תוצרת "ארמה את בנט" עצמאית ללא מסננים ותאורה. הסעיף כולל פירוק וסילוק מערכת קיימת בבנק לפי תיאום עםהמפקח.</t>
    </r>
  </si>
  <si>
    <t>100.1</t>
  </si>
  <si>
    <t xml:space="preserve">שירות ואחריות </t>
  </si>
  <si>
    <t>100.1.070.0010</t>
  </si>
  <si>
    <t>שרות למערכת המיזוג קומפלט בחלביה (גזיבו) כולל חלפים לאחר תקופת האחריות , מחיר לשנה</t>
  </si>
  <si>
    <t>קומפלט</t>
  </si>
  <si>
    <t>2.60</t>
  </si>
  <si>
    <t>5.60</t>
  </si>
  <si>
    <t>קומפ'</t>
  </si>
  <si>
    <t>אחריות ושירות לפי הוראות יצרן למשך 3 שנים (כולל עבודה וחלפים) מקצה לקצה לצ'ילר, צנרות וכו'. מחיר קומפלט.</t>
  </si>
  <si>
    <t>אחריות ושירות לפי הוראות יצרן מעבר ל-3 שנים (כולל עבודה וחלפים) מקצה לקצה לצ'ילר, צנרות וכו'. המחיר לשנה.</t>
  </si>
  <si>
    <t>שנה</t>
  </si>
  <si>
    <t>אספקה והתקנת צ'ילר 60 טון קירור דוגמת TRANE או CARRIER או שו"ע בהתאם למפרט ומאושר ע"י המזמין. כולל: הובלה, הנפה ומיקום לגובה אפס (משטח הקרקע), התאמות וחיבור לצנרת מים קיימת, ביצוע בידוד לצנרת. חיבור ללוח חשמל קיים וקבלת אישור בודק מוסמך. הכל לפעולה מושלמת. הצ'ילר יכלול מערכת בקרה עצמאית המאפשרת להתחבר למערכת בקרת מבנה חיצונית בפרוטוקול BACnet. כולל פינוי צילר קיים לאתר של החברה או לאתר מורשה.</t>
  </si>
  <si>
    <t>30.040</t>
  </si>
  <si>
    <t>30.040.0140</t>
  </si>
  <si>
    <r>
      <rPr>
        <sz val="11"/>
        <rFont val="Calibri"/>
        <family val="2"/>
      </rPr>
      <t xml:space="preserve">שולחן חדר דיונים המשמש כדו תכליתי עם אפשרות לשולחן לימוד.
השולחן באורך 460 ס"מ וברוחב 200 ס"מ. חלקו העליון עשוי מעץ בוק מיובש בתנור בעובי 25 מ"מ מצופה פורניר, כולל קנט היקפי מפורניר, וגימור לקה בגוון טבעי. המשטח העליון כולל חצי עיגול בשני קצותיו ובנוי ממספר לוחות עץ, מחוברים זה לזה באופן מושלם וחלק ללא תפרים נראים לעין.
חלקו התחתון של השולחן כולל דפנות מלמין בגמר פורמייקה לאורך כל היקף השולחן ובנסיגה פנימה מקצה השולחן של 60 ס"מ. דפנות השולחן ישמשו לביסוס השולחן והן ניתנות לפירוק בשליפה וכוללות מאחוריהן מדף פנימי להעברת כבלי תקשורת וחשמל. בדפנות השולחן ובשולחן עצמו יבוצעו פתחים למעבר כבלים בקוטר 2 צול, כולל כיסוי הפתח.
משטח השולחן כולל 16 פתחים למחשבים ניידים. גודל כל פתח 50/30 ס"מ ועומק 7 ס"מ, היוצרים קופסא פנימית בגמר פורניר מלא בכל צדדיה. מכסה הקופסא עשוי מפורניר וקנט היקפי בעובי 12 מ"מ כולל מגרעת בחזית הקדמית המאפשרת הרמת המכסה עם ציר פנימי נסתר מפלדת אל חלד המאפשר פתיחה של 180 מעלות - דגם 504 של יעד פרזול.
</t>
    </r>
  </si>
  <si>
    <t>התקנת צ'ילר</t>
  </si>
  <si>
    <t>עדכון</t>
  </si>
  <si>
    <t>התווסף</t>
  </si>
  <si>
    <t>העדכון</t>
  </si>
  <si>
    <t>אותו סעיף, היה מתומחר כקומפלט</t>
  </si>
  <si>
    <t>04.15</t>
  </si>
  <si>
    <t>04.15.041</t>
  </si>
  <si>
    <t>04.15.041.4000</t>
  </si>
  <si>
    <t>04.15.041.9005</t>
  </si>
  <si>
    <t>04.15.041.9940</t>
  </si>
  <si>
    <t>04.15.041.9970</t>
  </si>
  <si>
    <t>04.15.061</t>
  </si>
  <si>
    <t>04.15.061.0020</t>
  </si>
  <si>
    <t>04.15.064</t>
  </si>
  <si>
    <t>04.15.064.0010</t>
  </si>
  <si>
    <t>04.15.065</t>
  </si>
  <si>
    <t>04.15.065.0010</t>
  </si>
  <si>
    <t>04.15.080</t>
  </si>
  <si>
    <t>04.15.080.0010</t>
  </si>
  <si>
    <t>פרק 04.15 התווסף</t>
  </si>
  <si>
    <t>05.15</t>
  </si>
  <si>
    <t>05.15.020</t>
  </si>
  <si>
    <t>05.15.020.0090</t>
  </si>
  <si>
    <r>
      <rPr>
        <sz val="11"/>
        <rFont val="Calibri"/>
        <family val="2"/>
      </rPr>
      <t>מפוח (וונטה) "4 חד כווני, ללא הפעלה עם התאורה</t>
    </r>
  </si>
  <si>
    <t>05.15.041</t>
  </si>
  <si>
    <t>05.15.041.1200</t>
  </si>
  <si>
    <r>
      <rPr>
        <sz val="11"/>
        <rFont val="Calibri"/>
        <family val="2"/>
      </rPr>
      <t>מזגן מפוצל אינוורטר (התקנה סטנדרטית) כדוגמת "אלקטרה" או ש"ע לתפוקת קירור נומינלית BTU/HR 9,500 (1 כ"ס) לרבות 2.0 מ"א ראשונים של צנרת גז וחשמל, מותקן מושלם</t>
    </r>
  </si>
  <si>
    <t>05.15.041.1210</t>
  </si>
  <si>
    <t>05.15.041.1220</t>
  </si>
  <si>
    <t>05.15.041.1720</t>
  </si>
  <si>
    <t>05.15.041.4000</t>
  </si>
  <si>
    <t>05.15.041.9005</t>
  </si>
  <si>
    <t>05.15.041.9940</t>
  </si>
  <si>
    <t>05.15.041.9970</t>
  </si>
  <si>
    <t>05.15.042</t>
  </si>
  <si>
    <t>VRF מערכות</t>
  </si>
  <si>
    <t>05.15.042.0010</t>
  </si>
  <si>
    <r>
      <rPr>
        <sz val="11"/>
        <rFont val="Calibri"/>
        <family val="2"/>
      </rPr>
      <t>מעבה (יחידה חיצונית) Heat Pump זריקת אויר אנכית לתפוקת קירור של BTU/HR 47,800 כדוגמת דגם "AM050BXM" "סמסונג" או ש"ע, לרבות הנפה לגג, חיבורי צנרת, תקשורת וחשמל</t>
    </r>
  </si>
  <si>
    <t>05.15.042.0020</t>
  </si>
  <si>
    <r>
      <rPr>
        <sz val="11"/>
        <rFont val="Calibri"/>
        <family val="2"/>
      </rPr>
      <t>מעבה (יחידה חיצונית) Heat Pump זריקת אויר אופקית לתפוקת קירור של BTU/HR 52,900 דגם "AM060BXM" כדוגמת "סמסונג" או ש"ע, לרבות הנפה לגג, חיבורי צנרת, תקשורת וחשמל</t>
    </r>
  </si>
  <si>
    <t>05.15.042.0405</t>
  </si>
  <si>
    <r>
      <rPr>
        <sz val="11"/>
        <rFont val="Calibri"/>
        <family val="2"/>
      </rPr>
      <t>פנל תרמוסטט קירי חוטי לרבות טיימר שבועי עבור מאייד (יחידה פנימית), דגם "MWR-WE13N" כדוגמת "סמסונג או ש"ע</t>
    </r>
  </si>
  <si>
    <t>05.15.042.0500</t>
  </si>
  <si>
    <r>
      <rPr>
        <sz val="11"/>
        <rFont val="Calibri"/>
        <family val="2"/>
      </rPr>
      <t>אלומת צנרת VRF למערכת מסוג "משאבת חום" הכוללת 2 צינורות נחושת, מולחמים תוך הזרמת חנקן ומבודדים ארמופלקס 13 מ"מ, כל ספחי הצנרת הנדרשים וכבל תקשורת</t>
    </r>
  </si>
  <si>
    <t>05.15.042.1360</t>
  </si>
  <si>
    <r>
      <rPr>
        <sz val="11"/>
        <rFont val="Calibri"/>
        <family val="2"/>
      </rPr>
      <t>מאייד (יחידה פנימית) נסתר מתועל לתפוקה של BTU/HR 38,200 ללחץ סטטי בינוני, רמת הפחתת רעש עד 38db, דגם AM112ANMPKH/EU תוצרת "סמסונג" או ש"ע, לרבות חיבורי צנרת, תקשורת וחשמל</t>
    </r>
  </si>
  <si>
    <t>05.15.042.1390</t>
  </si>
  <si>
    <r>
      <rPr>
        <sz val="11"/>
        <rFont val="Calibri"/>
        <family val="2"/>
      </rPr>
      <t>מאייד (יחידה פנימית) נסתר מתועל לתפוקה של BTU/HR 54,600 ללחץ סטטי בינוני, רמת הפחתת רעש עד 43db, דגם AM160ANMPKH/EU תוצרת "סמסונג" או ש"ע, לרבות חיבורי צנרת, תקשורת וחשמל</t>
    </r>
  </si>
  <si>
    <t>05.15.061</t>
  </si>
  <si>
    <t>05.15.061.0020</t>
  </si>
  <si>
    <t>05.15.064</t>
  </si>
  <si>
    <t>05.15.064.0010</t>
  </si>
  <si>
    <t>05.15.065</t>
  </si>
  <si>
    <t>05.15.065.0010</t>
  </si>
  <si>
    <t>05.15.065.0110</t>
  </si>
  <si>
    <r>
      <rPr>
        <sz val="11"/>
        <rFont val="Calibri"/>
        <family val="2"/>
      </rPr>
      <t>שבכות אוויר חוזר, צבע בתנור, בשטח מעל 0.085 מ"ר לרבות וסת כמות אוויר</t>
    </r>
  </si>
  <si>
    <t>05.15.065.0200</t>
  </si>
  <si>
    <t>05.15.065.0702</t>
  </si>
  <si>
    <r>
      <rPr>
        <sz val="11"/>
        <rFont val="Calibri"/>
        <family val="2"/>
      </rPr>
      <t>מפזר אוויר קווי דגם SDML -25/2 עם 2 חריצים ברוחב "1 דוגמת "SLOT" או ש"ע לרבות מכוון זרימה ומתאם, עשוי מאלומיניום וצבוע בתנור</t>
    </r>
  </si>
  <si>
    <t>05.15.070</t>
  </si>
  <si>
    <t>מערכות אוורור וסינון אוויר למרחבים מוגנים ולמקלטים מוסדיים</t>
  </si>
  <si>
    <t>05.15.070.0132</t>
  </si>
  <si>
    <r>
      <rPr>
        <sz val="11"/>
        <rFont val="Calibri"/>
        <family val="2"/>
      </rPr>
      <t>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ללאחיבורי צנרת. מספקת 300 מק"ש במצב סינון ו-600 מק"ש במצב אוורור, מיועדת למיגון עד 50 איש. המחיר כולל התקנה מושלמת, בדיקת הפעלה, דו"ח התקנה ותו-תקן ת"י 457</t>
    </r>
  </si>
  <si>
    <t>05.15.070.1011</t>
  </si>
  <si>
    <r>
      <rPr>
        <sz val="11"/>
        <rFont val="Calibri"/>
        <family val="2"/>
      </rPr>
      <t>מגוף פרפר ידני קוטר "8 פלדה לרבות ערכת אוגנים</t>
    </r>
  </si>
  <si>
    <t>05.15.080</t>
  </si>
  <si>
    <t>05.15.080.0010</t>
  </si>
  <si>
    <t>05.15.080.0040</t>
  </si>
  <si>
    <t>פרק 05.15 התווסף</t>
  </si>
  <si>
    <t>05.51.010.0046</t>
  </si>
  <si>
    <t>עקירת עצים בשלמותם (לרבות כריתת העץ ועקירת הגדם) שהיקף גזעם הנמדד בגובה 1.0 מ' מעל פני הקרקע הינו מעל 20 ס"מ ועד 30 ס"מ וגובהם עד 6.0 מ', לרבות ריסוס הבור, מילוי הבור והידוק (המחיר הינו ל-6 עצים מינימום. עבור כמות קטנה יותר- המחיר אינו כולל את פינוי הפסולת אשר תימדד בנפרד), כופר ע"ח המזמין</t>
  </si>
  <si>
    <t>ריצוף באבנים משתלבות בעובי 7 ס"מ, דגם "פוליגונלית" או ש"ע, סט של 3 אבנים, לרבות חול 5 ס"מ (לא כולל מצע), בגוונים שונים על בסיס מלט לבן, גמר מסותת או גמר אומבריאנו</t>
  </si>
  <si>
    <t>05.40.053.0315</t>
  </si>
  <si>
    <t>ריצוף באבנים משתלבות בעובי 6 ס"מ, מלבניות במידות 10/20 ס"מ או רבועיות במידות 20/20 ס"מ, לרבות חול 5 ס"מ (לא כולל מצע) בגוונים שונים על בסיס מלט לבן, בגמר מלוטש</t>
  </si>
  <si>
    <t>05.30.011.4800</t>
  </si>
  <si>
    <t>נגיש- מדף לשירותי נכים להתקנה על הקיר צמוד לכיור באורך 90 ס"מ ורוחב 40 ס"מ , עשוי לוחות "טרספה" עם קצוות מעוגלות לפי ת"י 1918. הקיפול מבוצע בצירים תחתונים נסתרים.
גמר צבע לבחירת האדריכל.</t>
  </si>
  <si>
    <t>05.22.042.1013</t>
  </si>
  <si>
    <t>מחיצות מודולריות דגם "Feco plan" כדוגמת "י. עמית מערכות" או ש"ע, מורכבות ממודולים, זיגוג בודד, זכוכית טריפלקס בעובי 8+8 מ"מ שקופה עם P.V.B 0.76, בחיבורים סמויים. המחיצות כוללות פרופילים עליון ותחתון מאלומיניום, בעובי 35-50 מ"מ, צבועים בתנור ובתוכם אביזרים סמויים לחיזוק הזכוכית, אטמים לכל היקף הפרופילים. המחיצות ברמת רעש 40db בתנאי מעבדה. המדידה נטו לפי מ"ר בניכוי שטחי הדלתות (הנמדדות בנפרד)</t>
  </si>
  <si>
    <t>05.12.093</t>
  </si>
  <si>
    <t>05.12.093.0200</t>
  </si>
  <si>
    <t>05.12.065</t>
  </si>
  <si>
    <t>תריסי רפפה ותריסי גלילה מאלומיניום ומנועים חשמליים לתריסים</t>
  </si>
  <si>
    <t>05.12.065.1631</t>
  </si>
  <si>
    <r>
      <rPr>
        <sz val="11"/>
        <rFont val="Calibri"/>
        <family val="2"/>
      </rPr>
      <t>תריס גלילה עם רפפות מאלומיניום שחול (משוך) לרבות ארגז תריס מונובלוק 40, בשטח מעל 0.6 מ"ר ועד 1.0 מ"ר</t>
    </r>
  </si>
  <si>
    <t>05.10.031.0031</t>
  </si>
  <si>
    <t>ריצוף באריחי גרניט פורצלן/קרמיקה במידות 33/33 ס"מ או 45/45 ס"מ, מחיר יסוד 55 ש"ח/מ"ר</t>
  </si>
  <si>
    <t>05.10.090.0362</t>
  </si>
  <si>
    <r>
      <rPr>
        <sz val="11"/>
        <rFont val="Calibri"/>
        <family val="2"/>
      </rPr>
      <t>ריצוף באריחים פולימריים מסוג LVT עמיד במים, דגם "Gerflor Virtuo 30" כדוגמת "גומטכניקה" או ש"ע, בעובי 2.0 מ"מ כולל שכבת שחיקה בעובי 0.3 מ"מ, גמר דמוי בטון בגוונים שונים, בהדבקה ע"ג משטח מיושר וקשיח (הנמדד בנפרד), מחיר יסוד 130 ש"ח/מ"ר</t>
    </r>
  </si>
  <si>
    <t>התווסף 20 מ"ר</t>
  </si>
  <si>
    <t>04.99.0001</t>
  </si>
  <si>
    <t>04.99.0002</t>
  </si>
  <si>
    <t>04.99.0004</t>
  </si>
  <si>
    <t>עבודות ריקון מים ,פירוק צנרת ויחידות מפוח נחשון בקומת גלריה לרבות:
 פירוק כל הצנרת המבודדת ,פירוק כל יחידות מפוח נחשון וסילוקן  לאתר פסולת מורשה . הכל במחיר קומפלט ללא מדידה.</t>
  </si>
  <si>
    <t>הספקה והתקנה כרטיס מגע יבש למזגן עילי אינוורטר כולל חיווט כבל מגלאי נפח (יסופק ע"י אחרים) לכרטיס במאייד.</t>
  </si>
  <si>
    <t>מזגן מפוצל אינוורטר (התקנה סטנדרטית) כדוגמת "אלקטרה" או ש"ע לתפוקת קירור נומינלית BTU/H 17000 לרבות: 2 מ"א ראשונים של צנרת גז וחשמל , מילוי גז והפעלהמושלמת.</t>
  </si>
  <si>
    <t>05.99.003.0001</t>
  </si>
  <si>
    <t>05.99.003.0002</t>
  </si>
  <si>
    <t>05.99.003.0005</t>
  </si>
  <si>
    <t>05.99.003.0006</t>
  </si>
  <si>
    <t>05.99.003.0007</t>
  </si>
  <si>
    <r>
      <rPr>
        <sz val="11"/>
        <rFont val="Calibri"/>
        <family val="2"/>
      </rPr>
      <t>קידוח 4" בקיר בטון בעובי עד 40 ס"מ</t>
    </r>
  </si>
  <si>
    <t>עבודות ריקון מים ,פירוק צנרת ויחידות מפוח נחשון בקומת קרקע לרבות: 
חיתוך זוג צנרת ראשית עד 4" בשתי מקומות (לפני ואחרי יטא אויר צח)  לרבות ריתוך 4 אוגניםעיוורים , פירוק כל הצנרת המבודדת, פירוק כל יחידות מפוח נחשון וסילוקן לאתר פסולת מורשה .
 הכל במחיר קומפלט ללא מדידה.</t>
  </si>
  <si>
    <t>הספקה והתקנה יחידת טיפול באויר ל-100% אויר צח לספיקת אויר  של CFM 3000 הכולל בין השאר : מבנה יחידה "דבל סקין" עם בידוד 2"  *מפוח פלאג EC *פיגורה מושלמתעם ברז פרופ' וזוג ברזי ניתוק לסוללת מים 
קרים/חמים 6 ש.ע * גוף חימום חשמלי מחווט בהספק KW 25 ב-4 דרגות כולל
 תרמוסטט הגנה אש ומפסק זרימת אויר *התחברות לצנרת קיימת *
 התחברות מהיט"א לתעלות קיימות *לוח חשמל מושלם עם מגענים 
לגופי חימום ולמפוח, כרטיס CTU פרוטוקול מתאים לבקרת מבנה 
ופוטנציומטר עם סקאלה למפוח. הכל מחיר קומפלט לפעולה מושלמת</t>
  </si>
  <si>
    <t>05.07.011</t>
  </si>
  <si>
    <t>05.07.011.0140</t>
  </si>
  <si>
    <t>05.07.011.0352</t>
  </si>
  <si>
    <t>05.07.011.0710</t>
  </si>
  <si>
    <t>05.07.011.0720</t>
  </si>
  <si>
    <t>05.07.011.0730</t>
  </si>
  <si>
    <t>05.07.011.0740</t>
  </si>
  <si>
    <t>05.07.012</t>
  </si>
  <si>
    <t>05.07.012.1000</t>
  </si>
  <si>
    <t>05.07.026</t>
  </si>
  <si>
    <t>05.07.026.0010</t>
  </si>
  <si>
    <t>05.07.026.0030</t>
  </si>
  <si>
    <t>05.07.031</t>
  </si>
  <si>
    <t>05.07.031.0395</t>
  </si>
  <si>
    <t>05.07.031.0401</t>
  </si>
  <si>
    <t>05.07.031.0430</t>
  </si>
  <si>
    <t>05.07.031.0440</t>
  </si>
  <si>
    <t>05.07.031.0997</t>
  </si>
  <si>
    <t>05.07.042.0110</t>
  </si>
  <si>
    <t>05.07.042.0540</t>
  </si>
  <si>
    <t>05.07.045.0125</t>
  </si>
  <si>
    <t>05.07.086</t>
  </si>
  <si>
    <t>05.07.086.0082</t>
  </si>
  <si>
    <t>05.07.086.0650</t>
  </si>
  <si>
    <t>05.07.086.1120</t>
  </si>
  <si>
    <t>05.07.087</t>
  </si>
  <si>
    <t>05.07.087.0010</t>
  </si>
  <si>
    <t>05.07.087.0020</t>
  </si>
  <si>
    <t>05.07.087.0410</t>
  </si>
  <si>
    <t>05.07.087.0510</t>
  </si>
  <si>
    <t>05.07.087.0732</t>
  </si>
  <si>
    <t>05.07.087.0820</t>
  </si>
  <si>
    <t>05.07.087.0840</t>
  </si>
  <si>
    <t>05.07.087.0872</t>
  </si>
  <si>
    <t>05.07.087.1000</t>
  </si>
  <si>
    <t>05.08</t>
  </si>
  <si>
    <t>05.08.001</t>
  </si>
  <si>
    <t>05.08.001.0001</t>
  </si>
  <si>
    <t>05.24.022</t>
  </si>
  <si>
    <t>05.24.022.0130</t>
  </si>
  <si>
    <t>05.57</t>
  </si>
  <si>
    <t>05.57.032</t>
  </si>
  <si>
    <t>05.57.032.0020</t>
  </si>
  <si>
    <t>05.57.042</t>
  </si>
  <si>
    <t>05.57.042.0010</t>
  </si>
  <si>
    <t>05.57.047</t>
  </si>
  <si>
    <t>05.57.047.0200</t>
  </si>
  <si>
    <r>
      <rPr>
        <sz val="11"/>
        <rFont val="Calibri"/>
        <family val="2"/>
      </rPr>
      <t>התחברות של צינור חדש קוטר מעל "2 עד "3 אל צינור גלוי קיים קוטר מעל "2 ועד "3, לרבות ניתוק קו קיים, חיתוך הצינור הקיים, ספחים (הכלולים), לחיבור הצינורהחדש לקיים, חיבור בהברגה ו/או בריתוך ובדיקת החיבור ללחץ מים</t>
    </r>
  </si>
  <si>
    <r>
      <rPr>
        <sz val="11"/>
        <rFont val="Calibri"/>
        <family val="2"/>
      </rPr>
      <t>התחברות של צינור חדש עם עטיפה חיצונית פוליאתילן שחול קוטר "4 אל צינור קיים קוטר "4, לרבות: ניתוק קו קיים, חיתוך הצינור הקיים, התקנת ספחים (הכלולים במחיר), אביזרים לחיבור הצינור החדש לקיים, חיבור בריתוך ובדיקת החיבור ללחץ מים</t>
    </r>
  </si>
  <si>
    <r>
      <rPr>
        <sz val="11"/>
        <rFont val="Calibri"/>
        <family val="2"/>
      </rPr>
      <t>צינורות פוליפרופילן "פולירול פרייז" PP-R תוצרת "חוליות" או ש"ע, למים קרים וחמים, קוטר 20 מ"מ, ללחץ עבודה 20 אטמ', מותקנים גלויים או סמויים, לרבות ספחים</t>
    </r>
  </si>
  <si>
    <r>
      <rPr>
        <sz val="11"/>
        <rFont val="Calibri"/>
        <family val="2"/>
      </rPr>
      <t>ברזים כדוריים "פולירול" עשויים פוליפרופילן PP-R משולב עם פליז תוצרת "חוליות" או ש"ע, חיבור בריתוך, קוטר 32 מ"מ, ללחץ עבודה 20 אטמ'</t>
    </r>
  </si>
  <si>
    <r>
      <rPr>
        <sz val="11"/>
        <rFont val="Calibri"/>
        <family val="2"/>
      </rPr>
      <t>צינורות פוליאתילן בצפיפות גבוהה (H.D.P.E) דוגמת "גבריט" או "מובילית" או ש"ע, מותקנים סמויים, קוטר 160 מ"מ, לרבות מחברים, ללא ספחים</t>
    </r>
  </si>
  <si>
    <r>
      <rPr>
        <sz val="11"/>
        <rFont val="Calibri"/>
        <family val="2"/>
      </rPr>
      <t>התחברות של צינור שפכים/ניקוז חדש מפוליאתילן בצפיפות גבוהה (H.D.P.E) קוטר 110 מ"מ לצינור קיים קוטר 110 מ"מ, לרבות חיתוך הצינור הקיים, ספחים (מעבר קוטר,מופות לריתוך, הסתעפות) וחיבור</t>
    </r>
  </si>
  <si>
    <r>
      <rPr>
        <sz val="11"/>
        <rFont val="Calibri"/>
        <family val="2"/>
      </rPr>
      <t>סוללה לכיור בעמידה, עם פיה קצרה קבועה, מסדרת "ענבר", מק"ט 69802 או ש"ע גימור כרום מותקן מושלם לרבות ברזי ניל וכל חומרי העזר</t>
    </r>
  </si>
  <si>
    <r>
      <rPr>
        <sz val="11"/>
        <rFont val="Calibri"/>
        <family val="2"/>
      </rPr>
      <t>מתז מסוג Upright/Pendant, בועה, כיסוי רגיל (SC), תגובה מהירה (QR), גימור פליז, קוטר "K=8 ,3/4, טמפ' ההפעלה 68,74,93 מעלות צלסיוס</t>
    </r>
  </si>
  <si>
    <r>
      <rPr>
        <sz val="11"/>
        <rFont val="Calibri"/>
        <family val="2"/>
      </rPr>
      <t>ספחים מפלדה שחורה (קשתות, הסתעפויות, מעברי קוטר, T מכני), לא כולל מחבר קל מסוג "Quick up", לצינורות קוטר "4</t>
    </r>
  </si>
  <si>
    <r>
      <rPr>
        <sz val="11"/>
        <rFont val="Calibri"/>
        <family val="2"/>
      </rPr>
      <t>מגוף שער UL/FM OS&amp;Y עשוי מברזל יציקה מאוגן קוטר "4 ציפוי אפוקסי</t>
    </r>
  </si>
  <si>
    <t>פירוקים</t>
  </si>
  <si>
    <t>פירוקים לניקוז מזגנים</t>
  </si>
  <si>
    <r>
      <rPr>
        <sz val="11"/>
        <rFont val="Calibri"/>
        <family val="2"/>
      </rPr>
      <t>פירוק ניקוז מזגנים קיים בקירות וברצפה</t>
    </r>
  </si>
  <si>
    <t>חציבת שקעים בקירות וקורות</t>
  </si>
  <si>
    <r>
      <rPr>
        <sz val="11"/>
        <rFont val="Calibri"/>
        <family val="2"/>
      </rPr>
      <t>חציבת שקעים בחתך 6/15 ס"מ בקירות או קורות בטון קיימים, עבור תושבת לרצפה או תקרה</t>
    </r>
  </si>
  <si>
    <t>צינורות P.V.C ופוליאתילן לביוב ותיעול</t>
  </si>
  <si>
    <r>
      <rPr>
        <sz val="11"/>
        <rFont val="Calibri"/>
        <family val="2"/>
      </rPr>
      <t>צינורות P.V.C לביוב, מסוג "מריביב עבה" SN-8 או ש"ע, קוטר 160 מ"מ, לפי ת"י 884, לא כולל ספחים למעט מחברים, מונחים בקרקע בעומק מעל 1.25 מ' ועד 1.75 מ',לרבות עבודות חפירה, עטיפת חול ומילוי חוזר</t>
    </r>
  </si>
  <si>
    <t>שוחות בקרה עגולות לביוב מחוליות טרומיות</t>
  </si>
  <si>
    <r>
      <rPr>
        <sz val="11"/>
        <rFont val="Calibri"/>
        <family val="2"/>
      </rPr>
      <t>שוחות בקרה עגולות מחוליות ותחתית טרומיות מבטון לפי ת"י 658 בקוטר פנימי 80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ואטימה בין החוליות מסוג "איטופלסט" או"F200 פרו-סטיק" או ש"ע, בעומק עד 1.25 מ', לרבות עבודות חפירה ומילוי חוזר</t>
    </r>
  </si>
  <si>
    <r>
      <rPr>
        <sz val="11"/>
        <rFont val="Calibri"/>
        <family val="2"/>
      </rPr>
      <t>חיבור צינור ביוב P.V.C קוטר 160 מ"מ לשוחה קיימת, לרבות חפירה בצמוד לשוחה הקיימת, עבודות החיבור, שאיבות, הטיית שפכים, מחבר שוחה, עיבוד המתעל וכל החומרים הדרושים, מותקן מושלם</t>
    </r>
  </si>
  <si>
    <t>05.08.001.0002</t>
  </si>
  <si>
    <t>05.08.001.0004</t>
  </si>
  <si>
    <t>05.08.001.0005</t>
  </si>
  <si>
    <t>05.08.001.0013</t>
  </si>
  <si>
    <t>05.08.001.0014</t>
  </si>
  <si>
    <t>05.08.017</t>
  </si>
  <si>
    <t>05.08.017.0010</t>
  </si>
  <si>
    <t>05.08.017.0035</t>
  </si>
  <si>
    <t>05.08.017.0120</t>
  </si>
  <si>
    <t>05.08.017.0130</t>
  </si>
  <si>
    <t>05.08.018</t>
  </si>
  <si>
    <t>05.08.018.0010</t>
  </si>
  <si>
    <t>05.08.018.0030</t>
  </si>
  <si>
    <t>05.08.018.0040</t>
  </si>
  <si>
    <t>05.08.018.0050</t>
  </si>
  <si>
    <t>05.08.018.0070</t>
  </si>
  <si>
    <t>05.08.018.0080</t>
  </si>
  <si>
    <t>05.08.018.0180</t>
  </si>
  <si>
    <t>05.08.018.0190</t>
  </si>
  <si>
    <t>05.08.019</t>
  </si>
  <si>
    <t>05.08.019.0012</t>
  </si>
  <si>
    <t>05.08.019.0100</t>
  </si>
  <si>
    <t>05.08.019.0470</t>
  </si>
  <si>
    <t>05.08.019.0475</t>
  </si>
  <si>
    <t>05.08.019.0490</t>
  </si>
  <si>
    <t>05.08.019.0495</t>
  </si>
  <si>
    <t>05.08.019.0590</t>
  </si>
  <si>
    <t>05.08.019.0610</t>
  </si>
  <si>
    <t>05.08.019.0700</t>
  </si>
  <si>
    <t>05.08.019.0750</t>
  </si>
  <si>
    <t>05.08.019.0800</t>
  </si>
  <si>
    <t>05.08.019.1000</t>
  </si>
  <si>
    <t>05.08.021</t>
  </si>
  <si>
    <t>05.08.021.0020</t>
  </si>
  <si>
    <t>05.08.021.0030</t>
  </si>
  <si>
    <t>05.08.021.0110</t>
  </si>
  <si>
    <t>05.08.021.0140</t>
  </si>
  <si>
    <t>05.08.022</t>
  </si>
  <si>
    <t>05.08.022.0020</t>
  </si>
  <si>
    <t>05.08.023</t>
  </si>
  <si>
    <t>05.08.023.0020</t>
  </si>
  <si>
    <t>05.08.023.0100</t>
  </si>
  <si>
    <t>05.08.026</t>
  </si>
  <si>
    <t>05.08.026.0185</t>
  </si>
  <si>
    <t>05.08.026.0300</t>
  </si>
  <si>
    <t>05.08.031</t>
  </si>
  <si>
    <t>05.08.031.0010</t>
  </si>
  <si>
    <t>05.08.031.0090</t>
  </si>
  <si>
    <t>05.08.031.0110</t>
  </si>
  <si>
    <t>05.08.031.2100</t>
  </si>
  <si>
    <t>05.08.034</t>
  </si>
  <si>
    <t>05.08.034.0060</t>
  </si>
  <si>
    <t>05.08.035</t>
  </si>
  <si>
    <t>05.08.035.0009</t>
  </si>
  <si>
    <t>05.08.038</t>
  </si>
  <si>
    <t>05.08.038.0370</t>
  </si>
  <si>
    <t>05.08.040</t>
  </si>
  <si>
    <t>05.08.040.0050</t>
  </si>
  <si>
    <t>05.08.040.0200</t>
  </si>
  <si>
    <t>05.08.040.0210</t>
  </si>
  <si>
    <t>05.08.043</t>
  </si>
  <si>
    <t>05.08.043.0020</t>
  </si>
  <si>
    <t>05.08.061</t>
  </si>
  <si>
    <t>05.08.061.0136</t>
  </si>
  <si>
    <t>05.08.061.0600</t>
  </si>
  <si>
    <t>05.08.062</t>
  </si>
  <si>
    <t>05.08.062.0070</t>
  </si>
  <si>
    <t>05.08.062.0080</t>
  </si>
  <si>
    <t>05.08.062.0130</t>
  </si>
  <si>
    <t>05.08.062.0250</t>
  </si>
  <si>
    <t>05.08.062.0610</t>
  </si>
  <si>
    <t>05.08.062.0620</t>
  </si>
  <si>
    <t>05.08.062.0800</t>
  </si>
  <si>
    <t>05.08.063</t>
  </si>
  <si>
    <t>05.08.063.0010</t>
  </si>
  <si>
    <t>05.08.063.0020</t>
  </si>
  <si>
    <t>05.08.063.0030</t>
  </si>
  <si>
    <t>05.08.063.0040</t>
  </si>
  <si>
    <t>05.08.063.0067</t>
  </si>
  <si>
    <t>05.08.063.0600</t>
  </si>
  <si>
    <t>05.08.065</t>
  </si>
  <si>
    <t>05.08.065.0110</t>
  </si>
  <si>
    <t>05.08.066</t>
  </si>
  <si>
    <t>05.08.066.0050</t>
  </si>
  <si>
    <t>05.08.066.0200</t>
  </si>
  <si>
    <t>05.08.066.0230</t>
  </si>
  <si>
    <t>05.08.066.0515</t>
  </si>
  <si>
    <t>05.08.066.0601</t>
  </si>
  <si>
    <t>05.08.069</t>
  </si>
  <si>
    <t>05.08.069.0380</t>
  </si>
  <si>
    <t>05.08.069.0400</t>
  </si>
  <si>
    <t>05.08.069.0460</t>
  </si>
  <si>
    <t>05.08.069.0485</t>
  </si>
  <si>
    <t>05.08.069.0630</t>
  </si>
  <si>
    <t>05.08.069.0672</t>
  </si>
  <si>
    <t>05.08.069.0715</t>
  </si>
  <si>
    <t>05.08.071</t>
  </si>
  <si>
    <t>05.08.071.0010</t>
  </si>
  <si>
    <t>05.08.071.0020</t>
  </si>
  <si>
    <t>05.08.083</t>
  </si>
  <si>
    <t>05.08.083.3040</t>
  </si>
  <si>
    <t>05.08.083.3110</t>
  </si>
  <si>
    <t>05.08.085</t>
  </si>
  <si>
    <t>05.08.085.0816</t>
  </si>
  <si>
    <t>05.08.085.0864</t>
  </si>
  <si>
    <t>05.08.085.5750</t>
  </si>
  <si>
    <t>05.08.086</t>
  </si>
  <si>
    <t>05.08.086.0220</t>
  </si>
  <si>
    <t>05.88</t>
  </si>
  <si>
    <t>05.88.082</t>
  </si>
  <si>
    <t>05.88.082.1530</t>
  </si>
  <si>
    <t>05.88.082.1540</t>
  </si>
  <si>
    <t>05.95</t>
  </si>
  <si>
    <t>05.95.040</t>
  </si>
  <si>
    <t>05.95.040.0230</t>
  </si>
  <si>
    <t>05.95.040.0240</t>
  </si>
  <si>
    <t>05.99.0001</t>
  </si>
  <si>
    <t>05.99.0002</t>
  </si>
  <si>
    <t>05.99.0018</t>
  </si>
  <si>
    <t>05.99.0031</t>
  </si>
  <si>
    <t>05.99.0040</t>
  </si>
  <si>
    <t>05.99.0041</t>
  </si>
  <si>
    <t>05.99.0042</t>
  </si>
  <si>
    <t>05.99.0043</t>
  </si>
  <si>
    <t>צינורות חשמל ממתכת</t>
  </si>
  <si>
    <t>כבלי טלפון</t>
  </si>
  <si>
    <t>פינוי תכולת מבנה (ציוד, מחסנים, גרוטאות וכד') שהושארו במבנה לפני הריסתו. יתומחר כקומפלט</t>
  </si>
  <si>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שיפוצים" המפורטות בתחילת המחירון; כמו כן לחישוב בקבצים מצורפים עבור תוספת לפי אזורים (למחיר הכולל של הבניה) ותוספות או הפחתות בגין היקף העבודה</t>
  </si>
  <si>
    <t>2. כל העבודות בפרק זה כפופות לנאמר ב"מפרט כללי לעבודות בנין" ("האוגדן הכחול"), כולל אופני המדידה, אלא אם צויין אחרת בסעיף.</t>
  </si>
  <si>
    <t>בסעיפים שאינם נכללים במפרט הכללי או מנוגדים לנאמר בו, יש להשתמש רק במקרים של דרישה מיוחדת.</t>
  </si>
  <si>
    <t>7.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t>
  </si>
  <si>
    <t>8. כל המחירים כוללים חומר + עבודה + רווח ונקובים בשקלים חדשים (ללא מע"מ) והינם מחירי קבלן מתקני חשמל.</t>
  </si>
  <si>
    <t>נקודת מאור מושלמת במעגל חד פזי לרבות צינורות בהתקנה גלויה או חשיפה, כבלי נחושת N2XY/FR ו/או מוליכי נחושת עם בידוד P.V.C בחתך 1.5 ממ"ר מהלוח עד היציאהמהתקרה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</si>
  <si>
    <t>נקודת מאור במערכת בית חכם בצנרת בקוטר 20 מ"מ כולל כבלי נחושת ו/או מוליכים בחתך 1.5 ממ"ר מלוח החשמל עד הנקודה כולל מוליך לתאורת חירוםאו מוליך אפס כחולאם נדרש</t>
  </si>
  <si>
    <t>תוספת לנקודת מאור עבור אביזר מ"ז "גוויס" דגם "SYSTEM" או ש"ע</t>
  </si>
  <si>
    <t>תוספת לנקודת מאור עבור אביזר מ"ז כפול "גוויס" דגם "SYSTEM" או ש"ע</t>
  </si>
  <si>
    <t>נקודת בית תקע או נקודת בית תקע דירתית מושלמת עשויה כבלי נחושת N2XY/FR ו/או מוליכי נחושת עם בידוד P.V.C בחתך 3X1.5 ממ"ר, מושחלים בצנרת בהתקנה סמויה אוחשיפה, מהלוח עד בית התקע וכן בית תקע 16 אמפר, דגם מיראז' כדוגמת "ארכה" או ש"ע, מותקן תה"ט, לרבות מתאמים ותיבות הסתעפות, הכל מושלם</t>
  </si>
  <si>
    <t>תוספת לנקודת בית תקע עבור ב"ת כפול להתקנה ע"הט או תה"ט</t>
  </si>
  <si>
    <t>תוספת לנקודת בית תקע עבור 3 ב"ת ביחידה להתקנה ע"הט או תה"ט</t>
  </si>
  <si>
    <t>תוספת לנקודת בית תקע עבור 4 ב"ת ביחידה להתקנה ע"הט או תה"ט</t>
  </si>
  <si>
    <t>תוספת לנקודת בית תקע או נקודת בית תקע דירתית עבור כבלים ו/או מוליכים 2.5 ממ"ר</t>
  </si>
  <si>
    <t>תוספת לנקודת בית תקע עבור ב"ת מוגן מים</t>
  </si>
  <si>
    <t>עמדת עבודה הכוללת רב בתי תקע דוגמת "ניסקו" או "ע.ד.א. פלסט" דגם "אופיס 4 מודול" או "D14" או ש"ע ל-4 אביזרים, לרבות 2 בתי תקע A16, נקודת בית תקע A16 עםצנרת ומוליכים 2.5 ממ"ר, מתאמים לשקעי תקשורת ומודולים עוורים, צנרת הכנה לתקשורת עם חוט משיכה (נקודת מתח נמוך אחת ללא אביזרים) ונקודת טלפון מושלמת לרבות אביזר וכבל</t>
  </si>
  <si>
    <t>A שתי נקודות בית תקע ,A16 או ש"ע ל-8 אביזרים, לרבות 6 בתי תקע "D18" עמדת עבודה הכוללת רב בתי תקע דוגמת "ניסקו" או "ע.ד.א. פלסט" דגם "אופיס 8 מודול" או16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</si>
  <si>
    <t>נקודת דוד סולארי לרבות מ"ז דו קוטבי משוריין ואטום IP54, בקרבת הדוד על גג המבנה בקופסה אטומה מוגנת מים עם מנורת סימון ושלט, דגם מיראז' כדוגמת "ארכה" אוש"ע,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 צינור הגנה מהיציאה מהקיר עד הדוד, הכל מושלם קומפלט</t>
  </si>
  <si>
    <t>נקודה למזגן בכבלי נחושת N2XY/FR ו/או במוליכים 3X2.5 ממ"ר בצנרת בקוטר 20 מ"מ, בהתקנה סמויה או חשיפה מלוח החשמל עד הנקודה וכן בית תקע למזגן, דגם מיראז'כדוגמת "ארכה" או ש"ע</t>
  </si>
  <si>
    <t>נקודה לבקרת חסכון באנרגיה בכבלים ו/או מוליכים 1.5X2 ממ"ר לרבות צינור</t>
  </si>
  <si>
    <t>נקודת טרמוסטט בכבלים ו/או מוליכים 1.5 ממ"ר בכמות כנדרש לרבות צינור וחיבור הטרמוסטט שיסופק ע"י אחרים</t>
  </si>
  <si>
    <t>נקודת חיבור הזנה לרכזת גילוי אש, לרבות צנרת וכבל 2.5X3 ממ"ר, מפסק זרם דו קוטבי עם נורת סימון, דוגמת "גוויס" או ש"ע</t>
  </si>
  <si>
    <t>נקודה ללחצן הפסקת חירום פלסטי לרבות צנרת ומוליכים או כבלים 1.5X3 ממ"ר ואביזר עם זכוכית לשבירה</t>
  </si>
  <si>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</si>
  <si>
    <t>תוספת לנקודת הכנה לטלויזיה עבור אביזר "גוויס" דגם "SYSTEM" או ש"ע</t>
  </si>
  <si>
    <t>נקודת הכנה למערכת מתח נמוך (אינטרקום, גלאי עשן, מחשב, רמקולים וכדו') עשויה צנרת בקוטר כנדרש עם חוט משיכה, קופסאות הסתעפות ותיבות מעבר בהתקנה סמויה אוחשיפה, לרבות הקוים מתיבת ההסתעפות המרכזית עד נק' ההכנה לרבות מכסה פלסטי מחוזק בברגים לתיבת היציאה</t>
  </si>
  <si>
    <t>נקודת הכנה למפסק חכם במערכת בית חכם, עשויה צנרת בקוטר 20 מ"מ, בהתקנה סמויה או חשיפה, לרבות חוט משיכה ותיבות מעבר, מלוח הבקרה עד הנקודה, או משורשר ביןהנקודות, לרבות חלקה בקו החלוקה מלוח הבקרה, לרבות תיבת גוויס 3 או 4 מקומות ומכסה פלסטי מחוזק לתיבת היציאה</t>
  </si>
  <si>
    <t>נקודת תריס חשמלי לרבות צינורות ומוליכים או כבלים מהלוח דרך המפסק ועד המנוע, לחצן דו קוטבי דו כיווני וחיבור המנוע, הכל מושלם קומפלט</t>
  </si>
  <si>
    <t>נקודת הכנה למקרן תקרתי עם תיבה D-14 לרבות מסגרת ופקקים כולל צנרת 2X50 מהתיבה לשולחן ולמקרן</t>
  </si>
  <si>
    <t>צינורות פלסטיים כפיפים (מריכף) קוטר 25 מ"מ התקנה סמויה לרבות חבל משיכה (אם נדרש), קופסאות וחומרי עזר</t>
  </si>
  <si>
    <t>צינורות פלסטיים כפיפים (מריכף) קוטר 32 מ"מ התקנה סמויה לרבות חבל משיכה (אם נדרש), קופסאות וחומרי עזר</t>
  </si>
  <si>
    <t>צינורות פלסטיים כפיפים "כבה מאליו", קוטר 25 מ"מ, סמויים או גלויים לרבות חבל משיכה (אם נדרש), קופסאות וחומרי עזר</t>
  </si>
  <si>
    <t>צינורות פלסטיים כפיפים "כבה מאליו", קוטר 50 מ"מ, סמויים או גלויים לרבות חבל משיכה (אם נדרש), קופסאות וחומרי עזר</t>
  </si>
  <si>
    <t>צינורות חשמל מפלב"מ (נירוסטה) בקוטר "1 מותקנים לקיר או לתקרה, לרבות חוט משיכה (אם נדרש), תיבות מעבר וחומרי העזר</t>
  </si>
  <si>
    <t>תעלות ברוחב 100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</si>
  <si>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תעלות ברוחב 100 מ"מ ובעומק 85 מ"מ, מרשת ברזל מגולוון לרבות חיזוקי ברזל, מתלים, קשתות, זוויות, מחברים, ומהדקי הארקה כדוגמת "ארכה" או ש"ע</t>
  </si>
  <si>
    <t>קופסת חיבורים 125X125X125 PG3 2X6 מ"מ לרבות גלנדים לפי הנדרש</t>
  </si>
  <si>
    <t>שלט סנדביץ' חרוט עם כיתוב בצבע כנדרש במידות 20X70 מ'מ</t>
  </si>
  <si>
    <t>כבלי נחושת מסוג XLPE) N2XY/FR-1) בחתך 3X1.5 ממ"ר קבועים למבנה, מונחים על סולמות או בתעלות או מושחלים בצינורות לרבות חיבור בשני הקצוות, כדוגמת "ארכה" או ש"ע</t>
  </si>
  <si>
    <t>כבלי נחושת מסוג XLPE) N2XY/FR-1) בחתך 3X2.5 ממ"ר קבועים למבנה, מונחים על סולמות או בתעלות או מושחלים בצינורות לרבות חיבור בשני הקצוות, כדוגמת "ארכה" או ש"ע</t>
  </si>
  <si>
    <t>כבלי נחושת מסוג XLPE) N2XY/FR-1) בחתך 5X2.5 ממ"ר קבועים למבנה, מונחים על סולמות או בתעלות או מושחלים בצינורות לרבות חיבור בשני הקצוות, כדוגמת "ארכה" או ש"ע</t>
  </si>
  <si>
    <t>כבלי נחושת מסוג N2XY בחתך 3X1.5 ממ"ר, גמישים, מונחים על סולמות או בתעלות או מושחלים בצינורות לרבות חיבור בשני הקצוות, כדוגמת "ארכה" או ש"ע</t>
  </si>
  <si>
    <t>מוליכי נחושת מבודדים בחתך 16 ממ"ר עם בידוד P.V.C מושחלים בצינורות או מונחים בתעלות, לרבות חיבור בשני הקצוות, כדוגמת "ארכה" או ש"ע</t>
  </si>
  <si>
    <t>מוליכי נחושת גלויים בחתך 10 ממ"ר, טמונים בקרקע ו/או מושחלים בצינור ו/או על סולם כבלים לרבות חיבור בשני הקצוות, כדוגמת "ארכה" או ש"ע</t>
  </si>
  <si>
    <t>כבלי התקנה פנימיים לטלפון (בתוך המבנה) רב-גידיים בעלי 50 זוגות בהתאם לדרישות "בזק" מושחלים בצנרת או בתעלות כבלים לרבות חיבור בשני הקצוות, כדוגמת "ארכה" או ש"ע</t>
  </si>
  <si>
    <t>נקודת הארקה במוליך נחושת 16 ממ"ר מפס השוואת הפוטנציאלים לאלמנט מתכתי, או לצנרת מים, לרבות צנרת מגן ושלה תקנית</t>
  </si>
  <si>
    <t>נקודת הארקה במוליך 10 ממ"ר לאלמנט מתכתי או לצנרת מים (עבור המוליך משולם בנפרד), לרבות בורג מחובר או מרותך לציוד, דיסקיות, נעל כבל, שילוט וכל יתר הנדרשלחיבור הנקודה</t>
  </si>
  <si>
    <t>נקודת הארקה במוליך 16 ממ"ר לאלמנט מתכתי או לצנרת מים (עבור המוליך משולם בנפרד), לרבות בורג מחובר או מרותך לציוד, דיסקיות, נעל כבל, שילוט וכל יתר הנדרשלחיבור הנקודה</t>
  </si>
  <si>
    <t>בדיקת מתקן חשמל מסחרי בגודל עד 250X3 אמפר ע"י בודק מוסמך לרבות תשלום עבור הבדיקה, הגשת תוכניות וסיוע לבודק בעריכת המדידות</t>
  </si>
  <si>
    <t>מבנים ללוחות מורכבים מתאי פח מודולריים וצבועים, לרבות דלת, פלטת הרכבה, פנלים, פסי צבירה, מהדקים, חווט, שילוט, מבודדים, בסיס הגבהה וכל הנדרש להשלמת הלוA250X3ח קומפלט ללוח עד</t>
  </si>
  <si>
    <t>מבנה לוח דירתי להתקנה עה"ט, מחומר פלסטי "כבה מאליו", מקום ל-12 מא"זים לרבות חווט, שילוט, פסי אפס, הארקה ודלת שקופה (עבור מא"זים ישולם בנפרד)</t>
  </si>
  <si>
    <t>מא"ז אופיין C לזרם 40 אמפר חד קוטבי, כושר ניתוק 10 קילואמפר</t>
  </si>
  <si>
    <t>מא"ז אופיין C לזרם 50 או 63 אמפר חד קוטבי, כושר ניתוק 10 קילואמפר</t>
  </si>
  <si>
    <t>C 10, אופיןKA 2X4A עד X2A2 מא"ז</t>
  </si>
  <si>
    <t>מא"ז אופיין C לזרם 10-32 אמפר תלת קוטבי, כושר ניתוק 10 קילואמפר</t>
  </si>
  <si>
    <t>מגע התראה למא"ז</t>
  </si>
  <si>
    <t>סליל הפסקה למא"ז</t>
  </si>
  <si>
    <t>מא"ז אופיין K לזרם 6 אמפר חד קוטבי, כושר ניתוק 10 קילואמפר</t>
  </si>
  <si>
    <t>מאמ"תים עד 3X40 אמפר כושר ניתוק 25 קילואמפר בהגנה תרמית ומגנטית ניתנת לכיוון (לרבות ידית רגילה)</t>
  </si>
  <si>
    <t>מאמ"תים עד 3X63 אמפר כושר ניתוק 25 קילואמפר בהגנה תרמית ומגנטית ניתנת לכיוון (לרבות ידית רגילה)</t>
  </si>
  <si>
    <t>מאמ"תים עד 3X100 אמפר כושר ניתוק 25 קילואמפר בהגנה תרמית ומגנטית ניתנת לכיוון (לרבות ידית רגילה)</t>
  </si>
  <si>
    <t>מאמ"תים עד 3X160 אמפר כושר ניתוק 25 קילואמפר בהגנה תרמית ומגנטית ניתנת לכיוון (לרבות ידית רגילה)</t>
  </si>
  <si>
    <t>מאמ"תים עד 3X160 אמפר כושר ניתוק 36 קילואמפר בהגנה תרמית ומגנטית ניתנת לכיוון (לרבות ידית רגילה)</t>
  </si>
  <si>
    <t>A3X630 או סליל סגירה למאמ"ת עד TC סליל הפסקה</t>
  </si>
  <si>
    <t>מפסקי זרם דו קוטביים לזרם 2X25 אמפר</t>
  </si>
  <si>
    <t>ממסר צעד חד קוטבי 16A, דוגמת גוויס או ש"ע</t>
  </si>
  <si>
    <t>ממסר פחת 2X25 אמפר רגישות 30 מיליאמפר דגם A תוצרת "Hager" כדוגמת "מולכו" או גוויס כדוגמת "ארכה" או ש"ע</t>
  </si>
  <si>
    <t>ממסר פחת 4X40 אמפר רגישות 30 מיליאמפר דגם A תוצרת "Hager" כדוגמת "מולכו" או גוויס כדוגמת "ארכה" או ש"ע</t>
  </si>
  <si>
    <t>מפסק שעון דיגיטלי יומי עם רזרבה מכאנית של 24 שעות (שעון שבת)</t>
  </si>
  <si>
    <t>11KW - AC3 מגענים תלת קוטביים לזרם עד 25 אמפר</t>
  </si>
  <si>
    <t>B4 556 - ISO ממסר התראה למערכת גילוי אש עם 4 יציאות דוגמת מצג בקרה</t>
  </si>
  <si>
    <t>מפסקי פיקוד מטיפוס "פקט" או "טוגל" חד קוטביים 10 אמפר</t>
  </si>
  <si>
    <t>לחצן הפעלה/הפסקה</t>
  </si>
  <si>
    <t>לחצן פטריה ננעל עד 4 מגעים</t>
  </si>
  <si>
    <t>משנה זרם עד 250/5 אמפר</t>
  </si>
  <si>
    <t>רב מודד דיגיטלי ללוח חשמל למדידת: מתחים, זרמים, תדר, הספק, מקדם הספק, שיא ביקוש ואנרגיה דוגמת "סטק" דגם PLUS- PM135EH (לא כולל משני זרם)</t>
  </si>
  <si>
    <t>3 מנורות סימון עם מכסה צבעוני ונורת לד</t>
  </si>
  <si>
    <t>מ"ז למאור תה"ט, יחיד 10A דגם מיראז' כדוגמת "ארכה" או ש"ע</t>
  </si>
  <si>
    <t>מ"ז כפול למאור תה"ט, יחיד 10A דגם מיראז' כדוגמת "ארכה" או ש"ע</t>
  </si>
  <si>
    <t>גוף תאורת חירום חד תכליתי להתקנה שקועה, תפוקת אור 300 לומן, לרבות סוללות ניקל מטל, 120 דקות פעולה, תקן ישראלי, כדוגמת "אלקטרולייט" דגם- EL-631 300 אוש"ע, מותקן מושלם</t>
  </si>
  <si>
    <t>שלט הכוונה דו תכליתי להתקנה שקועה או חיצונית לחיבור מערכת מצברים מרכזית, תקן ישראלי, כדוגמת "אלקטרולייט" דגם EL-716/723-24 או ש"ע, מותקן מושלם</t>
  </si>
  <si>
    <t>גוף תאורת לד מוגן מים 1180 מ"מ 36w IP65 או ש"ע מק"ט 5Z00572, מותקן מושלם</t>
  </si>
  <si>
    <t>גוף תאורת לד שקוע 600X600 מ"מ 40W דגם 5Z00391 או ש"ע, לרבות חיזוקים לתקרה, מותקן מושלם</t>
  </si>
  <si>
    <t>גוף תאורת לד 28W צמוד לתקרה דוגמת "טופז 40" דגם 4400 או ש"ע לרבות חיזוקים לתקרה, מותקן מושלם</t>
  </si>
  <si>
    <t>גוף תאורת חוץ מיציקת אלומיניום IK08 מוגן מים IP65 ,4000LM 4000K, LED 38W אלומה סימטרית/אסימטרית לרבות דרייבר, דגם BVP110, מתוצרת פיליפס כדוגמת קשטן אוש"ע, מותקן מושלם</t>
  </si>
  <si>
    <t>חומר בלבד: גוף תאורה שקוע בתקרה בקוטר 140 מ"מ, 3000K/4000K ,10W ,IP20/40 דגם "פיקסלד פרו" כדוגמת "געש תאורה"</t>
  </si>
  <si>
    <t>חומר בלבד: גוף תאורה שקוע בתקרה בקוטר 228 מ"מ, 3000K ,20W ,IP20/54 דגם "פיקסלד פרו" כדוגמת "געש תאורה"</t>
  </si>
  <si>
    <t>חומר בלבד: מפסק פאקט חד פאזי ליחידת עיבוי</t>
  </si>
  <si>
    <t>חומר בלבד: מפסק פאקט תלת פאזי ליחידת עיבוי</t>
  </si>
  <si>
    <t>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t>
  </si>
  <si>
    <t>כל האביזרים המפורטים בפרק זה כוללים אספקה. (התקנה, חיווט וחיבור על ידי קבלן החשמל/יצרן לוחות). אינטגרציה למערכת בקרת מבנה ,בדיקה והפעלה מול קבלן הבקרהוקבלן החשמל וכל חומרי העזר הדרושים להפעלה מושלמת של המערכת.</t>
  </si>
  <si>
    <t>גלאי PIR משולב LUX תקרתי, ניזון ממתח הרשת 230V. הגלאי בעל שני ממסרים עד 10A לתאורה ועד 5A לפיקוד יחידת המיזוג. לכל ממסר טיימר נפרד עם קוצב זמן שונה הניתן לכיול לחוד.הגלאי בעל כיסוי של 45 מ"ר כדוגמת CDBWE של שניידר אלקטריק או שו"ע. כולל העברת צינור לטרמוסטט עם כבל N2XY 3x1.5 או שוו"ע</t>
  </si>
  <si>
    <t>טיפול בלוח קיים במתקן והתאמתו המלאה והמושלמת למעגלים חדשים. לרבות תוספת מפסקים, מגענים, ממסרים, שעון דיגטלי וחיווט באופן מושלם.</t>
  </si>
  <si>
    <t>גופי תאורת לד שוטפת קירות, פסי לד RGBW שטיפה בצבעים את קירות הבניין כולל קופסאות הסתעפות IP66 אנטיגרונים, כבל תקשורת ופיקוד 3x2.5, כבלי הזנה, בקר בלוח, ספקי כח כל הציוד מותקן מושלם עם כל הדרוש לכך קבוצת ח.י או שוו"ע</t>
  </si>
  <si>
    <t>תוספת לסעיף 0040 עבור הוספת בקר שדה/צבע והדלקה נוספת. כולל תכנות וכל הדרוש מותקן מושלם.</t>
  </si>
  <si>
    <t>תוספת לסעיף 0040 ו 0041 - תכנות בקרים, מושלם.</t>
  </si>
  <si>
    <t>זרקור LED/פרוזקטור מתכוונן מתאים להארה / הדגשה של חזיתות ומבנים.בעל רמת אטימות בפני מים ואב IP65, עמידות בהלם מכני IK08. הארה בצבע/גוון לבחירת המזמיןוהאדריכל. כל הנדרש להתקנה, מושלם. שטייניץ לירד או שו"ע.</t>
  </si>
  <si>
    <t>01.24.021</t>
  </si>
  <si>
    <t xml:space="preserve">01.24.021.0504 </t>
  </si>
  <si>
    <t>ניסור פתחים במסור יהלום בקירות בטון מזוין בשטח מעל 2.0 עד 4.0 מ"ר ובעובי עד 40 ס"מ</t>
  </si>
  <si>
    <t>הכמות עודכנה</t>
  </si>
  <si>
    <t>הבנק יגדיר את המחיר. רווח קבלני מוגדר במכרז</t>
  </si>
  <si>
    <t>יחידת המידה שונה לשנה במקום יח'</t>
  </si>
  <si>
    <t>שרות למעלון כולל חלפים לאחר תקופת האחריות (צמוד למדד בלבד) ל- 8 שנים</t>
  </si>
  <si>
    <t xml:space="preserve">פינוי תכולת מבנה מציוד קבוע לקירות, והריסת קירות וכו' </t>
  </si>
  <si>
    <t>תיאור עודכן</t>
  </si>
  <si>
    <r>
      <t xml:space="preserve">תוספות ללא רווח קבלני </t>
    </r>
    <r>
      <rPr>
        <sz val="12"/>
        <color rgb="FFFF0000"/>
        <rFont val="Calibri"/>
        <family val="2"/>
      </rPr>
      <t>(אין צורך למלא מחיר)</t>
    </r>
  </si>
  <si>
    <r>
      <t xml:space="preserve">תוספות כולל רווח קבלני  </t>
    </r>
    <r>
      <rPr>
        <sz val="12"/>
        <color rgb="FFFF0000"/>
        <rFont val="Calibri"/>
        <family val="2"/>
      </rPr>
      <t>(אין צורך למלא מחיר)</t>
    </r>
  </si>
  <si>
    <r>
      <t>כולל רווח קבלני</t>
    </r>
    <r>
      <rPr>
        <sz val="12"/>
        <color rgb="FFFF0000"/>
        <rFont val="Calibri"/>
        <family val="2"/>
      </rPr>
      <t xml:space="preserve"> (אין צורך למלא מחיר)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</si>
</sst>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 #,##0_ ;_ &quot;₪&quot;\ * \-#,##0_ ;_ &quot;₪&quot;\ * &quot;-&quot;_ ;_ @_ "/>
    <numFmt numFmtId="41" formatCode="_ * #,##0_ ;_ * \-#,##0_ ;_ * &quot;-&quot;_ ;_ @_ "/>
    <numFmt numFmtId="44" formatCode="_ &quot;₪&quot;\ * #,##0.00_ ;_ &quot;₪&quot;\ * \-#,##0.00_ ;_ &quot;₪&quot;\ * &quot;-&quot;??_ ;_ @_ "/>
  </numFmts>
  <fonts count="12" x14ac:knownFonts="1">
    <font>
      <sz val="11"/>
      <name val="Calibri"/>
      <family val="2"/>
    </font>
    <font>
      <sz val="10"/>
      <color theme="1"/>
      <name val="Arial"/>
      <family val="2"/>
    </font>
    <font>
      <sz val="12"/>
      <color rgb="FF0000FF"/>
      <name val="Calibri"/>
      <family val="2"/>
    </font>
    <font>
      <b/>
      <sz val="16"/>
      <color rgb="FF0000FF"/>
      <name val="Calibri"/>
      <family val="2"/>
    </font>
    <font>
      <sz val="16"/>
      <color rgb="FF0000FF"/>
      <name val="Calibri"/>
      <family val="2"/>
    </font>
    <font>
      <sz val="11"/>
      <name val="Calibri"/>
      <family val="2"/>
    </font>
    <font>
      <b/>
      <sz val="16"/>
      <name val="Calibri"/>
      <family val="2"/>
    </font>
    <font>
      <b/>
      <sz val="16"/>
      <color theme="0"/>
      <name val="Calibri"/>
      <family val="2"/>
    </font>
    <font>
      <sz val="11"/>
      <color theme="0"/>
      <name val="Calibri"/>
      <family val="2"/>
    </font>
    <font>
      <sz val="12"/>
      <name val="Calibri"/>
      <family val="2"/>
    </font>
    <font>
      <b/>
      <sz val="11"/>
      <name val="Calibri"/>
      <family val="2"/>
    </font>
    <font>
      <sz val="12"/>
      <color rgb="FFFF0000"/>
      <name val="Calibri"/>
      <family val="2"/>
    </font>
  </fonts>
  <fills count="10">
    <fill>
      <patternFill patternType="none"/>
    </fill>
    <fill>
      <patternFill patternType="gray125"/>
    </fill>
    <fill>
      <patternFill patternType="solid">
        <fgColor rgb="FFC8C8C8"/>
        <bgColor indexed="64"/>
      </patternFill>
    </fill>
    <fill>
      <patternFill patternType="solid">
        <fgColor rgb="FFFFFF00"/>
        <bgColor indexed="64"/>
      </patternFill>
    </fill>
    <fill>
      <patternFill patternType="solid">
        <fgColor rgb="FFC0000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FFCC"/>
        <bgColor indexed="64"/>
      </patternFill>
    </fill>
    <fill>
      <patternFill patternType="solid">
        <fgColor rgb="FFFFFFCC"/>
        <bgColor theme="4" tint="0.79998168889431442"/>
      </patternFill>
    </fill>
    <fill>
      <patternFill patternType="solid">
        <fgColor rgb="FFFFFFCC"/>
        <bgColor rgb="FFC0E6F5"/>
      </patternFill>
    </fill>
  </fills>
  <borders count="16">
    <border>
      <left/>
      <right/>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medium">
        <color indexed="64"/>
      </left>
      <right style="medium">
        <color indexed="64"/>
      </right>
      <top/>
      <bottom/>
      <diagonal/>
    </border>
    <border>
      <left/>
      <right style="medium">
        <color indexed="64"/>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double">
        <color rgb="FF008000"/>
      </top>
      <bottom style="double">
        <color rgb="FF008000"/>
      </bottom>
      <diagonal/>
    </border>
    <border>
      <left style="thin">
        <color indexed="64"/>
      </left>
      <right style="thin">
        <color indexed="64"/>
      </right>
      <top style="thin">
        <color indexed="64"/>
      </top>
      <bottom style="thin">
        <color indexed="64"/>
      </bottom>
      <diagonal/>
    </border>
    <border>
      <left/>
      <right style="thin">
        <color auto="1"/>
      </right>
      <top style="double">
        <color rgb="FF008000"/>
      </top>
      <bottom style="double">
        <color rgb="FF008000"/>
      </bottom>
      <diagonal/>
    </border>
    <border>
      <left/>
      <right style="thin">
        <color indexed="64"/>
      </right>
      <top/>
      <bottom/>
      <diagonal/>
    </border>
    <border>
      <left style="thin">
        <color auto="1"/>
      </left>
      <right style="thin">
        <color indexed="64"/>
      </right>
      <top style="double">
        <color rgb="FF008000"/>
      </top>
      <bottom/>
      <diagonal/>
    </border>
    <border>
      <left/>
      <right style="thin">
        <color indexed="64"/>
      </right>
      <top style="thin">
        <color auto="1"/>
      </top>
      <bottom/>
      <diagonal/>
    </border>
    <border>
      <left/>
      <right/>
      <top style="thin">
        <color auto="1"/>
      </top>
      <bottom/>
      <diagonal/>
    </border>
    <border>
      <left style="thin">
        <color auto="1"/>
      </left>
      <right style="thin">
        <color auto="1"/>
      </right>
      <top style="thin">
        <color theme="4" tint="0.39997558519241921"/>
      </top>
      <bottom style="thin">
        <color theme="4" tint="0.39997558519241921"/>
      </bottom>
      <diagonal/>
    </border>
    <border>
      <left style="thin">
        <color auto="1"/>
      </left>
      <right style="thin">
        <color auto="1"/>
      </right>
      <top style="thin">
        <color auto="1"/>
      </top>
      <bottom style="thin">
        <color theme="4" tint="0.39997558519241921"/>
      </bottom>
      <diagonal/>
    </border>
  </borders>
  <cellStyleXfs count="5">
    <xf numFmtId="0" fontId="0" fillId="0" borderId="0">
      <alignment vertical="center"/>
    </xf>
    <xf numFmtId="42" fontId="1" fillId="0" borderId="0" applyFill="0" applyBorder="0" applyAlignment="0" applyProtection="0"/>
    <xf numFmtId="41" fontId="1" fillId="0" borderId="0" applyFill="0" applyBorder="0" applyAlignment="0" applyProtection="0"/>
    <xf numFmtId="44" fontId="5" fillId="0" borderId="0" applyFont="0" applyFill="0" applyBorder="0" applyAlignment="0" applyProtection="0"/>
    <xf numFmtId="0" fontId="5" fillId="0" borderId="0" applyNumberFormat="0" applyFill="0" applyBorder="0"/>
  </cellStyleXfs>
  <cellXfs count="267">
    <xf numFmtId="0" fontId="0" fillId="0" borderId="0" xfId="0" applyFont="1" applyAlignment="1" applyProtection="1"/>
    <xf numFmtId="0" fontId="2" fillId="0" borderId="0" xfId="0" applyFont="1" applyAlignment="1" applyProtection="1">
      <alignment vertical="center"/>
    </xf>
    <xf numFmtId="0" fontId="0" fillId="0" borderId="0" xfId="0" applyFont="1" applyAlignment="1" applyProtection="1">
      <alignment vertical="center" shrinkToFit="1"/>
    </xf>
    <xf numFmtId="0" fontId="0" fillId="0" borderId="1" xfId="0" applyFont="1" applyBorder="1" applyAlignment="1" applyProtection="1">
      <alignment vertical="center" shrinkToFit="1"/>
    </xf>
    <xf numFmtId="0" fontId="0" fillId="2" borderId="2" xfId="0" applyFont="1" applyFill="1" applyBorder="1" applyAlignment="1" applyProtection="1">
      <alignment horizontal="right" shrinkToFit="1"/>
    </xf>
    <xf numFmtId="0" fontId="2" fillId="0" borderId="1" xfId="0" applyFont="1" applyBorder="1" applyAlignment="1" applyProtection="1">
      <alignment vertical="center" shrinkToFit="1"/>
    </xf>
    <xf numFmtId="0" fontId="0" fillId="0" borderId="0" xfId="0" applyFont="1" applyAlignment="1" applyProtection="1">
      <alignment horizontal="left"/>
    </xf>
    <xf numFmtId="0" fontId="0" fillId="0" borderId="1" xfId="0" applyFont="1" applyBorder="1" applyAlignment="1" applyProtection="1">
      <alignment horizontal="left"/>
    </xf>
    <xf numFmtId="0" fontId="0" fillId="2" borderId="2" xfId="0" applyFont="1" applyFill="1" applyBorder="1" applyAlignment="1" applyProtection="1">
      <alignment horizontal="left"/>
    </xf>
    <xf numFmtId="49" fontId="2" fillId="0" borderId="1" xfId="0" applyNumberFormat="1" applyFont="1" applyBorder="1" applyAlignment="1" applyProtection="1">
      <alignment horizontal="left"/>
    </xf>
    <xf numFmtId="49" fontId="0" fillId="0" borderId="1" xfId="0" applyNumberFormat="1" applyFont="1" applyBorder="1" applyAlignment="1" applyProtection="1">
      <alignment horizontal="left"/>
    </xf>
    <xf numFmtId="4" fontId="0" fillId="2" borderId="2" xfId="0" applyNumberFormat="1" applyFont="1" applyFill="1" applyBorder="1" applyAlignment="1" applyProtection="1">
      <alignment horizontal="right"/>
    </xf>
    <xf numFmtId="4" fontId="0" fillId="0" borderId="0" xfId="0" applyNumberFormat="1" applyFont="1" applyAlignment="1" applyProtection="1">
      <alignment horizontal="right"/>
    </xf>
    <xf numFmtId="4" fontId="0" fillId="0" borderId="1" xfId="0" applyNumberFormat="1" applyFont="1" applyBorder="1" applyAlignment="1" applyProtection="1">
      <alignment horizontal="right"/>
    </xf>
    <xf numFmtId="4" fontId="2" fillId="0" borderId="1" xfId="0" applyNumberFormat="1" applyFont="1" applyBorder="1" applyAlignment="1" applyProtection="1">
      <alignment horizontal="right"/>
    </xf>
    <xf numFmtId="49" fontId="3" fillId="3" borderId="1" xfId="0" applyNumberFormat="1" applyFont="1" applyFill="1" applyBorder="1" applyAlignment="1" applyProtection="1">
      <alignment horizontal="left"/>
    </xf>
    <xf numFmtId="0" fontId="4" fillId="3" borderId="1" xfId="0" applyFont="1" applyFill="1" applyBorder="1" applyAlignment="1" applyProtection="1">
      <alignment vertical="center" shrinkToFit="1"/>
    </xf>
    <xf numFmtId="4" fontId="4" fillId="3" borderId="1" xfId="0" applyNumberFormat="1" applyFont="1" applyFill="1" applyBorder="1" applyAlignment="1" applyProtection="1">
      <alignment horizontal="right"/>
    </xf>
    <xf numFmtId="0" fontId="0" fillId="2" borderId="2" xfId="0" applyFont="1" applyFill="1" applyBorder="1" applyAlignment="1" applyProtection="1">
      <alignment horizontal="right" wrapText="1" readingOrder="2"/>
    </xf>
    <xf numFmtId="0" fontId="2" fillId="0" borderId="1" xfId="0" applyFont="1" applyBorder="1" applyAlignment="1" applyProtection="1">
      <alignment horizontal="right" vertical="center" wrapText="1" readingOrder="2"/>
    </xf>
    <xf numFmtId="0" fontId="3" fillId="3" borderId="1" xfId="0" applyFont="1" applyFill="1" applyBorder="1" applyAlignment="1" applyProtection="1">
      <alignment horizontal="right" vertical="center" wrapText="1" readingOrder="2"/>
    </xf>
    <xf numFmtId="0" fontId="0" fillId="0" borderId="1" xfId="0" applyFont="1" applyBorder="1" applyAlignment="1" applyProtection="1">
      <alignment horizontal="right" vertical="center" wrapText="1" readingOrder="2"/>
    </xf>
    <xf numFmtId="0" fontId="0" fillId="0" borderId="0" xfId="0" applyFont="1" applyAlignment="1" applyProtection="1">
      <alignment horizontal="right" wrapText="1" readingOrder="2"/>
    </xf>
    <xf numFmtId="49" fontId="2" fillId="3" borderId="1" xfId="0" applyNumberFormat="1" applyFont="1" applyFill="1" applyBorder="1" applyAlignment="1" applyProtection="1">
      <alignment horizontal="left"/>
    </xf>
    <xf numFmtId="4" fontId="2" fillId="3" borderId="1" xfId="0" applyNumberFormat="1" applyFont="1" applyFill="1" applyBorder="1" applyAlignment="1" applyProtection="1">
      <alignment horizontal="right"/>
    </xf>
    <xf numFmtId="0" fontId="3" fillId="3" borderId="1" xfId="0" applyFont="1" applyFill="1" applyBorder="1" applyAlignment="1" applyProtection="1">
      <alignment vertical="center" shrinkToFit="1"/>
    </xf>
    <xf numFmtId="4" fontId="3" fillId="3" borderId="1" xfId="0" applyNumberFormat="1" applyFont="1" applyFill="1" applyBorder="1" applyAlignment="1" applyProtection="1">
      <alignment horizontal="right"/>
    </xf>
    <xf numFmtId="0" fontId="3" fillId="0" borderId="0" xfId="0" applyFont="1" applyAlignment="1" applyProtection="1">
      <alignment vertical="center"/>
    </xf>
    <xf numFmtId="49" fontId="2" fillId="3" borderId="1" xfId="0" applyNumberFormat="1" applyFont="1" applyFill="1" applyBorder="1" applyAlignment="1" applyProtection="1">
      <alignment horizontal="right"/>
    </xf>
    <xf numFmtId="0" fontId="5" fillId="3" borderId="3" xfId="0" applyFont="1" applyFill="1" applyBorder="1" applyAlignment="1" applyProtection="1">
      <alignment horizontal="right" vertical="center" readingOrder="1"/>
    </xf>
    <xf numFmtId="0" fontId="7" fillId="4" borderId="5" xfId="0" applyNumberFormat="1" applyFont="1" applyFill="1" applyBorder="1" applyAlignment="1" applyProtection="1">
      <alignment horizontal="right" readingOrder="2"/>
    </xf>
    <xf numFmtId="0" fontId="8" fillId="4" borderId="0" xfId="0" applyFont="1" applyFill="1" applyAlignment="1"/>
    <xf numFmtId="0" fontId="8" fillId="4" borderId="1" xfId="0" applyFont="1" applyFill="1" applyBorder="1" applyAlignment="1"/>
    <xf numFmtId="49" fontId="2" fillId="0" borderId="1" xfId="0" applyNumberFormat="1" applyFont="1" applyBorder="1" applyAlignment="1" applyProtection="1">
      <alignment horizontal="right" readingOrder="2"/>
    </xf>
    <xf numFmtId="0" fontId="2" fillId="0" borderId="1" xfId="0" applyNumberFormat="1" applyFont="1" applyBorder="1" applyAlignment="1" applyProtection="1">
      <alignment horizontal="right" wrapText="1"/>
    </xf>
    <xf numFmtId="0" fontId="2" fillId="0" borderId="6" xfId="0" applyNumberFormat="1" applyFont="1" applyBorder="1" applyAlignment="1" applyProtection="1">
      <alignment horizontal="right" shrinkToFit="1" readingOrder="2"/>
    </xf>
    <xf numFmtId="4" fontId="2" fillId="0" borderId="1" xfId="0" applyNumberFormat="1" applyFont="1" applyBorder="1" applyAlignment="1" applyProtection="1">
      <alignment horizontal="right" readingOrder="2"/>
    </xf>
    <xf numFmtId="49" fontId="0" fillId="0" borderId="1" xfId="0" applyNumberFormat="1" applyFont="1" applyBorder="1" applyAlignment="1" applyProtection="1">
      <alignment horizontal="right" readingOrder="2"/>
    </xf>
    <xf numFmtId="0" fontId="0" fillId="0" borderId="1" xfId="0" applyNumberFormat="1" applyFont="1" applyBorder="1" applyAlignment="1" applyProtection="1">
      <alignment horizontal="right" wrapText="1"/>
    </xf>
    <xf numFmtId="0" fontId="0" fillId="0" borderId="6" xfId="0" applyNumberFormat="1" applyFont="1" applyBorder="1" applyAlignment="1" applyProtection="1">
      <alignment horizontal="right" shrinkToFit="1" readingOrder="2"/>
    </xf>
    <xf numFmtId="4" fontId="0" fillId="0" borderId="1" xfId="0" applyNumberFormat="1" applyFont="1" applyBorder="1" applyAlignment="1" applyProtection="1">
      <alignment horizontal="right" readingOrder="2"/>
    </xf>
    <xf numFmtId="0" fontId="2" fillId="0" borderId="1" xfId="0" applyNumberFormat="1" applyFont="1" applyBorder="1" applyAlignment="1" applyProtection="1">
      <alignment horizontal="right" shrinkToFit="1" readingOrder="2"/>
    </xf>
    <xf numFmtId="0" fontId="0" fillId="0" borderId="1" xfId="0" applyNumberFormat="1" applyFont="1" applyBorder="1" applyAlignment="1" applyProtection="1">
      <alignment horizontal="right" shrinkToFit="1" readingOrder="2"/>
    </xf>
    <xf numFmtId="0" fontId="0" fillId="0" borderId="1" xfId="0" applyNumberFormat="1" applyFont="1" applyBorder="1" applyAlignment="1" applyProtection="1">
      <alignment horizontal="right" readingOrder="2"/>
    </xf>
    <xf numFmtId="49" fontId="3" fillId="5" borderId="1" xfId="0" applyNumberFormat="1" applyFont="1" applyFill="1" applyBorder="1" applyAlignment="1" applyProtection="1">
      <alignment horizontal="left"/>
    </xf>
    <xf numFmtId="0" fontId="3" fillId="5" borderId="1" xfId="0" applyFont="1" applyFill="1" applyBorder="1" applyAlignment="1" applyProtection="1">
      <alignment horizontal="right" vertical="center" readingOrder="2"/>
    </xf>
    <xf numFmtId="0" fontId="3" fillId="5" borderId="1" xfId="0" applyFont="1" applyFill="1" applyBorder="1" applyAlignment="1" applyProtection="1">
      <alignment vertical="center" shrinkToFit="1"/>
    </xf>
    <xf numFmtId="4" fontId="3" fillId="5" borderId="1" xfId="0" applyNumberFormat="1" applyFont="1" applyFill="1" applyBorder="1" applyAlignment="1" applyProtection="1">
      <alignment horizontal="right"/>
    </xf>
    <xf numFmtId="0" fontId="0" fillId="0" borderId="1" xfId="0" applyFont="1" applyBorder="1" applyAlignment="1" applyProtection="1">
      <alignment horizontal="right" vertical="center" readingOrder="2"/>
    </xf>
    <xf numFmtId="0" fontId="0" fillId="0" borderId="1" xfId="0" applyFont="1" applyBorder="1" applyAlignment="1" applyProtection="1">
      <alignment horizontal="right" vertical="center" wrapText="1"/>
    </xf>
    <xf numFmtId="0" fontId="2" fillId="0" borderId="1" xfId="0" applyFont="1" applyBorder="1" applyAlignment="1" applyProtection="1">
      <alignment horizontal="right" vertical="center" wrapText="1"/>
    </xf>
    <xf numFmtId="49" fontId="3" fillId="6" borderId="5" xfId="0" applyNumberFormat="1" applyFont="1" applyFill="1" applyBorder="1" applyAlignment="1" applyProtection="1">
      <alignment horizontal="right" wrapText="1"/>
    </xf>
    <xf numFmtId="0" fontId="3" fillId="6" borderId="5" xfId="0" applyNumberFormat="1" applyFont="1" applyFill="1" applyBorder="1" applyAlignment="1" applyProtection="1">
      <alignment horizontal="right" wrapText="1"/>
    </xf>
    <xf numFmtId="0" fontId="0" fillId="6" borderId="5" xfId="0" applyNumberFormat="1" applyFont="1" applyFill="1" applyBorder="1" applyAlignment="1" applyProtection="1">
      <alignment shrinkToFit="1"/>
    </xf>
    <xf numFmtId="4" fontId="0" fillId="6" borderId="5" xfId="0" applyNumberFormat="1" applyFont="1" applyFill="1" applyBorder="1" applyAlignment="1" applyProtection="1">
      <alignment horizontal="right"/>
    </xf>
    <xf numFmtId="0" fontId="2" fillId="0" borderId="1" xfId="0" applyNumberFormat="1" applyFont="1" applyBorder="1" applyAlignment="1" applyProtection="1">
      <alignment shrinkToFit="1"/>
    </xf>
    <xf numFmtId="0" fontId="0" fillId="0" borderId="1" xfId="0" applyNumberFormat="1" applyFont="1" applyBorder="1" applyAlignment="1" applyProtection="1">
      <alignment horizontal="left"/>
    </xf>
    <xf numFmtId="0" fontId="0" fillId="0" borderId="1" xfId="0" applyNumberFormat="1" applyFont="1" applyBorder="1" applyAlignment="1" applyProtection="1">
      <alignment shrinkToFit="1"/>
    </xf>
    <xf numFmtId="0" fontId="0" fillId="0" borderId="6" xfId="0" applyNumberFormat="1" applyFont="1" applyBorder="1" applyAlignment="1" applyProtection="1">
      <alignment shrinkToFit="1"/>
    </xf>
    <xf numFmtId="0" fontId="2" fillId="0" borderId="1" xfId="0" applyFont="1" applyBorder="1" applyAlignment="1" applyProtection="1">
      <alignment horizontal="right" vertical="center" readingOrder="2"/>
    </xf>
    <xf numFmtId="0" fontId="9" fillId="0" borderId="1" xfId="0" applyNumberFormat="1" applyFont="1" applyBorder="1" applyAlignment="1" applyProtection="1">
      <alignment horizontal="right" wrapText="1"/>
    </xf>
    <xf numFmtId="0" fontId="5" fillId="3" borderId="3" xfId="0" applyFont="1" applyFill="1" applyBorder="1" applyAlignment="1" applyProtection="1">
      <alignment horizontal="left" vertical="center" readingOrder="1"/>
    </xf>
    <xf numFmtId="0" fontId="0" fillId="2" borderId="7" xfId="0" applyFont="1" applyFill="1" applyBorder="1" applyAlignment="1" applyProtection="1">
      <alignment horizontal="right" shrinkToFit="1"/>
    </xf>
    <xf numFmtId="0" fontId="0" fillId="0" borderId="6" xfId="0" applyFont="1" applyBorder="1" applyAlignment="1" applyProtection="1">
      <alignment vertical="center" shrinkToFit="1"/>
    </xf>
    <xf numFmtId="0" fontId="3" fillId="3" borderId="6" xfId="0" applyFont="1" applyFill="1" applyBorder="1" applyAlignment="1" applyProtection="1">
      <alignment vertical="center" shrinkToFit="1"/>
    </xf>
    <xf numFmtId="0" fontId="2" fillId="0" borderId="6" xfId="0" applyFont="1" applyBorder="1" applyAlignment="1" applyProtection="1">
      <alignment vertical="center" shrinkToFit="1"/>
    </xf>
    <xf numFmtId="0" fontId="2" fillId="3" borderId="6" xfId="0" applyFont="1" applyFill="1" applyBorder="1" applyAlignment="1" applyProtection="1">
      <alignment vertical="center" shrinkToFit="1"/>
    </xf>
    <xf numFmtId="0" fontId="2" fillId="0" borderId="1" xfId="0" applyFont="1" applyBorder="1" applyAlignment="1" applyProtection="1">
      <alignment vertical="center"/>
    </xf>
    <xf numFmtId="0" fontId="0" fillId="0" borderId="1" xfId="0" applyFont="1" applyBorder="1" applyAlignment="1" applyProtection="1">
      <alignment vertical="center"/>
    </xf>
    <xf numFmtId="44" fontId="0" fillId="2" borderId="2" xfId="3" applyFont="1" applyFill="1" applyBorder="1" applyAlignment="1" applyProtection="1">
      <alignment horizontal="right"/>
    </xf>
    <xf numFmtId="44" fontId="0" fillId="0" borderId="0" xfId="3" applyFont="1" applyAlignment="1" applyProtection="1"/>
    <xf numFmtId="44" fontId="0" fillId="0" borderId="1" xfId="3" applyFont="1" applyBorder="1" applyAlignment="1" applyProtection="1">
      <alignment horizontal="right"/>
    </xf>
    <xf numFmtId="44" fontId="2" fillId="0" borderId="0" xfId="3" applyFont="1" applyAlignment="1" applyProtection="1">
      <alignment vertical="center"/>
    </xf>
    <xf numFmtId="44" fontId="0" fillId="0" borderId="0" xfId="3" applyFont="1" applyBorder="1" applyAlignment="1" applyProtection="1">
      <alignment horizontal="right"/>
    </xf>
    <xf numFmtId="44" fontId="0" fillId="0" borderId="0" xfId="3" applyFont="1" applyBorder="1" applyAlignment="1" applyProtection="1"/>
    <xf numFmtId="44" fontId="6" fillId="3" borderId="0" xfId="3" applyFont="1" applyFill="1" applyBorder="1" applyAlignment="1" applyProtection="1"/>
    <xf numFmtId="44" fontId="2" fillId="0" borderId="1" xfId="3" applyFont="1" applyBorder="1" applyAlignment="1" applyProtection="1">
      <alignment horizontal="right"/>
    </xf>
    <xf numFmtId="44" fontId="0" fillId="3" borderId="0" xfId="3" applyFont="1" applyFill="1" applyBorder="1" applyAlignment="1" applyProtection="1"/>
    <xf numFmtId="44" fontId="0" fillId="0" borderId="0" xfId="3" applyFont="1" applyFill="1" applyAlignment="1" applyProtection="1"/>
    <xf numFmtId="0" fontId="0" fillId="0" borderId="0" xfId="0" applyFont="1" applyFill="1" applyAlignment="1" applyProtection="1"/>
    <xf numFmtId="44" fontId="0" fillId="0" borderId="8" xfId="3" applyFont="1" applyBorder="1" applyAlignment="1" applyProtection="1"/>
    <xf numFmtId="44" fontId="10" fillId="0" borderId="8" xfId="3" applyFont="1" applyBorder="1" applyAlignment="1" applyProtection="1"/>
    <xf numFmtId="44" fontId="4" fillId="3" borderId="0" xfId="3" applyFont="1" applyFill="1" applyAlignment="1" applyProtection="1">
      <alignment vertical="center"/>
    </xf>
    <xf numFmtId="44" fontId="3" fillId="5" borderId="1" xfId="3" applyFont="1" applyFill="1" applyBorder="1" applyAlignment="1" applyProtection="1">
      <alignment horizontal="right"/>
    </xf>
    <xf numFmtId="44" fontId="0" fillId="0" borderId="1" xfId="3" applyFont="1" applyBorder="1" applyAlignment="1" applyProtection="1">
      <alignment horizontal="right"/>
      <protection locked="0"/>
    </xf>
    <xf numFmtId="44" fontId="2" fillId="0" borderId="1" xfId="3" applyFont="1" applyBorder="1" applyAlignment="1" applyProtection="1">
      <alignment horizontal="right"/>
      <protection locked="0"/>
    </xf>
    <xf numFmtId="44" fontId="0" fillId="6" borderId="5" xfId="3" applyFont="1" applyFill="1" applyBorder="1" applyAlignment="1" applyProtection="1">
      <alignment horizontal="right"/>
      <protection locked="0"/>
    </xf>
    <xf numFmtId="44" fontId="0" fillId="6" borderId="5" xfId="3" applyFont="1" applyFill="1" applyBorder="1" applyAlignment="1" applyProtection="1">
      <alignment horizontal="right"/>
    </xf>
    <xf numFmtId="44" fontId="8" fillId="4" borderId="1" xfId="3" applyFont="1" applyFill="1" applyBorder="1" applyAlignment="1" applyProtection="1">
      <protection locked="0"/>
    </xf>
    <xf numFmtId="44" fontId="8" fillId="4" borderId="1" xfId="3" applyFont="1" applyFill="1" applyBorder="1" applyAlignment="1"/>
    <xf numFmtId="44" fontId="2" fillId="0" borderId="1" xfId="3" applyFont="1" applyBorder="1" applyAlignment="1" applyProtection="1">
      <alignment horizontal="right" readingOrder="2"/>
      <protection locked="0"/>
    </xf>
    <xf numFmtId="44" fontId="2" fillId="0" borderId="1" xfId="3" applyFont="1" applyBorder="1" applyAlignment="1" applyProtection="1">
      <alignment horizontal="right" readingOrder="2"/>
    </xf>
    <xf numFmtId="44" fontId="0" fillId="0" borderId="6" xfId="3" applyFont="1" applyBorder="1" applyAlignment="1" applyProtection="1">
      <alignment horizontal="right" readingOrder="2"/>
      <protection locked="0"/>
    </xf>
    <xf numFmtId="44" fontId="0" fillId="0" borderId="1" xfId="3" applyFont="1" applyBorder="1" applyAlignment="1" applyProtection="1">
      <alignment horizontal="right" readingOrder="2"/>
      <protection locked="0"/>
    </xf>
    <xf numFmtId="44" fontId="0" fillId="0" borderId="1" xfId="3" applyFont="1" applyBorder="1" applyAlignment="1" applyProtection="1">
      <alignment horizontal="right" readingOrder="2"/>
    </xf>
    <xf numFmtId="44" fontId="0" fillId="2" borderId="9" xfId="3" applyFont="1" applyFill="1" applyBorder="1" applyAlignment="1" applyProtection="1">
      <alignment horizontal="right"/>
    </xf>
    <xf numFmtId="44" fontId="0" fillId="0" borderId="10" xfId="3" applyFont="1" applyBorder="1" applyAlignment="1" applyProtection="1"/>
    <xf numFmtId="44" fontId="0" fillId="0" borderId="10" xfId="3" applyFont="1" applyFill="1" applyBorder="1" applyAlignment="1" applyProtection="1"/>
    <xf numFmtId="44" fontId="0" fillId="0" borderId="1" xfId="3" applyFont="1" applyBorder="1" applyAlignment="1" applyProtection="1"/>
    <xf numFmtId="44" fontId="6" fillId="3" borderId="1" xfId="3" applyFont="1" applyFill="1" applyBorder="1" applyAlignment="1" applyProtection="1"/>
    <xf numFmtId="44" fontId="0" fillId="3" borderId="1" xfId="3" applyFont="1" applyFill="1" applyBorder="1" applyAlignment="1" applyProtection="1"/>
    <xf numFmtId="4" fontId="0" fillId="0" borderId="10" xfId="0" applyNumberFormat="1" applyFont="1" applyFill="1" applyBorder="1" applyAlignment="1" applyProtection="1">
      <alignment horizontal="right"/>
    </xf>
    <xf numFmtId="4" fontId="0" fillId="0" borderId="12" xfId="0" applyNumberFormat="1" applyFont="1" applyBorder="1" applyAlignment="1" applyProtection="1">
      <alignment horizontal="right"/>
    </xf>
    <xf numFmtId="0" fontId="0" fillId="0" borderId="10" xfId="0" applyFont="1" applyBorder="1" applyAlignment="1" applyProtection="1">
      <alignment vertical="center" shrinkToFit="1"/>
    </xf>
    <xf numFmtId="0" fontId="5" fillId="0" borderId="10" xfId="0" applyFont="1" applyFill="1" applyBorder="1" applyAlignment="1" applyProtection="1">
      <alignment horizontal="right" vertical="center" readingOrder="2"/>
    </xf>
    <xf numFmtId="0" fontId="0" fillId="0" borderId="12" xfId="0" applyFont="1" applyBorder="1" applyAlignment="1" applyProtection="1">
      <alignment horizontal="right" wrapText="1" readingOrder="2"/>
    </xf>
    <xf numFmtId="44" fontId="6" fillId="3" borderId="10" xfId="3" applyFont="1" applyFill="1" applyBorder="1" applyAlignment="1" applyProtection="1"/>
    <xf numFmtId="44" fontId="0" fillId="0" borderId="11" xfId="3" applyFont="1" applyBorder="1" applyAlignment="1" applyProtection="1"/>
    <xf numFmtId="0" fontId="0" fillId="7" borderId="6" xfId="0" applyFont="1" applyFill="1" applyBorder="1" applyAlignment="1" applyProtection="1">
      <alignment vertical="center" shrinkToFit="1"/>
    </xf>
    <xf numFmtId="0" fontId="2" fillId="7" borderId="1" xfId="0" applyFont="1" applyFill="1" applyBorder="1" applyAlignment="1" applyProtection="1">
      <alignment vertical="center"/>
    </xf>
    <xf numFmtId="0" fontId="2" fillId="7" borderId="1" xfId="0" applyFont="1" applyFill="1" applyBorder="1" applyAlignment="1" applyProtection="1">
      <alignment vertical="center" shrinkToFit="1"/>
    </xf>
    <xf numFmtId="4" fontId="2" fillId="7" borderId="1" xfId="0" applyNumberFormat="1" applyFont="1" applyFill="1" applyBorder="1" applyAlignment="1" applyProtection="1">
      <alignment horizontal="right"/>
    </xf>
    <xf numFmtId="44" fontId="0" fillId="7" borderId="10" xfId="3" applyFont="1" applyFill="1" applyBorder="1" applyAlignment="1" applyProtection="1"/>
    <xf numFmtId="44" fontId="0" fillId="7" borderId="1" xfId="3" applyFont="1" applyFill="1" applyBorder="1" applyAlignment="1" applyProtection="1"/>
    <xf numFmtId="0" fontId="0" fillId="7" borderId="1" xfId="0" applyFont="1" applyFill="1" applyBorder="1" applyAlignment="1" applyProtection="1">
      <alignment vertical="center"/>
    </xf>
    <xf numFmtId="0" fontId="0" fillId="7" borderId="1" xfId="0" applyFont="1" applyFill="1" applyBorder="1" applyAlignment="1" applyProtection="1">
      <alignment vertical="center" shrinkToFit="1"/>
    </xf>
    <xf numFmtId="4" fontId="0" fillId="7" borderId="1" xfId="0" applyNumberFormat="1" applyFont="1" applyFill="1" applyBorder="1" applyAlignment="1" applyProtection="1">
      <alignment horizontal="right"/>
    </xf>
    <xf numFmtId="44" fontId="0" fillId="7" borderId="0" xfId="3" applyFont="1" applyFill="1" applyBorder="1" applyAlignment="1" applyProtection="1"/>
    <xf numFmtId="0" fontId="0" fillId="7" borderId="1" xfId="0" applyFont="1" applyFill="1" applyBorder="1" applyAlignment="1" applyProtection="1">
      <alignment horizontal="right" vertical="center" wrapText="1" readingOrder="2"/>
    </xf>
    <xf numFmtId="0" fontId="2" fillId="0" borderId="0" xfId="0" applyFont="1" applyFill="1" applyAlignment="1" applyProtection="1">
      <alignment vertical="center"/>
    </xf>
    <xf numFmtId="0" fontId="2" fillId="7" borderId="8" xfId="0" applyFont="1" applyFill="1" applyBorder="1" applyAlignment="1" applyProtection="1">
      <alignment vertical="center"/>
    </xf>
    <xf numFmtId="0" fontId="2" fillId="7" borderId="8" xfId="0" applyFont="1" applyFill="1" applyBorder="1" applyAlignment="1" applyProtection="1">
      <alignment vertical="center" shrinkToFit="1"/>
    </xf>
    <xf numFmtId="4" fontId="2" fillId="7" borderId="8" xfId="0" applyNumberFormat="1" applyFont="1" applyFill="1" applyBorder="1" applyAlignment="1" applyProtection="1">
      <alignment horizontal="right"/>
    </xf>
    <xf numFmtId="44" fontId="0" fillId="7" borderId="8" xfId="3" applyFont="1" applyFill="1" applyBorder="1" applyAlignment="1" applyProtection="1"/>
    <xf numFmtId="44" fontId="10" fillId="7" borderId="8" xfId="3" applyFont="1" applyFill="1" applyBorder="1" applyAlignment="1" applyProtection="1"/>
    <xf numFmtId="0" fontId="0" fillId="7" borderId="8" xfId="0" applyFont="1" applyFill="1" applyBorder="1" applyAlignment="1" applyProtection="1">
      <alignment vertical="center"/>
    </xf>
    <xf numFmtId="0" fontId="0" fillId="7" borderId="8" xfId="0" applyFont="1" applyFill="1" applyBorder="1" applyAlignment="1" applyProtection="1">
      <alignment vertical="center" shrinkToFit="1"/>
    </xf>
    <xf numFmtId="4" fontId="0" fillId="7" borderId="8" xfId="0" applyNumberFormat="1" applyFont="1" applyFill="1" applyBorder="1" applyAlignment="1" applyProtection="1">
      <alignment horizontal="right"/>
    </xf>
    <xf numFmtId="0" fontId="0" fillId="7" borderId="8" xfId="0" applyFont="1" applyFill="1" applyBorder="1" applyAlignment="1" applyProtection="1">
      <alignment horizontal="right" vertical="center" wrapText="1" readingOrder="2"/>
    </xf>
    <xf numFmtId="0" fontId="0" fillId="2" borderId="2" xfId="0" applyFont="1" applyFill="1" applyBorder="1" applyAlignment="1" applyProtection="1">
      <alignment horizontal="right"/>
    </xf>
    <xf numFmtId="0" fontId="0" fillId="0" borderId="1" xfId="0" applyFont="1" applyBorder="1" applyAlignment="1" applyProtection="1">
      <alignment horizontal="right"/>
    </xf>
    <xf numFmtId="49" fontId="3" fillId="3" borderId="1" xfId="0" applyNumberFormat="1" applyFont="1" applyFill="1" applyBorder="1" applyAlignment="1" applyProtection="1">
      <alignment horizontal="right"/>
    </xf>
    <xf numFmtId="49" fontId="2" fillId="0" borderId="1" xfId="0" applyNumberFormat="1" applyFont="1" applyBorder="1" applyAlignment="1" applyProtection="1">
      <alignment horizontal="right"/>
    </xf>
    <xf numFmtId="49" fontId="0" fillId="0" borderId="1" xfId="0" applyNumberFormat="1" applyFont="1" applyBorder="1" applyAlignment="1" applyProtection="1">
      <alignment horizontal="right"/>
    </xf>
    <xf numFmtId="49" fontId="2" fillId="7" borderId="8" xfId="0" applyNumberFormat="1" applyFont="1" applyFill="1" applyBorder="1" applyAlignment="1" applyProtection="1">
      <alignment horizontal="right"/>
    </xf>
    <xf numFmtId="0" fontId="0" fillId="7" borderId="8" xfId="0" applyFont="1" applyFill="1" applyBorder="1" applyAlignment="1" applyProtection="1">
      <alignment horizontal="right"/>
    </xf>
    <xf numFmtId="49" fontId="0" fillId="7" borderId="8" xfId="0" applyNumberFormat="1" applyFont="1" applyFill="1" applyBorder="1" applyAlignment="1" applyProtection="1">
      <alignment horizontal="right"/>
    </xf>
    <xf numFmtId="49" fontId="0" fillId="7" borderId="1" xfId="0" applyNumberFormat="1" applyFont="1" applyFill="1" applyBorder="1" applyAlignment="1" applyProtection="1">
      <alignment horizontal="right"/>
    </xf>
    <xf numFmtId="49" fontId="2" fillId="7" borderId="1" xfId="0" applyNumberFormat="1" applyFont="1" applyFill="1" applyBorder="1" applyAlignment="1" applyProtection="1">
      <alignment horizontal="right"/>
    </xf>
    <xf numFmtId="0" fontId="0" fillId="0" borderId="13" xfId="0" applyFont="1" applyBorder="1" applyAlignment="1" applyProtection="1">
      <alignment horizontal="right"/>
    </xf>
    <xf numFmtId="0" fontId="5" fillId="0" borderId="10" xfId="0" applyFont="1" applyFill="1" applyBorder="1" applyAlignment="1" applyProtection="1">
      <alignment horizontal="right" vertical="center" readingOrder="1"/>
    </xf>
    <xf numFmtId="0" fontId="0" fillId="0" borderId="0" xfId="0" applyFont="1" applyAlignment="1" applyProtection="1">
      <alignment horizontal="right"/>
    </xf>
    <xf numFmtId="49" fontId="2" fillId="0" borderId="14" xfId="0" applyNumberFormat="1" applyFont="1" applyBorder="1" applyAlignment="1">
      <alignment horizontal="center" wrapText="1" readingOrder="2"/>
    </xf>
    <xf numFmtId="0" fontId="2" fillId="0" borderId="14" xfId="0" applyFont="1" applyBorder="1" applyAlignment="1">
      <alignment horizontal="right" wrapText="1" readingOrder="2"/>
    </xf>
    <xf numFmtId="0" fontId="2" fillId="0" borderId="14" xfId="0" applyFont="1" applyBorder="1" applyAlignment="1">
      <alignment horizontal="center" shrinkToFit="1"/>
    </xf>
    <xf numFmtId="4" fontId="2" fillId="0" borderId="14" xfId="0" applyNumberFormat="1" applyFont="1" applyBorder="1" applyAlignment="1">
      <alignment horizontal="center"/>
    </xf>
    <xf numFmtId="49" fontId="0" fillId="7" borderId="14" xfId="0" applyNumberFormat="1" applyFont="1" applyFill="1" applyBorder="1" applyAlignment="1">
      <alignment horizontal="center" wrapText="1" readingOrder="2"/>
    </xf>
    <xf numFmtId="0" fontId="0" fillId="7" borderId="14" xfId="0" applyFont="1" applyFill="1" applyBorder="1" applyAlignment="1">
      <alignment horizontal="right" wrapText="1" readingOrder="2"/>
    </xf>
    <xf numFmtId="0" fontId="0" fillId="7" borderId="14" xfId="0" applyFont="1" applyFill="1" applyBorder="1" applyAlignment="1">
      <alignment horizontal="center" shrinkToFit="1"/>
    </xf>
    <xf numFmtId="4" fontId="0" fillId="7" borderId="14" xfId="0" applyNumberFormat="1" applyFont="1" applyFill="1" applyBorder="1" applyAlignment="1">
      <alignment horizontal="center"/>
    </xf>
    <xf numFmtId="49" fontId="0" fillId="8" borderId="14" xfId="0" applyNumberFormat="1" applyFont="1" applyFill="1" applyBorder="1" applyAlignment="1">
      <alignment horizontal="center" wrapText="1" readingOrder="2"/>
    </xf>
    <xf numFmtId="0" fontId="0" fillId="8" borderId="14" xfId="0" applyFont="1" applyFill="1" applyBorder="1" applyAlignment="1">
      <alignment horizontal="right" wrapText="1" readingOrder="2"/>
    </xf>
    <xf numFmtId="0" fontId="0" fillId="8" borderId="14" xfId="0" applyFont="1" applyFill="1" applyBorder="1" applyAlignment="1">
      <alignment horizontal="center" shrinkToFit="1"/>
    </xf>
    <xf numFmtId="4" fontId="0" fillId="8" borderId="14" xfId="0" applyNumberFormat="1" applyFont="1" applyFill="1" applyBorder="1" applyAlignment="1">
      <alignment horizontal="center"/>
    </xf>
    <xf numFmtId="49" fontId="2" fillId="8" borderId="14" xfId="0" applyNumberFormat="1" applyFont="1" applyFill="1" applyBorder="1" applyAlignment="1">
      <alignment horizontal="center" wrapText="1" readingOrder="2"/>
    </xf>
    <xf numFmtId="0" fontId="2" fillId="8" borderId="14" xfId="0" applyFont="1" applyFill="1" applyBorder="1" applyAlignment="1">
      <alignment vertical="center" wrapText="1" readingOrder="2"/>
    </xf>
    <xf numFmtId="0" fontId="2" fillId="8" borderId="14" xfId="0" applyFont="1" applyFill="1" applyBorder="1" applyAlignment="1">
      <alignment horizontal="center" shrinkToFit="1"/>
    </xf>
    <xf numFmtId="4" fontId="2" fillId="8" borderId="14" xfId="0" applyNumberFormat="1" applyFont="1" applyFill="1" applyBorder="1" applyAlignment="1">
      <alignment horizontal="center"/>
    </xf>
    <xf numFmtId="0" fontId="0" fillId="7" borderId="14" xfId="0" applyFont="1" applyFill="1" applyBorder="1" applyAlignment="1">
      <alignment vertical="center" wrapText="1" readingOrder="2"/>
    </xf>
    <xf numFmtId="0" fontId="2" fillId="8" borderId="14" xfId="0" applyFont="1" applyFill="1" applyBorder="1" applyAlignment="1">
      <alignment shrinkToFit="1"/>
    </xf>
    <xf numFmtId="4" fontId="2" fillId="8" borderId="14" xfId="0" applyNumberFormat="1" applyFont="1" applyFill="1" applyBorder="1" applyAlignment="1">
      <alignment horizontal="right"/>
    </xf>
    <xf numFmtId="0" fontId="0" fillId="8" borderId="14" xfId="0" applyFont="1" applyFill="1" applyBorder="1" applyAlignment="1">
      <alignment vertical="center" wrapText="1" readingOrder="2"/>
    </xf>
    <xf numFmtId="49" fontId="2" fillId="7" borderId="14" xfId="0" applyNumberFormat="1" applyFont="1" applyFill="1" applyBorder="1" applyAlignment="1">
      <alignment horizontal="center" wrapText="1" readingOrder="2"/>
    </xf>
    <xf numFmtId="0" fontId="2" fillId="7" borderId="14" xfId="0" applyFont="1" applyFill="1" applyBorder="1" applyAlignment="1">
      <alignment vertical="center" wrapText="1" readingOrder="2"/>
    </xf>
    <xf numFmtId="0" fontId="2" fillId="7" borderId="14" xfId="0" applyFont="1" applyFill="1" applyBorder="1" applyAlignment="1">
      <alignment shrinkToFit="1"/>
    </xf>
    <xf numFmtId="4" fontId="2" fillId="7" borderId="14" xfId="0" applyNumberFormat="1" applyFont="1" applyFill="1" applyBorder="1" applyAlignment="1">
      <alignment horizontal="right"/>
    </xf>
    <xf numFmtId="49" fontId="2" fillId="7" borderId="8" xfId="0" applyNumberFormat="1" applyFont="1" applyFill="1" applyBorder="1" applyAlignment="1">
      <alignment horizontal="center" wrapText="1" readingOrder="2"/>
    </xf>
    <xf numFmtId="0" fontId="2" fillId="7" borderId="8" xfId="0" applyFont="1" applyFill="1" applyBorder="1" applyAlignment="1">
      <alignment vertical="center" wrapText="1" readingOrder="2"/>
    </xf>
    <xf numFmtId="0" fontId="2" fillId="7" borderId="8" xfId="0" applyFont="1" applyFill="1" applyBorder="1" applyAlignment="1">
      <alignment shrinkToFit="1"/>
    </xf>
    <xf numFmtId="4" fontId="2" fillId="7" borderId="8" xfId="0" applyNumberFormat="1" applyFont="1" applyFill="1" applyBorder="1" applyAlignment="1">
      <alignment horizontal="right"/>
    </xf>
    <xf numFmtId="49" fontId="0" fillId="8" borderId="8" xfId="0" applyNumberFormat="1" applyFont="1" applyFill="1" applyBorder="1" applyAlignment="1">
      <alignment horizontal="center" wrapText="1" readingOrder="2"/>
    </xf>
    <xf numFmtId="0" fontId="0" fillId="8" borderId="8" xfId="0" applyFont="1" applyFill="1" applyBorder="1" applyAlignment="1">
      <alignment vertical="center" wrapText="1" readingOrder="2"/>
    </xf>
    <xf numFmtId="0" fontId="0" fillId="8" borderId="8" xfId="0" applyFont="1" applyFill="1" applyBorder="1" applyAlignment="1">
      <alignment horizontal="center" shrinkToFit="1"/>
    </xf>
    <xf numFmtId="4" fontId="0" fillId="8" borderId="8" xfId="0" applyNumberFormat="1" applyFont="1" applyFill="1" applyBorder="1" applyAlignment="1">
      <alignment horizontal="center"/>
    </xf>
    <xf numFmtId="49" fontId="0" fillId="7" borderId="8" xfId="0" applyNumberFormat="1" applyFont="1" applyFill="1" applyBorder="1" applyAlignment="1">
      <alignment horizontal="center" wrapText="1" readingOrder="2"/>
    </xf>
    <xf numFmtId="0" fontId="0" fillId="7" borderId="8" xfId="0" applyFont="1" applyFill="1" applyBorder="1" applyAlignment="1">
      <alignment vertical="center" wrapText="1" readingOrder="2"/>
    </xf>
    <xf numFmtId="0" fontId="0" fillId="7" borderId="8" xfId="0" applyFont="1" applyFill="1" applyBorder="1" applyAlignment="1">
      <alignment horizontal="center" shrinkToFit="1"/>
    </xf>
    <xf numFmtId="4" fontId="0" fillId="7" borderId="8" xfId="0" applyNumberFormat="1" applyFont="1" applyFill="1" applyBorder="1" applyAlignment="1">
      <alignment horizontal="center"/>
    </xf>
    <xf numFmtId="49" fontId="2" fillId="8" borderId="8" xfId="0" applyNumberFormat="1" applyFont="1" applyFill="1" applyBorder="1" applyAlignment="1">
      <alignment horizontal="center" wrapText="1" readingOrder="2"/>
    </xf>
    <xf numFmtId="0" fontId="2" fillId="8" borderId="8" xfId="0" applyFont="1" applyFill="1" applyBorder="1" applyAlignment="1">
      <alignment vertical="center" wrapText="1" readingOrder="2"/>
    </xf>
    <xf numFmtId="0" fontId="2" fillId="8" borderId="8" xfId="0" applyFont="1" applyFill="1" applyBorder="1" applyAlignment="1">
      <alignment horizontal="center" shrinkToFit="1"/>
    </xf>
    <xf numFmtId="4" fontId="2" fillId="8" borderId="8" xfId="0" applyNumberFormat="1" applyFont="1" applyFill="1" applyBorder="1" applyAlignment="1">
      <alignment horizontal="center"/>
    </xf>
    <xf numFmtId="0" fontId="2" fillId="8" borderId="8" xfId="0" applyFont="1" applyFill="1" applyBorder="1" applyAlignment="1">
      <alignment horizontal="right" vertical="top" wrapText="1" readingOrder="2"/>
    </xf>
    <xf numFmtId="0" fontId="0" fillId="7" borderId="8" xfId="0" applyFont="1" applyFill="1" applyBorder="1" applyAlignment="1">
      <alignment horizontal="right" vertical="top" wrapText="1" readingOrder="2"/>
    </xf>
    <xf numFmtId="0" fontId="0" fillId="8" borderId="8" xfId="0" applyFont="1" applyFill="1" applyBorder="1" applyAlignment="1">
      <alignment horizontal="right" vertical="top" wrapText="1" readingOrder="2"/>
    </xf>
    <xf numFmtId="0" fontId="2" fillId="7" borderId="8" xfId="0" applyFont="1" applyFill="1" applyBorder="1" applyAlignment="1">
      <alignment horizontal="right" vertical="top" wrapText="1" readingOrder="2"/>
    </xf>
    <xf numFmtId="0" fontId="2" fillId="7" borderId="8" xfId="0" applyFont="1" applyFill="1" applyBorder="1" applyAlignment="1">
      <alignment horizontal="center" shrinkToFit="1"/>
    </xf>
    <xf numFmtId="4" fontId="2" fillId="7" borderId="8" xfId="0" applyNumberFormat="1" applyFont="1" applyFill="1" applyBorder="1" applyAlignment="1">
      <alignment horizontal="center"/>
    </xf>
    <xf numFmtId="49" fontId="0" fillId="8" borderId="15" xfId="0" applyNumberFormat="1" applyFont="1" applyFill="1" applyBorder="1" applyAlignment="1">
      <alignment horizontal="center" wrapText="1" readingOrder="2"/>
    </xf>
    <xf numFmtId="0" fontId="0" fillId="8" borderId="15" xfId="0" applyFont="1" applyFill="1" applyBorder="1" applyAlignment="1">
      <alignment horizontal="right" vertical="top" wrapText="1" readingOrder="2"/>
    </xf>
    <xf numFmtId="0" fontId="0" fillId="8" borderId="15" xfId="0" applyFont="1" applyFill="1" applyBorder="1" applyAlignment="1">
      <alignment horizontal="center" shrinkToFit="1"/>
    </xf>
    <xf numFmtId="4" fontId="0" fillId="8" borderId="15" xfId="0" applyNumberFormat="1" applyFont="1" applyFill="1" applyBorder="1" applyAlignment="1">
      <alignment horizontal="center"/>
    </xf>
    <xf numFmtId="49" fontId="2" fillId="7" borderId="8" xfId="4" applyNumberFormat="1" applyFont="1" applyFill="1" applyBorder="1" applyAlignment="1">
      <alignment horizontal="center"/>
    </xf>
    <xf numFmtId="0" fontId="2" fillId="7" borderId="8" xfId="4" applyFont="1" applyFill="1" applyBorder="1" applyAlignment="1">
      <alignment horizontal="right" vertical="top" wrapText="1" readingOrder="2"/>
    </xf>
    <xf numFmtId="0" fontId="2" fillId="7" borderId="8" xfId="4" applyFont="1" applyFill="1" applyBorder="1" applyAlignment="1">
      <alignment shrinkToFit="1"/>
    </xf>
    <xf numFmtId="4" fontId="2" fillId="7" borderId="8" xfId="4" applyNumberFormat="1" applyFont="1" applyFill="1" applyBorder="1" applyAlignment="1">
      <alignment horizontal="right"/>
    </xf>
    <xf numFmtId="49" fontId="2" fillId="9" borderId="8" xfId="4" applyNumberFormat="1" applyFont="1" applyFill="1" applyBorder="1" applyAlignment="1">
      <alignment horizontal="center"/>
    </xf>
    <xf numFmtId="0" fontId="2" fillId="9" borderId="8" xfId="4" applyFont="1" applyFill="1" applyBorder="1" applyAlignment="1">
      <alignment horizontal="right" vertical="top" wrapText="1" readingOrder="2"/>
    </xf>
    <xf numFmtId="0" fontId="2" fillId="8" borderId="8" xfId="4" applyFont="1" applyFill="1" applyBorder="1" applyAlignment="1">
      <alignment shrinkToFit="1"/>
    </xf>
    <xf numFmtId="4" fontId="2" fillId="8" borderId="8" xfId="4" applyNumberFormat="1" applyFont="1" applyFill="1" applyBorder="1" applyAlignment="1">
      <alignment horizontal="right"/>
    </xf>
    <xf numFmtId="49" fontId="5" fillId="7" borderId="8" xfId="4" applyNumberFormat="1" applyFont="1" applyFill="1" applyBorder="1" applyAlignment="1">
      <alignment horizontal="center"/>
    </xf>
    <xf numFmtId="0" fontId="5" fillId="7" borderId="8" xfId="4" applyFont="1" applyFill="1" applyBorder="1" applyAlignment="1">
      <alignment horizontal="right" vertical="top" wrapText="1" readingOrder="2"/>
    </xf>
    <xf numFmtId="0" fontId="5" fillId="7" borderId="8" xfId="4" applyFont="1" applyFill="1" applyBorder="1" applyAlignment="1">
      <alignment horizontal="center" shrinkToFit="1"/>
    </xf>
    <xf numFmtId="4" fontId="5" fillId="7" borderId="8" xfId="4" applyNumberFormat="1" applyFont="1" applyFill="1" applyBorder="1" applyAlignment="1">
      <alignment horizontal="center"/>
    </xf>
    <xf numFmtId="49" fontId="5" fillId="9" borderId="8" xfId="4" applyNumberFormat="1" applyFont="1" applyFill="1" applyBorder="1" applyAlignment="1">
      <alignment horizontal="center"/>
    </xf>
    <xf numFmtId="0" fontId="5" fillId="9" borderId="8" xfId="4" applyFont="1" applyFill="1" applyBorder="1" applyAlignment="1">
      <alignment horizontal="right" vertical="top" wrapText="1" readingOrder="2"/>
    </xf>
    <xf numFmtId="0" fontId="5" fillId="8" borderId="8" xfId="4" applyFont="1" applyFill="1" applyBorder="1" applyAlignment="1">
      <alignment horizontal="center" shrinkToFit="1"/>
    </xf>
    <xf numFmtId="4" fontId="5" fillId="8" borderId="8" xfId="4" applyNumberFormat="1" applyFont="1" applyFill="1" applyBorder="1" applyAlignment="1">
      <alignment horizontal="center"/>
    </xf>
    <xf numFmtId="0" fontId="2" fillId="8" borderId="8" xfId="4" applyFont="1" applyFill="1" applyBorder="1" applyAlignment="1">
      <alignment horizontal="center" shrinkToFit="1"/>
    </xf>
    <xf numFmtId="4" fontId="2" fillId="8" borderId="8" xfId="4" applyNumberFormat="1" applyFont="1" applyFill="1" applyBorder="1" applyAlignment="1">
      <alignment horizontal="center"/>
    </xf>
    <xf numFmtId="0" fontId="2" fillId="7" borderId="8" xfId="4" applyFont="1" applyFill="1" applyBorder="1" applyAlignment="1">
      <alignment horizontal="center" shrinkToFit="1"/>
    </xf>
    <xf numFmtId="4" fontId="2" fillId="7" borderId="8" xfId="4" applyNumberFormat="1" applyFont="1" applyFill="1" applyBorder="1" applyAlignment="1">
      <alignment horizontal="center"/>
    </xf>
    <xf numFmtId="49" fontId="2" fillId="9" borderId="8" xfId="0" applyNumberFormat="1" applyFont="1" applyFill="1" applyBorder="1" applyAlignment="1">
      <alignment horizontal="center"/>
    </xf>
    <xf numFmtId="0" fontId="2" fillId="9" borderId="8" xfId="0" applyFont="1" applyFill="1" applyBorder="1" applyAlignment="1">
      <alignment vertical="center" wrapText="1" readingOrder="2"/>
    </xf>
    <xf numFmtId="0" fontId="2" fillId="8" borderId="8" xfId="0" applyFont="1" applyFill="1" applyBorder="1" applyAlignment="1">
      <alignment shrinkToFit="1"/>
    </xf>
    <xf numFmtId="4" fontId="2" fillId="8" borderId="8" xfId="0" applyNumberFormat="1" applyFont="1" applyFill="1" applyBorder="1" applyAlignment="1">
      <alignment horizontal="right"/>
    </xf>
    <xf numFmtId="49" fontId="0" fillId="7" borderId="1" xfId="0" applyNumberFormat="1" applyFont="1" applyFill="1" applyBorder="1" applyAlignment="1" applyProtection="1">
      <alignment horizontal="left"/>
    </xf>
    <xf numFmtId="44" fontId="0" fillId="7" borderId="0" xfId="3" applyFont="1" applyFill="1" applyAlignment="1" applyProtection="1"/>
    <xf numFmtId="49" fontId="2" fillId="7" borderId="1" xfId="0" applyNumberFormat="1" applyFont="1" applyFill="1" applyBorder="1" applyAlignment="1" applyProtection="1">
      <alignment horizontal="left"/>
    </xf>
    <xf numFmtId="0" fontId="2" fillId="7" borderId="1" xfId="0" applyFont="1" applyFill="1" applyBorder="1" applyAlignment="1" applyProtection="1">
      <alignment horizontal="right" vertical="center" wrapText="1" readingOrder="2"/>
    </xf>
    <xf numFmtId="44" fontId="0" fillId="7" borderId="0" xfId="3" applyFont="1" applyFill="1" applyBorder="1" applyAlignment="1" applyProtection="1">
      <alignment readingOrder="2"/>
    </xf>
    <xf numFmtId="0" fontId="0" fillId="0" borderId="1" xfId="0" applyFont="1" applyBorder="1" applyAlignment="1" applyProtection="1">
      <alignment vertical="center" wrapText="1"/>
    </xf>
    <xf numFmtId="0" fontId="2" fillId="7" borderId="8" xfId="0" applyFont="1" applyFill="1" applyBorder="1" applyAlignment="1" applyProtection="1">
      <alignment horizontal="right" vertical="center" wrapText="1" readingOrder="2"/>
    </xf>
    <xf numFmtId="44" fontId="0" fillId="2" borderId="2" xfId="3" applyFont="1" applyFill="1" applyBorder="1" applyAlignment="1" applyProtection="1">
      <alignment horizontal="right"/>
      <protection locked="0"/>
    </xf>
    <xf numFmtId="44" fontId="0" fillId="0" borderId="10" xfId="3" applyFont="1" applyBorder="1" applyAlignment="1" applyProtection="1">
      <protection locked="0"/>
    </xf>
    <xf numFmtId="44" fontId="3" fillId="3" borderId="10" xfId="3" applyFont="1" applyFill="1" applyBorder="1" applyAlignment="1" applyProtection="1">
      <alignment vertical="center"/>
      <protection locked="0"/>
    </xf>
    <xf numFmtId="44" fontId="2" fillId="0" borderId="10" xfId="3" applyFont="1" applyBorder="1" applyAlignment="1" applyProtection="1">
      <alignment vertical="center"/>
      <protection locked="0"/>
    </xf>
    <xf numFmtId="44" fontId="0" fillId="0" borderId="10" xfId="3" applyFont="1" applyBorder="1" applyAlignment="1" applyProtection="1">
      <alignment horizontal="right"/>
      <protection locked="0"/>
    </xf>
    <xf numFmtId="44" fontId="0" fillId="7" borderId="8" xfId="3" applyFont="1" applyFill="1" applyBorder="1" applyAlignment="1" applyProtection="1">
      <protection locked="0"/>
    </xf>
    <xf numFmtId="44" fontId="0" fillId="7" borderId="10" xfId="3" applyFont="1" applyFill="1" applyBorder="1" applyAlignment="1" applyProtection="1">
      <protection locked="0"/>
    </xf>
    <xf numFmtId="44" fontId="2" fillId="3" borderId="10" xfId="3" applyFont="1" applyFill="1" applyBorder="1" applyAlignment="1" applyProtection="1">
      <alignment vertical="center"/>
      <protection locked="0"/>
    </xf>
    <xf numFmtId="44" fontId="2" fillId="7" borderId="10" xfId="3" applyFont="1" applyFill="1" applyBorder="1" applyAlignment="1" applyProtection="1">
      <alignment vertical="center"/>
      <protection locked="0"/>
    </xf>
    <xf numFmtId="44" fontId="2" fillId="7" borderId="8" xfId="3" applyFont="1" applyFill="1" applyBorder="1" applyAlignment="1" applyProtection="1">
      <alignment vertical="center"/>
      <protection locked="0"/>
    </xf>
    <xf numFmtId="44" fontId="0" fillId="0" borderId="10" xfId="3" applyFont="1" applyFill="1" applyBorder="1" applyAlignment="1" applyProtection="1">
      <protection locked="0"/>
    </xf>
    <xf numFmtId="44" fontId="10" fillId="0" borderId="8" xfId="3" applyFont="1" applyBorder="1" applyAlignment="1" applyProtection="1">
      <protection locked="0"/>
    </xf>
    <xf numFmtId="44" fontId="0" fillId="0" borderId="0" xfId="3" applyFont="1" applyAlignment="1" applyProtection="1">
      <protection locked="0"/>
    </xf>
    <xf numFmtId="49" fontId="2" fillId="7" borderId="10" xfId="0" applyNumberFormat="1" applyFont="1" applyFill="1" applyBorder="1" applyAlignment="1" applyProtection="1">
      <alignment horizontal="right"/>
    </xf>
    <xf numFmtId="0" fontId="2" fillId="7" borderId="10" xfId="0" applyFont="1" applyFill="1" applyBorder="1" applyAlignment="1" applyProtection="1">
      <alignment horizontal="right" vertical="center" readingOrder="2"/>
    </xf>
    <xf numFmtId="0" fontId="0" fillId="7" borderId="10" xfId="0" applyFont="1" applyFill="1" applyBorder="1" applyAlignment="1" applyProtection="1">
      <alignment vertical="center" shrinkToFit="1"/>
    </xf>
    <xf numFmtId="4" fontId="0" fillId="7" borderId="10" xfId="0" applyNumberFormat="1" applyFont="1" applyFill="1" applyBorder="1" applyAlignment="1" applyProtection="1">
      <alignment horizontal="right"/>
    </xf>
    <xf numFmtId="0" fontId="5" fillId="7" borderId="10" xfId="0" applyFont="1" applyFill="1" applyBorder="1" applyAlignment="1" applyProtection="1">
      <alignment horizontal="right" vertical="center" readingOrder="1"/>
    </xf>
    <xf numFmtId="0" fontId="5" fillId="7" borderId="10" xfId="0" applyFont="1" applyFill="1" applyBorder="1" applyAlignment="1" applyProtection="1">
      <alignment horizontal="right" vertical="center" readingOrder="2"/>
    </xf>
    <xf numFmtId="0" fontId="3" fillId="7" borderId="10" xfId="0" applyFont="1" applyFill="1" applyBorder="1" applyAlignment="1" applyProtection="1">
      <alignment horizontal="right" vertical="center" readingOrder="2"/>
    </xf>
    <xf numFmtId="0" fontId="0" fillId="7" borderId="10" xfId="0" applyFont="1" applyFill="1" applyBorder="1" applyAlignment="1" applyProtection="1">
      <alignment horizontal="right" wrapText="1" readingOrder="2"/>
    </xf>
    <xf numFmtId="49" fontId="0" fillId="7" borderId="10" xfId="0" applyNumberFormat="1" applyFont="1" applyFill="1" applyBorder="1" applyAlignment="1" applyProtection="1">
      <alignment horizontal="right"/>
    </xf>
    <xf numFmtId="0" fontId="0" fillId="7" borderId="10" xfId="0" applyFont="1" applyFill="1" applyBorder="1" applyAlignment="1" applyProtection="1">
      <alignment horizontal="right" vertical="center" wrapText="1" readingOrder="2"/>
    </xf>
    <xf numFmtId="0" fontId="2" fillId="7" borderId="1" xfId="0" applyFont="1" applyFill="1" applyBorder="1" applyAlignment="1" applyProtection="1">
      <alignment horizontal="right" vertical="center" readingOrder="2"/>
    </xf>
    <xf numFmtId="0" fontId="0" fillId="7" borderId="0" xfId="0" applyFont="1" applyFill="1" applyBorder="1" applyAlignment="1" applyProtection="1">
      <alignment vertical="center" shrinkToFit="1"/>
    </xf>
    <xf numFmtId="44" fontId="0" fillId="7" borderId="1" xfId="3" applyFont="1" applyFill="1" applyBorder="1" applyAlignment="1" applyProtection="1">
      <alignment horizontal="right"/>
    </xf>
    <xf numFmtId="44" fontId="0" fillId="7" borderId="10" xfId="3" applyFont="1" applyFill="1" applyBorder="1" applyAlignment="1" applyProtection="1">
      <alignment horizontal="right"/>
    </xf>
    <xf numFmtId="0" fontId="5" fillId="7" borderId="4" xfId="0" applyFont="1" applyFill="1" applyBorder="1" applyAlignment="1" applyProtection="1">
      <alignment horizontal="right" vertical="center" readingOrder="2"/>
    </xf>
    <xf numFmtId="0" fontId="0" fillId="7" borderId="0" xfId="0" applyFont="1" applyFill="1" applyBorder="1" applyAlignment="1" applyProtection="1">
      <alignment horizontal="right" vertical="center" shrinkToFit="1"/>
    </xf>
    <xf numFmtId="0" fontId="2" fillId="7" borderId="8" xfId="4" applyFont="1" applyFill="1" applyBorder="1" applyAlignment="1">
      <alignment vertical="top" wrapText="1" readingOrder="2"/>
    </xf>
    <xf numFmtId="44" fontId="0" fillId="0" borderId="6" xfId="3" applyFont="1" applyBorder="1" applyAlignment="1" applyProtection="1">
      <protection locked="0"/>
    </xf>
    <xf numFmtId="44" fontId="3" fillId="3" borderId="6" xfId="3" applyFont="1" applyFill="1" applyBorder="1" applyAlignment="1" applyProtection="1">
      <alignment vertical="center"/>
      <protection locked="0"/>
    </xf>
    <xf numFmtId="44" fontId="2" fillId="0" borderId="6" xfId="3" applyFont="1" applyBorder="1" applyAlignment="1" applyProtection="1">
      <alignment vertical="center"/>
      <protection locked="0"/>
    </xf>
    <xf numFmtId="44" fontId="2" fillId="7" borderId="6" xfId="3" applyFont="1" applyFill="1" applyBorder="1" applyAlignment="1" applyProtection="1">
      <alignment vertical="center"/>
      <protection locked="0"/>
    </xf>
    <xf numFmtId="44" fontId="0" fillId="7" borderId="6" xfId="3" applyFont="1" applyFill="1" applyBorder="1" applyAlignment="1" applyProtection="1">
      <protection locked="0"/>
    </xf>
    <xf numFmtId="44" fontId="0" fillId="7" borderId="6" xfId="3" applyFont="1" applyFill="1" applyBorder="1" applyAlignment="1" applyProtection="1">
      <alignment horizontal="right"/>
      <protection locked="0"/>
    </xf>
    <xf numFmtId="44" fontId="5" fillId="7" borderId="6" xfId="3" applyFont="1" applyFill="1" applyBorder="1" applyAlignment="1" applyProtection="1">
      <alignment horizontal="right" vertical="center" readingOrder="1"/>
      <protection locked="0"/>
    </xf>
    <xf numFmtId="44" fontId="0" fillId="0" borderId="8" xfId="3" applyFont="1" applyBorder="1" applyAlignment="1" applyProtection="1">
      <protection locked="0"/>
    </xf>
    <xf numFmtId="44" fontId="4" fillId="3" borderId="0" xfId="3" applyFont="1" applyFill="1" applyAlignment="1" applyProtection="1">
      <alignment vertical="center"/>
      <protection locked="0"/>
    </xf>
    <xf numFmtId="44" fontId="2" fillId="0" borderId="0" xfId="3" applyFont="1" applyAlignment="1" applyProtection="1">
      <alignment vertical="center"/>
      <protection locked="0"/>
    </xf>
    <xf numFmtId="44" fontId="0" fillId="7" borderId="0" xfId="3" applyFont="1" applyFill="1" applyAlignment="1" applyProtection="1">
      <protection locked="0"/>
    </xf>
    <xf numFmtId="44" fontId="3" fillId="5" borderId="1" xfId="3" applyFont="1" applyFill="1" applyBorder="1" applyAlignment="1" applyProtection="1">
      <alignment horizontal="right"/>
      <protection locked="0"/>
    </xf>
    <xf numFmtId="44" fontId="0" fillId="7" borderId="0" xfId="3" applyFont="1" applyFill="1" applyBorder="1" applyAlignment="1" applyProtection="1">
      <alignment horizontal="right"/>
      <protection locked="0"/>
    </xf>
    <xf numFmtId="44" fontId="5" fillId="7" borderId="4" xfId="3" applyFont="1" applyFill="1" applyBorder="1" applyAlignment="1" applyProtection="1">
      <alignment horizontal="right" vertical="center" readingOrder="1"/>
      <protection locked="0"/>
    </xf>
  </cellXfs>
  <cellStyles count="5">
    <cellStyle name="Comma [0]" xfId="2"/>
    <cellStyle name="Currency" xfId="3" builtinId="4"/>
    <cellStyle name="Currency [0]" xfId="1"/>
    <cellStyle name="Normal" xfId="0" builtinId="0"/>
    <cellStyle name="Normal 2" xfId="4"/>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69"/>
  <sheetViews>
    <sheetView rightToLeft="1" tabSelected="1" zoomScale="70" zoomScaleNormal="70" workbookViewId="0">
      <pane ySplit="1" topLeftCell="A2" activePane="bottomLeft" state="frozen"/>
      <selection pane="bottomLeft" activeCell="G52" sqref="G52"/>
    </sheetView>
  </sheetViews>
  <sheetFormatPr defaultColWidth="9.1796875" defaultRowHeight="14.5" x14ac:dyDescent="0.35"/>
  <cols>
    <col min="1" max="1" width="14.36328125" style="141" customWidth="1"/>
    <col min="2" max="2" width="81.54296875" style="22" customWidth="1"/>
    <col min="3" max="3" width="9.1796875" style="2" customWidth="1"/>
    <col min="4" max="4" width="9.1796875" style="12" customWidth="1"/>
    <col min="5" max="5" width="21.81640625" style="235" customWidth="1"/>
    <col min="6" max="6" width="20.7265625" style="70" customWidth="1"/>
    <col min="7" max="7" width="30" style="70" customWidth="1"/>
  </cols>
  <sheetData>
    <row r="1" spans="1:7" ht="15.5" thickTop="1" thickBot="1" x14ac:dyDescent="0.4">
      <c r="A1" s="129" t="s">
        <v>0</v>
      </c>
      <c r="B1" s="18" t="s">
        <v>1</v>
      </c>
      <c r="C1" s="62" t="s">
        <v>2</v>
      </c>
      <c r="D1" s="11" t="s">
        <v>3</v>
      </c>
      <c r="E1" s="223" t="s">
        <v>2448</v>
      </c>
      <c r="F1" s="69" t="s">
        <v>2449</v>
      </c>
      <c r="G1" s="95" t="s">
        <v>3048</v>
      </c>
    </row>
    <row r="2" spans="1:7" ht="15" thickTop="1" x14ac:dyDescent="0.35">
      <c r="A2" s="130"/>
      <c r="B2" s="21"/>
      <c r="C2" s="63"/>
      <c r="D2" s="13"/>
      <c r="E2" s="224"/>
      <c r="F2" s="98"/>
      <c r="G2" s="74"/>
    </row>
    <row r="3" spans="1:7" x14ac:dyDescent="0.35">
      <c r="A3" s="130"/>
      <c r="B3" s="21"/>
      <c r="C3" s="63"/>
      <c r="D3" s="13"/>
      <c r="E3" s="224"/>
      <c r="F3" s="98"/>
      <c r="G3" s="74"/>
    </row>
    <row r="4" spans="1:7" s="1" customFormat="1" ht="21" x14ac:dyDescent="0.5">
      <c r="A4" s="131" t="s">
        <v>1139</v>
      </c>
      <c r="B4" s="20" t="s">
        <v>2452</v>
      </c>
      <c r="C4" s="64" t="s">
        <v>4</v>
      </c>
      <c r="D4" s="26" t="s">
        <v>4</v>
      </c>
      <c r="E4" s="225"/>
      <c r="F4" s="99"/>
      <c r="G4" s="75"/>
    </row>
    <row r="5" spans="1:7" x14ac:dyDescent="0.35">
      <c r="A5" s="130"/>
      <c r="B5" s="21"/>
      <c r="C5" s="63"/>
      <c r="D5" s="13"/>
      <c r="E5" s="224"/>
      <c r="F5" s="98"/>
      <c r="G5" s="74"/>
    </row>
    <row r="6" spans="1:7" s="1" customFormat="1" ht="15.5" x14ac:dyDescent="0.35">
      <c r="A6" s="132" t="s">
        <v>1140</v>
      </c>
      <c r="B6" s="19" t="s">
        <v>7</v>
      </c>
      <c r="C6" s="65" t="s">
        <v>4</v>
      </c>
      <c r="D6" s="14" t="s">
        <v>4</v>
      </c>
      <c r="E6" s="226"/>
      <c r="F6" s="98"/>
      <c r="G6" s="74"/>
    </row>
    <row r="7" spans="1:7" x14ac:dyDescent="0.35">
      <c r="A7" s="130"/>
      <c r="B7" s="21"/>
      <c r="C7" s="63"/>
      <c r="D7" s="13"/>
      <c r="E7" s="224"/>
      <c r="F7" s="98"/>
      <c r="G7" s="74"/>
    </row>
    <row r="8" spans="1:7" s="1" customFormat="1" ht="15.5" x14ac:dyDescent="0.35">
      <c r="A8" s="132" t="s">
        <v>1141</v>
      </c>
      <c r="B8" s="19" t="s">
        <v>1142</v>
      </c>
      <c r="C8" s="65" t="s">
        <v>4</v>
      </c>
      <c r="D8" s="14" t="s">
        <v>4</v>
      </c>
      <c r="E8" s="226"/>
      <c r="F8" s="98"/>
      <c r="G8" s="74"/>
    </row>
    <row r="9" spans="1:7" ht="29" x14ac:dyDescent="0.35">
      <c r="A9" s="133" t="s">
        <v>1143</v>
      </c>
      <c r="B9" s="21" t="s">
        <v>1144</v>
      </c>
      <c r="C9" s="63" t="s">
        <v>12</v>
      </c>
      <c r="D9" s="13">
        <v>40</v>
      </c>
      <c r="E9" s="224"/>
      <c r="F9" s="98">
        <f t="shared" ref="F9:F56" si="0">D9*E9</f>
        <v>0</v>
      </c>
      <c r="G9" s="74" t="s">
        <v>3049</v>
      </c>
    </row>
    <row r="10" spans="1:7" x14ac:dyDescent="0.35">
      <c r="A10" s="130"/>
      <c r="B10" s="21"/>
      <c r="C10" s="63"/>
      <c r="D10" s="13"/>
      <c r="E10" s="224"/>
      <c r="F10" s="98"/>
      <c r="G10" s="74"/>
    </row>
    <row r="11" spans="1:7" s="1" customFormat="1" ht="15.5" x14ac:dyDescent="0.35">
      <c r="A11" s="132" t="s">
        <v>1145</v>
      </c>
      <c r="B11" s="19" t="s">
        <v>9</v>
      </c>
      <c r="C11" s="65" t="s">
        <v>4</v>
      </c>
      <c r="D11" s="14" t="s">
        <v>4</v>
      </c>
      <c r="E11" s="226"/>
      <c r="F11" s="98"/>
      <c r="G11" s="74"/>
    </row>
    <row r="12" spans="1:7" ht="29" x14ac:dyDescent="0.35">
      <c r="A12" s="133" t="s">
        <v>1146</v>
      </c>
      <c r="B12" s="21" t="s">
        <v>1147</v>
      </c>
      <c r="C12" s="63" t="s">
        <v>12</v>
      </c>
      <c r="D12" s="13">
        <v>80</v>
      </c>
      <c r="E12" s="224"/>
      <c r="F12" s="98">
        <f t="shared" si="0"/>
        <v>0</v>
      </c>
      <c r="G12" s="74"/>
    </row>
    <row r="13" spans="1:7" ht="29" x14ac:dyDescent="0.35">
      <c r="A13" s="133" t="s">
        <v>1148</v>
      </c>
      <c r="B13" s="21" t="s">
        <v>1149</v>
      </c>
      <c r="C13" s="63" t="s">
        <v>162</v>
      </c>
      <c r="D13" s="13"/>
      <c r="E13" s="224"/>
      <c r="F13" s="98"/>
      <c r="G13" s="74"/>
    </row>
    <row r="14" spans="1:7" x14ac:dyDescent="0.35">
      <c r="A14" s="130"/>
      <c r="B14" s="21"/>
      <c r="C14" s="63"/>
      <c r="D14" s="13"/>
      <c r="E14" s="224"/>
      <c r="F14" s="98"/>
      <c r="G14" s="74"/>
    </row>
    <row r="15" spans="1:7" s="1" customFormat="1" ht="15.5" x14ac:dyDescent="0.35">
      <c r="A15" s="132" t="s">
        <v>1150</v>
      </c>
      <c r="B15" s="19" t="s">
        <v>14</v>
      </c>
      <c r="C15" s="65" t="s">
        <v>4</v>
      </c>
      <c r="D15" s="14" t="s">
        <v>4</v>
      </c>
      <c r="E15" s="226"/>
      <c r="F15" s="98"/>
      <c r="G15" s="74"/>
    </row>
    <row r="16" spans="1:7" ht="29" x14ac:dyDescent="0.35">
      <c r="A16" s="133" t="s">
        <v>1151</v>
      </c>
      <c r="B16" s="21" t="s">
        <v>16</v>
      </c>
      <c r="C16" s="63" t="s">
        <v>12</v>
      </c>
      <c r="D16" s="13">
        <v>25</v>
      </c>
      <c r="E16" s="224"/>
      <c r="F16" s="98">
        <f t="shared" si="0"/>
        <v>0</v>
      </c>
      <c r="G16" s="74"/>
    </row>
    <row r="17" spans="1:7" x14ac:dyDescent="0.35">
      <c r="A17" s="130"/>
      <c r="B17" s="21"/>
      <c r="C17" s="63"/>
      <c r="D17" s="13"/>
      <c r="E17" s="224"/>
      <c r="F17" s="98"/>
      <c r="G17" s="74"/>
    </row>
    <row r="18" spans="1:7" s="1" customFormat="1" ht="15.5" x14ac:dyDescent="0.35">
      <c r="A18" s="132" t="s">
        <v>1152</v>
      </c>
      <c r="B18" s="19" t="s">
        <v>18</v>
      </c>
      <c r="C18" s="65" t="s">
        <v>4</v>
      </c>
      <c r="D18" s="14" t="s">
        <v>4</v>
      </c>
      <c r="E18" s="226"/>
      <c r="F18" s="98"/>
      <c r="G18" s="74"/>
    </row>
    <row r="19" spans="1:7" x14ac:dyDescent="0.35">
      <c r="A19" s="130"/>
      <c r="B19" s="21"/>
      <c r="C19" s="63"/>
      <c r="D19" s="13"/>
      <c r="E19" s="224"/>
      <c r="F19" s="98"/>
      <c r="G19" s="74"/>
    </row>
    <row r="20" spans="1:7" s="1" customFormat="1" ht="15.5" x14ac:dyDescent="0.35">
      <c r="A20" s="132" t="s">
        <v>1153</v>
      </c>
      <c r="B20" s="19" t="s">
        <v>20</v>
      </c>
      <c r="C20" s="65" t="s">
        <v>4</v>
      </c>
      <c r="D20" s="14" t="s">
        <v>4</v>
      </c>
      <c r="E20" s="226"/>
      <c r="F20" s="98"/>
      <c r="G20" s="74"/>
    </row>
    <row r="21" spans="1:7" x14ac:dyDescent="0.35">
      <c r="A21" s="133" t="s">
        <v>1154</v>
      </c>
      <c r="B21" s="21" t="s">
        <v>25</v>
      </c>
      <c r="C21" s="63" t="s">
        <v>26</v>
      </c>
      <c r="D21" s="13">
        <v>3</v>
      </c>
      <c r="E21" s="224"/>
      <c r="F21" s="98">
        <f t="shared" si="0"/>
        <v>0</v>
      </c>
      <c r="G21" s="74"/>
    </row>
    <row r="22" spans="1:7" x14ac:dyDescent="0.35">
      <c r="A22" s="130"/>
      <c r="B22" s="21"/>
      <c r="C22" s="63"/>
      <c r="D22" s="13"/>
      <c r="E22" s="224"/>
      <c r="F22" s="98"/>
      <c r="G22" s="74"/>
    </row>
    <row r="23" spans="1:7" s="1" customFormat="1" ht="15.5" x14ac:dyDescent="0.35">
      <c r="A23" s="132" t="s">
        <v>1155</v>
      </c>
      <c r="B23" s="19" t="s">
        <v>28</v>
      </c>
      <c r="C23" s="65" t="s">
        <v>4</v>
      </c>
      <c r="D23" s="14" t="s">
        <v>4</v>
      </c>
      <c r="E23" s="226"/>
      <c r="F23" s="98"/>
      <c r="G23" s="74"/>
    </row>
    <row r="24" spans="1:7" x14ac:dyDescent="0.35">
      <c r="A24" s="133" t="s">
        <v>1156</v>
      </c>
      <c r="B24" s="21" t="s">
        <v>1157</v>
      </c>
      <c r="C24" s="63" t="s">
        <v>12</v>
      </c>
      <c r="D24" s="13">
        <v>3.5</v>
      </c>
      <c r="E24" s="224"/>
      <c r="F24" s="98">
        <f t="shared" si="0"/>
        <v>0</v>
      </c>
      <c r="G24" s="74"/>
    </row>
    <row r="25" spans="1:7" x14ac:dyDescent="0.35">
      <c r="A25" s="130"/>
      <c r="B25" s="21"/>
      <c r="C25" s="63"/>
      <c r="D25" s="13"/>
      <c r="E25" s="224"/>
      <c r="F25" s="98"/>
      <c r="G25" s="74"/>
    </row>
    <row r="26" spans="1:7" s="1" customFormat="1" ht="15.5" x14ac:dyDescent="0.35">
      <c r="A26" s="132" t="s">
        <v>1158</v>
      </c>
      <c r="B26" s="19" t="s">
        <v>1159</v>
      </c>
      <c r="C26" s="65" t="s">
        <v>4</v>
      </c>
      <c r="D26" s="14" t="s">
        <v>4</v>
      </c>
      <c r="E26" s="226"/>
      <c r="F26" s="98"/>
      <c r="G26" s="74"/>
    </row>
    <row r="27" spans="1:7" x14ac:dyDescent="0.35">
      <c r="A27" s="133" t="s">
        <v>1160</v>
      </c>
      <c r="B27" s="21" t="s">
        <v>1161</v>
      </c>
      <c r="C27" s="63" t="s">
        <v>12</v>
      </c>
      <c r="D27" s="13">
        <v>5</v>
      </c>
      <c r="E27" s="224"/>
      <c r="F27" s="98">
        <f t="shared" si="0"/>
        <v>0</v>
      </c>
      <c r="G27" s="74"/>
    </row>
    <row r="28" spans="1:7" x14ac:dyDescent="0.35">
      <c r="A28" s="130"/>
      <c r="B28" s="21"/>
      <c r="C28" s="63"/>
      <c r="D28" s="13"/>
      <c r="E28" s="224"/>
      <c r="F28" s="98"/>
      <c r="G28" s="74"/>
    </row>
    <row r="29" spans="1:7" s="1" customFormat="1" ht="15.5" x14ac:dyDescent="0.35">
      <c r="A29" s="132" t="s">
        <v>1162</v>
      </c>
      <c r="B29" s="19" t="s">
        <v>35</v>
      </c>
      <c r="C29" s="65" t="s">
        <v>4</v>
      </c>
      <c r="D29" s="14" t="s">
        <v>4</v>
      </c>
      <c r="E29" s="226"/>
      <c r="F29" s="98"/>
      <c r="G29" s="74"/>
    </row>
    <row r="30" spans="1:7" ht="29" x14ac:dyDescent="0.35">
      <c r="A30" s="133" t="s">
        <v>1163</v>
      </c>
      <c r="B30" s="21" t="s">
        <v>1164</v>
      </c>
      <c r="C30" s="63" t="s">
        <v>12</v>
      </c>
      <c r="D30" s="13">
        <v>5</v>
      </c>
      <c r="E30" s="224"/>
      <c r="F30" s="98">
        <f t="shared" si="0"/>
        <v>0</v>
      </c>
      <c r="G30" s="74"/>
    </row>
    <row r="31" spans="1:7" x14ac:dyDescent="0.35">
      <c r="A31" s="130"/>
      <c r="B31" s="21"/>
      <c r="C31" s="63"/>
      <c r="D31" s="13"/>
      <c r="E31" s="224"/>
      <c r="F31" s="98"/>
      <c r="G31" s="74"/>
    </row>
    <row r="32" spans="1:7" s="1" customFormat="1" ht="15.5" x14ac:dyDescent="0.35">
      <c r="A32" s="132" t="s">
        <v>1165</v>
      </c>
      <c r="B32" s="19" t="s">
        <v>39</v>
      </c>
      <c r="C32" s="65" t="s">
        <v>4</v>
      </c>
      <c r="D32" s="14" t="s">
        <v>4</v>
      </c>
      <c r="E32" s="226"/>
      <c r="F32" s="98"/>
      <c r="G32" s="74"/>
    </row>
    <row r="33" spans="1:7" x14ac:dyDescent="0.35">
      <c r="A33" s="133" t="s">
        <v>1166</v>
      </c>
      <c r="B33" s="21" t="s">
        <v>1167</v>
      </c>
      <c r="C33" s="63" t="s">
        <v>23</v>
      </c>
      <c r="D33" s="13">
        <v>20</v>
      </c>
      <c r="E33" s="224"/>
      <c r="F33" s="98">
        <f t="shared" si="0"/>
        <v>0</v>
      </c>
      <c r="G33" s="74"/>
    </row>
    <row r="34" spans="1:7" x14ac:dyDescent="0.35">
      <c r="A34" s="133" t="s">
        <v>1168</v>
      </c>
      <c r="B34" s="21" t="s">
        <v>1169</v>
      </c>
      <c r="C34" s="63" t="s">
        <v>12</v>
      </c>
      <c r="D34" s="13">
        <v>6</v>
      </c>
      <c r="E34" s="224"/>
      <c r="F34" s="98">
        <f t="shared" si="0"/>
        <v>0</v>
      </c>
      <c r="G34" s="74"/>
    </row>
    <row r="35" spans="1:7" x14ac:dyDescent="0.35">
      <c r="A35" s="130"/>
      <c r="B35" s="21"/>
      <c r="C35" s="63"/>
      <c r="D35" s="13"/>
      <c r="E35" s="224"/>
      <c r="F35" s="98"/>
      <c r="G35" s="74"/>
    </row>
    <row r="36" spans="1:7" s="1" customFormat="1" ht="15.5" x14ac:dyDescent="0.35">
      <c r="A36" s="132" t="s">
        <v>1170</v>
      </c>
      <c r="B36" s="19" t="s">
        <v>1171</v>
      </c>
      <c r="C36" s="65" t="s">
        <v>4</v>
      </c>
      <c r="D36" s="14" t="s">
        <v>4</v>
      </c>
      <c r="E36" s="226"/>
      <c r="F36" s="98"/>
      <c r="G36" s="74"/>
    </row>
    <row r="37" spans="1:7" ht="29" x14ac:dyDescent="0.35">
      <c r="A37" s="133" t="s">
        <v>1172</v>
      </c>
      <c r="B37" s="21" t="s">
        <v>1173</v>
      </c>
      <c r="C37" s="63" t="s">
        <v>12</v>
      </c>
      <c r="D37" s="13">
        <v>4</v>
      </c>
      <c r="E37" s="224"/>
      <c r="F37" s="98">
        <f t="shared" si="0"/>
        <v>0</v>
      </c>
      <c r="G37" s="74"/>
    </row>
    <row r="38" spans="1:7" x14ac:dyDescent="0.35">
      <c r="A38" s="130"/>
      <c r="B38" s="21"/>
      <c r="C38" s="63"/>
      <c r="D38" s="13"/>
      <c r="E38" s="224"/>
      <c r="F38" s="98"/>
      <c r="G38" s="74"/>
    </row>
    <row r="39" spans="1:7" s="1" customFormat="1" ht="15.5" x14ac:dyDescent="0.35">
      <c r="A39" s="132" t="s">
        <v>1174</v>
      </c>
      <c r="B39" s="19" t="s">
        <v>1175</v>
      </c>
      <c r="C39" s="65" t="s">
        <v>4</v>
      </c>
      <c r="D39" s="14" t="s">
        <v>4</v>
      </c>
      <c r="E39" s="226"/>
      <c r="F39" s="98"/>
      <c r="G39" s="74"/>
    </row>
    <row r="40" spans="1:7" ht="29" x14ac:dyDescent="0.35">
      <c r="A40" s="133" t="s">
        <v>1176</v>
      </c>
      <c r="B40" s="21" t="s">
        <v>1177</v>
      </c>
      <c r="C40" s="63" t="s">
        <v>23</v>
      </c>
      <c r="D40" s="13">
        <v>85</v>
      </c>
      <c r="E40" s="224"/>
      <c r="F40" s="98">
        <f t="shared" si="0"/>
        <v>0</v>
      </c>
      <c r="G40" s="74"/>
    </row>
    <row r="41" spans="1:7" ht="29" x14ac:dyDescent="0.35">
      <c r="A41" s="133" t="s">
        <v>1178</v>
      </c>
      <c r="B41" s="21" t="s">
        <v>1179</v>
      </c>
      <c r="C41" s="63" t="s">
        <v>23</v>
      </c>
      <c r="D41" s="13">
        <v>50</v>
      </c>
      <c r="E41" s="224"/>
      <c r="F41" s="98">
        <f t="shared" si="0"/>
        <v>0</v>
      </c>
      <c r="G41" s="74"/>
    </row>
    <row r="42" spans="1:7" x14ac:dyDescent="0.35">
      <c r="A42" s="130"/>
      <c r="B42" s="21"/>
      <c r="C42" s="63"/>
      <c r="D42" s="13"/>
      <c r="E42" s="224"/>
      <c r="F42" s="98"/>
      <c r="G42" s="74"/>
    </row>
    <row r="43" spans="1:7" s="1" customFormat="1" ht="15.5" x14ac:dyDescent="0.35">
      <c r="A43" s="132" t="s">
        <v>1180</v>
      </c>
      <c r="B43" s="19" t="s">
        <v>51</v>
      </c>
      <c r="C43" s="65" t="s">
        <v>4</v>
      </c>
      <c r="D43" s="14" t="s">
        <v>4</v>
      </c>
      <c r="E43" s="226"/>
      <c r="F43" s="98"/>
      <c r="G43" s="74"/>
    </row>
    <row r="44" spans="1:7" x14ac:dyDescent="0.35">
      <c r="A44" s="133" t="s">
        <v>1181</v>
      </c>
      <c r="B44" s="21" t="s">
        <v>1182</v>
      </c>
      <c r="C44" s="63" t="s">
        <v>12</v>
      </c>
      <c r="D44" s="13">
        <v>16</v>
      </c>
      <c r="E44" s="224"/>
      <c r="F44" s="98">
        <f t="shared" si="0"/>
        <v>0</v>
      </c>
      <c r="G44" s="74"/>
    </row>
    <row r="45" spans="1:7" x14ac:dyDescent="0.35">
      <c r="A45" s="133" t="s">
        <v>1183</v>
      </c>
      <c r="B45" s="21" t="s">
        <v>1184</v>
      </c>
      <c r="C45" s="63" t="s">
        <v>12</v>
      </c>
      <c r="D45" s="13">
        <v>16</v>
      </c>
      <c r="E45" s="224"/>
      <c r="F45" s="98">
        <f t="shared" si="0"/>
        <v>0</v>
      </c>
      <c r="G45" s="74"/>
    </row>
    <row r="46" spans="1:7" x14ac:dyDescent="0.35">
      <c r="A46" s="130"/>
      <c r="B46" s="21"/>
      <c r="C46" s="63"/>
      <c r="D46" s="13"/>
      <c r="E46" s="224"/>
      <c r="F46" s="98"/>
      <c r="G46" s="74"/>
    </row>
    <row r="47" spans="1:7" s="1" customFormat="1" ht="15.5" x14ac:dyDescent="0.35">
      <c r="A47" s="132" t="s">
        <v>1185</v>
      </c>
      <c r="B47" s="19" t="s">
        <v>55</v>
      </c>
      <c r="C47" s="65" t="s">
        <v>4</v>
      </c>
      <c r="D47" s="14" t="s">
        <v>4</v>
      </c>
      <c r="E47" s="226"/>
      <c r="F47" s="98"/>
      <c r="G47" s="74"/>
    </row>
    <row r="48" spans="1:7" ht="29" x14ac:dyDescent="0.35">
      <c r="A48" s="133" t="s">
        <v>1186</v>
      </c>
      <c r="B48" s="21" t="s">
        <v>57</v>
      </c>
      <c r="C48" s="63" t="s">
        <v>33</v>
      </c>
      <c r="D48" s="13">
        <v>120</v>
      </c>
      <c r="E48" s="224"/>
      <c r="F48" s="98">
        <f t="shared" si="0"/>
        <v>0</v>
      </c>
      <c r="G48" s="74"/>
    </row>
    <row r="49" spans="1:7" ht="29" x14ac:dyDescent="0.35">
      <c r="A49" s="133" t="s">
        <v>1187</v>
      </c>
      <c r="B49" s="21" t="s">
        <v>59</v>
      </c>
      <c r="C49" s="63" t="s">
        <v>33</v>
      </c>
      <c r="D49" s="13">
        <v>15</v>
      </c>
      <c r="E49" s="224"/>
      <c r="F49" s="98">
        <f t="shared" si="0"/>
        <v>0</v>
      </c>
      <c r="G49" s="74"/>
    </row>
    <row r="50" spans="1:7" x14ac:dyDescent="0.35">
      <c r="A50" s="133" t="s">
        <v>1188</v>
      </c>
      <c r="B50" s="21" t="s">
        <v>1189</v>
      </c>
      <c r="C50" s="63" t="s">
        <v>33</v>
      </c>
      <c r="D50" s="13">
        <v>25</v>
      </c>
      <c r="E50" s="224"/>
      <c r="F50" s="98">
        <f t="shared" si="0"/>
        <v>0</v>
      </c>
      <c r="G50" s="74"/>
    </row>
    <row r="51" spans="1:7" ht="29" x14ac:dyDescent="0.35">
      <c r="A51" s="133" t="s">
        <v>1190</v>
      </c>
      <c r="B51" s="21" t="s">
        <v>61</v>
      </c>
      <c r="C51" s="63" t="s">
        <v>23</v>
      </c>
      <c r="D51" s="13">
        <v>25</v>
      </c>
      <c r="E51" s="224"/>
      <c r="F51" s="98">
        <f t="shared" si="0"/>
        <v>0</v>
      </c>
      <c r="G51" s="74"/>
    </row>
    <row r="52" spans="1:7" x14ac:dyDescent="0.35">
      <c r="A52" s="130"/>
      <c r="B52" s="21"/>
      <c r="C52" s="63"/>
      <c r="D52" s="13"/>
      <c r="E52" s="224"/>
      <c r="F52" s="98"/>
      <c r="G52" s="74"/>
    </row>
    <row r="53" spans="1:7" s="1" customFormat="1" ht="15.5" x14ac:dyDescent="0.35">
      <c r="A53" s="132" t="s">
        <v>1191</v>
      </c>
      <c r="B53" s="19" t="s">
        <v>63</v>
      </c>
      <c r="C53" s="65" t="s">
        <v>4</v>
      </c>
      <c r="D53" s="14" t="s">
        <v>4</v>
      </c>
      <c r="E53" s="226"/>
      <c r="F53" s="98"/>
      <c r="G53" s="74"/>
    </row>
    <row r="54" spans="1:7" x14ac:dyDescent="0.35">
      <c r="A54" s="130"/>
      <c r="B54" s="21"/>
      <c r="C54" s="63"/>
      <c r="D54" s="13"/>
      <c r="E54" s="224"/>
      <c r="F54" s="98"/>
      <c r="G54" s="74"/>
    </row>
    <row r="55" spans="1:7" s="1" customFormat="1" ht="15.5" x14ac:dyDescent="0.35">
      <c r="A55" s="132" t="s">
        <v>1192</v>
      </c>
      <c r="B55" s="19" t="s">
        <v>65</v>
      </c>
      <c r="C55" s="65" t="s">
        <v>4</v>
      </c>
      <c r="D55" s="14" t="s">
        <v>4</v>
      </c>
      <c r="E55" s="226"/>
      <c r="F55" s="98"/>
      <c r="G55" s="74"/>
    </row>
    <row r="56" spans="1:7" ht="72.5" x14ac:dyDescent="0.35">
      <c r="A56" s="133" t="s">
        <v>1193</v>
      </c>
      <c r="B56" s="21" t="s">
        <v>1194</v>
      </c>
      <c r="C56" s="63" t="s">
        <v>23</v>
      </c>
      <c r="D56" s="13">
        <v>75</v>
      </c>
      <c r="E56" s="224"/>
      <c r="F56" s="98">
        <f t="shared" si="0"/>
        <v>0</v>
      </c>
      <c r="G56" s="74"/>
    </row>
    <row r="57" spans="1:7" x14ac:dyDescent="0.35">
      <c r="A57" s="130"/>
      <c r="B57" s="21"/>
      <c r="C57" s="63"/>
      <c r="D57" s="13"/>
      <c r="E57" s="224"/>
      <c r="F57" s="98"/>
      <c r="G57" s="74"/>
    </row>
    <row r="58" spans="1:7" s="1" customFormat="1" ht="15.5" x14ac:dyDescent="0.35">
      <c r="A58" s="132" t="s">
        <v>1195</v>
      </c>
      <c r="B58" s="19" t="s">
        <v>1196</v>
      </c>
      <c r="C58" s="65" t="s">
        <v>4</v>
      </c>
      <c r="D58" s="14" t="s">
        <v>4</v>
      </c>
      <c r="E58" s="226"/>
      <c r="F58" s="98"/>
      <c r="G58" s="74"/>
    </row>
    <row r="59" spans="1:7" ht="29" x14ac:dyDescent="0.35">
      <c r="A59" s="133" t="s">
        <v>1197</v>
      </c>
      <c r="B59" s="21" t="s">
        <v>1198</v>
      </c>
      <c r="C59" s="63" t="s">
        <v>23</v>
      </c>
      <c r="D59" s="13">
        <v>150</v>
      </c>
      <c r="E59" s="224"/>
      <c r="F59" s="98">
        <f t="shared" ref="F59:F120" si="1">D59*E59</f>
        <v>0</v>
      </c>
      <c r="G59" s="74"/>
    </row>
    <row r="60" spans="1:7" x14ac:dyDescent="0.35">
      <c r="A60" s="130"/>
      <c r="B60" s="21"/>
      <c r="C60" s="63"/>
      <c r="D60" s="13"/>
      <c r="E60" s="224"/>
      <c r="F60" s="98"/>
      <c r="G60" s="74"/>
    </row>
    <row r="61" spans="1:7" s="1" customFormat="1" ht="15.5" x14ac:dyDescent="0.35">
      <c r="A61" s="132" t="s">
        <v>1199</v>
      </c>
      <c r="B61" s="19" t="s">
        <v>105</v>
      </c>
      <c r="C61" s="65" t="s">
        <v>4</v>
      </c>
      <c r="D61" s="14" t="s">
        <v>4</v>
      </c>
      <c r="E61" s="226"/>
      <c r="F61" s="98"/>
      <c r="G61" s="74"/>
    </row>
    <row r="62" spans="1:7" x14ac:dyDescent="0.35">
      <c r="A62" s="130"/>
      <c r="B62" s="21"/>
      <c r="C62" s="63"/>
      <c r="D62" s="13"/>
      <c r="E62" s="224"/>
      <c r="F62" s="98"/>
      <c r="G62" s="74"/>
    </row>
    <row r="63" spans="1:7" s="1" customFormat="1" ht="15.5" x14ac:dyDescent="0.35">
      <c r="A63" s="132" t="s">
        <v>1200</v>
      </c>
      <c r="B63" s="19" t="s">
        <v>107</v>
      </c>
      <c r="C63" s="65" t="s">
        <v>4</v>
      </c>
      <c r="D63" s="14" t="s">
        <v>4</v>
      </c>
      <c r="E63" s="226"/>
      <c r="F63" s="98"/>
      <c r="G63" s="74"/>
    </row>
    <row r="64" spans="1:7" ht="29" x14ac:dyDescent="0.35">
      <c r="A64" s="133" t="s">
        <v>1201</v>
      </c>
      <c r="B64" s="21" t="s">
        <v>115</v>
      </c>
      <c r="C64" s="63" t="s">
        <v>95</v>
      </c>
      <c r="D64" s="13">
        <v>100</v>
      </c>
      <c r="E64" s="224"/>
      <c r="F64" s="98">
        <f t="shared" si="1"/>
        <v>0</v>
      </c>
      <c r="G64" s="74"/>
    </row>
    <row r="65" spans="1:7" ht="29" x14ac:dyDescent="0.35">
      <c r="A65" s="133" t="s">
        <v>1202</v>
      </c>
      <c r="B65" s="21" t="s">
        <v>117</v>
      </c>
      <c r="C65" s="63" t="s">
        <v>95</v>
      </c>
      <c r="D65" s="13">
        <v>20</v>
      </c>
      <c r="E65" s="224"/>
      <c r="F65" s="98">
        <f t="shared" si="1"/>
        <v>0</v>
      </c>
      <c r="G65" s="74"/>
    </row>
    <row r="66" spans="1:7" ht="29" x14ac:dyDescent="0.35">
      <c r="A66" s="133" t="s">
        <v>1203</v>
      </c>
      <c r="B66" s="21" t="s">
        <v>119</v>
      </c>
      <c r="C66" s="63" t="s">
        <v>95</v>
      </c>
      <c r="D66" s="13">
        <v>80</v>
      </c>
      <c r="E66" s="224"/>
      <c r="F66" s="98">
        <f t="shared" si="1"/>
        <v>0</v>
      </c>
      <c r="G66" s="74"/>
    </row>
    <row r="67" spans="1:7" x14ac:dyDescent="0.35">
      <c r="A67" s="130"/>
      <c r="B67" s="21"/>
      <c r="C67" s="63"/>
      <c r="D67" s="13"/>
      <c r="E67" s="224"/>
      <c r="F67" s="98"/>
      <c r="G67" s="74"/>
    </row>
    <row r="68" spans="1:7" s="1" customFormat="1" ht="15.5" x14ac:dyDescent="0.35">
      <c r="A68" s="132" t="s">
        <v>1204</v>
      </c>
      <c r="B68" s="19" t="s">
        <v>127</v>
      </c>
      <c r="C68" s="65" t="s">
        <v>4</v>
      </c>
      <c r="D68" s="14" t="s">
        <v>4</v>
      </c>
      <c r="E68" s="226"/>
      <c r="F68" s="98"/>
      <c r="G68" s="74"/>
    </row>
    <row r="69" spans="1:7" ht="29" x14ac:dyDescent="0.35">
      <c r="A69" s="133" t="s">
        <v>1205</v>
      </c>
      <c r="B69" s="21" t="s">
        <v>1206</v>
      </c>
      <c r="C69" s="63" t="s">
        <v>95</v>
      </c>
      <c r="D69" s="13">
        <v>3</v>
      </c>
      <c r="E69" s="224"/>
      <c r="F69" s="98">
        <f t="shared" si="1"/>
        <v>0</v>
      </c>
      <c r="G69" s="74"/>
    </row>
    <row r="70" spans="1:7" ht="29" x14ac:dyDescent="0.35">
      <c r="A70" s="133" t="s">
        <v>1207</v>
      </c>
      <c r="B70" s="21" t="s">
        <v>1208</v>
      </c>
      <c r="C70" s="63" t="s">
        <v>95</v>
      </c>
      <c r="D70" s="13">
        <v>6</v>
      </c>
      <c r="E70" s="224"/>
      <c r="F70" s="98">
        <f t="shared" si="1"/>
        <v>0</v>
      </c>
      <c r="G70" s="74"/>
    </row>
    <row r="71" spans="1:7" x14ac:dyDescent="0.35">
      <c r="A71" s="130"/>
      <c r="B71" s="21"/>
      <c r="C71" s="63"/>
      <c r="D71" s="13"/>
      <c r="E71" s="224"/>
      <c r="F71" s="98"/>
      <c r="G71" s="74"/>
    </row>
    <row r="72" spans="1:7" s="1" customFormat="1" ht="15.5" x14ac:dyDescent="0.35">
      <c r="A72" s="132" t="s">
        <v>1209</v>
      </c>
      <c r="B72" s="19" t="s">
        <v>143</v>
      </c>
      <c r="C72" s="65" t="s">
        <v>4</v>
      </c>
      <c r="D72" s="14" t="s">
        <v>4</v>
      </c>
      <c r="E72" s="226"/>
      <c r="F72" s="98"/>
      <c r="G72" s="74"/>
    </row>
    <row r="73" spans="1:7" ht="29" x14ac:dyDescent="0.35">
      <c r="A73" s="133" t="s">
        <v>1210</v>
      </c>
      <c r="B73" s="21" t="s">
        <v>1211</v>
      </c>
      <c r="C73" s="63" t="s">
        <v>95</v>
      </c>
      <c r="D73" s="13">
        <v>35</v>
      </c>
      <c r="E73" s="224"/>
      <c r="F73" s="98">
        <f t="shared" si="1"/>
        <v>0</v>
      </c>
      <c r="G73" s="74"/>
    </row>
    <row r="74" spans="1:7" ht="29" x14ac:dyDescent="0.35">
      <c r="A74" s="133" t="s">
        <v>1212</v>
      </c>
      <c r="B74" s="21" t="s">
        <v>145</v>
      </c>
      <c r="C74" s="63" t="s">
        <v>95</v>
      </c>
      <c r="D74" s="13">
        <v>6</v>
      </c>
      <c r="E74" s="224"/>
      <c r="F74" s="98">
        <f t="shared" si="1"/>
        <v>0</v>
      </c>
      <c r="G74" s="74"/>
    </row>
    <row r="75" spans="1:7" ht="29" x14ac:dyDescent="0.35">
      <c r="A75" s="133" t="s">
        <v>1213</v>
      </c>
      <c r="B75" s="21" t="s">
        <v>149</v>
      </c>
      <c r="C75" s="63" t="s">
        <v>95</v>
      </c>
      <c r="D75" s="13">
        <v>6</v>
      </c>
      <c r="E75" s="224"/>
      <c r="F75" s="98">
        <f t="shared" si="1"/>
        <v>0</v>
      </c>
      <c r="G75" s="74"/>
    </row>
    <row r="76" spans="1:7" x14ac:dyDescent="0.35">
      <c r="A76" s="130"/>
      <c r="B76" s="21"/>
      <c r="C76" s="63"/>
      <c r="D76" s="13"/>
      <c r="E76" s="224"/>
      <c r="F76" s="98"/>
      <c r="G76" s="74"/>
    </row>
    <row r="77" spans="1:7" s="1" customFormat="1" ht="15.5" x14ac:dyDescent="0.35">
      <c r="A77" s="132" t="s">
        <v>1214</v>
      </c>
      <c r="B77" s="19" t="s">
        <v>990</v>
      </c>
      <c r="C77" s="65" t="s">
        <v>4</v>
      </c>
      <c r="D77" s="14" t="s">
        <v>4</v>
      </c>
      <c r="E77" s="226"/>
      <c r="F77" s="98"/>
      <c r="G77" s="74"/>
    </row>
    <row r="78" spans="1:7" ht="29" x14ac:dyDescent="0.35">
      <c r="A78" s="133" t="s">
        <v>1215</v>
      </c>
      <c r="B78" s="21" t="s">
        <v>1216</v>
      </c>
      <c r="C78" s="63" t="s">
        <v>162</v>
      </c>
      <c r="D78" s="13"/>
      <c r="E78" s="224"/>
      <c r="F78" s="98"/>
      <c r="G78" s="74"/>
    </row>
    <row r="79" spans="1:7" ht="29" x14ac:dyDescent="0.35">
      <c r="A79" s="133" t="s">
        <v>1217</v>
      </c>
      <c r="B79" s="21" t="s">
        <v>1218</v>
      </c>
      <c r="C79" s="63" t="s">
        <v>33</v>
      </c>
      <c r="D79" s="13">
        <v>1</v>
      </c>
      <c r="E79" s="224"/>
      <c r="F79" s="98">
        <f t="shared" si="1"/>
        <v>0</v>
      </c>
      <c r="G79" s="74"/>
    </row>
    <row r="80" spans="1:7" x14ac:dyDescent="0.35">
      <c r="A80" s="130"/>
      <c r="B80" s="21"/>
      <c r="C80" s="63"/>
      <c r="D80" s="13"/>
      <c r="E80" s="224"/>
      <c r="F80" s="98"/>
      <c r="G80" s="74"/>
    </row>
    <row r="81" spans="1:7" s="1" customFormat="1" ht="15.5" x14ac:dyDescent="0.35">
      <c r="A81" s="132" t="s">
        <v>1219</v>
      </c>
      <c r="B81" s="19" t="s">
        <v>196</v>
      </c>
      <c r="C81" s="65" t="s">
        <v>4</v>
      </c>
      <c r="D81" s="14" t="s">
        <v>4</v>
      </c>
      <c r="E81" s="226"/>
      <c r="F81" s="98"/>
      <c r="G81" s="74"/>
    </row>
    <row r="82" spans="1:7" ht="29" x14ac:dyDescent="0.35">
      <c r="A82" s="133" t="s">
        <v>1220</v>
      </c>
      <c r="B82" s="21" t="s">
        <v>198</v>
      </c>
      <c r="C82" s="63" t="s">
        <v>33</v>
      </c>
      <c r="D82" s="13">
        <v>55</v>
      </c>
      <c r="E82" s="224"/>
      <c r="F82" s="98">
        <f t="shared" si="1"/>
        <v>0</v>
      </c>
      <c r="G82" s="74"/>
    </row>
    <row r="83" spans="1:7" x14ac:dyDescent="0.35">
      <c r="A83" s="133" t="s">
        <v>1221</v>
      </c>
      <c r="B83" s="21" t="s">
        <v>200</v>
      </c>
      <c r="C83" s="63" t="s">
        <v>33</v>
      </c>
      <c r="D83" s="13">
        <v>55</v>
      </c>
      <c r="E83" s="224"/>
      <c r="F83" s="98">
        <f t="shared" si="1"/>
        <v>0</v>
      </c>
      <c r="G83" s="74"/>
    </row>
    <row r="84" spans="1:7" x14ac:dyDescent="0.35">
      <c r="A84" s="133" t="s">
        <v>1222</v>
      </c>
      <c r="B84" s="21" t="s">
        <v>202</v>
      </c>
      <c r="C84" s="63" t="s">
        <v>90</v>
      </c>
      <c r="D84" s="13">
        <v>55</v>
      </c>
      <c r="E84" s="224"/>
      <c r="F84" s="98">
        <f t="shared" si="1"/>
        <v>0</v>
      </c>
      <c r="G84" s="74"/>
    </row>
    <row r="85" spans="1:7" x14ac:dyDescent="0.35">
      <c r="A85" s="130"/>
      <c r="B85" s="21"/>
      <c r="C85" s="63"/>
      <c r="D85" s="13"/>
      <c r="E85" s="224"/>
      <c r="F85" s="98"/>
      <c r="G85" s="74"/>
    </row>
    <row r="86" spans="1:7" s="1" customFormat="1" ht="15.5" x14ac:dyDescent="0.35">
      <c r="A86" s="132" t="s">
        <v>1223</v>
      </c>
      <c r="B86" s="19" t="s">
        <v>204</v>
      </c>
      <c r="C86" s="65" t="s">
        <v>4</v>
      </c>
      <c r="D86" s="14" t="s">
        <v>4</v>
      </c>
      <c r="E86" s="226"/>
      <c r="F86" s="98"/>
      <c r="G86" s="74"/>
    </row>
    <row r="87" spans="1:7" ht="29" x14ac:dyDescent="0.35">
      <c r="A87" s="133" t="s">
        <v>1224</v>
      </c>
      <c r="B87" s="21" t="s">
        <v>1225</v>
      </c>
      <c r="C87" s="63" t="s">
        <v>33</v>
      </c>
      <c r="D87" s="13">
        <v>30</v>
      </c>
      <c r="E87" s="224"/>
      <c r="F87" s="98">
        <f t="shared" si="1"/>
        <v>0</v>
      </c>
      <c r="G87" s="74"/>
    </row>
    <row r="88" spans="1:7" x14ac:dyDescent="0.35">
      <c r="A88" s="133" t="s">
        <v>1226</v>
      </c>
      <c r="B88" s="21" t="s">
        <v>206</v>
      </c>
      <c r="C88" s="63" t="s">
        <v>33</v>
      </c>
      <c r="D88" s="13">
        <v>1</v>
      </c>
      <c r="E88" s="224"/>
      <c r="F88" s="98">
        <f t="shared" si="1"/>
        <v>0</v>
      </c>
      <c r="G88" s="74"/>
    </row>
    <row r="89" spans="1:7" x14ac:dyDescent="0.35">
      <c r="A89" s="133" t="s">
        <v>1227</v>
      </c>
      <c r="B89" s="21" t="s">
        <v>208</v>
      </c>
      <c r="C89" s="63" t="s">
        <v>33</v>
      </c>
      <c r="D89" s="13">
        <v>1</v>
      </c>
      <c r="E89" s="224"/>
      <c r="F89" s="98">
        <f t="shared" si="1"/>
        <v>0</v>
      </c>
      <c r="G89" s="74"/>
    </row>
    <row r="90" spans="1:7" x14ac:dyDescent="0.35">
      <c r="A90" s="133" t="s">
        <v>1228</v>
      </c>
      <c r="B90" s="21" t="s">
        <v>210</v>
      </c>
      <c r="C90" s="63" t="s">
        <v>33</v>
      </c>
      <c r="D90" s="13">
        <v>1</v>
      </c>
      <c r="E90" s="224"/>
      <c r="F90" s="98">
        <f t="shared" si="1"/>
        <v>0</v>
      </c>
      <c r="G90" s="74"/>
    </row>
    <row r="91" spans="1:7" x14ac:dyDescent="0.35">
      <c r="A91" s="133" t="s">
        <v>1229</v>
      </c>
      <c r="B91" s="21" t="s">
        <v>212</v>
      </c>
      <c r="C91" s="63" t="s">
        <v>33</v>
      </c>
      <c r="D91" s="13">
        <v>1</v>
      </c>
      <c r="E91" s="224"/>
      <c r="F91" s="98">
        <f t="shared" si="1"/>
        <v>0</v>
      </c>
      <c r="G91" s="74"/>
    </row>
    <row r="92" spans="1:7" x14ac:dyDescent="0.35">
      <c r="A92" s="133" t="s">
        <v>1230</v>
      </c>
      <c r="B92" s="21" t="s">
        <v>214</v>
      </c>
      <c r="C92" s="63" t="s">
        <v>33</v>
      </c>
      <c r="D92" s="13">
        <v>1</v>
      </c>
      <c r="E92" s="224"/>
      <c r="F92" s="98">
        <f t="shared" si="1"/>
        <v>0</v>
      </c>
      <c r="G92" s="74"/>
    </row>
    <row r="93" spans="1:7" ht="29" x14ac:dyDescent="0.35">
      <c r="A93" s="133" t="s">
        <v>1231</v>
      </c>
      <c r="B93" s="21" t="s">
        <v>216</v>
      </c>
      <c r="C93" s="63" t="s">
        <v>33</v>
      </c>
      <c r="D93" s="13">
        <v>1</v>
      </c>
      <c r="E93" s="224"/>
      <c r="F93" s="98">
        <f t="shared" si="1"/>
        <v>0</v>
      </c>
      <c r="G93" s="74"/>
    </row>
    <row r="94" spans="1:7" x14ac:dyDescent="0.35">
      <c r="A94" s="130"/>
      <c r="B94" s="21"/>
      <c r="C94" s="63"/>
      <c r="D94" s="13"/>
      <c r="E94" s="224"/>
      <c r="F94" s="98"/>
      <c r="G94" s="74"/>
    </row>
    <row r="95" spans="1:7" s="1" customFormat="1" ht="15.5" x14ac:dyDescent="0.35">
      <c r="A95" s="132" t="s">
        <v>1232</v>
      </c>
      <c r="B95" s="19" t="s">
        <v>226</v>
      </c>
      <c r="C95" s="65" t="s">
        <v>4</v>
      </c>
      <c r="D95" s="14" t="s">
        <v>4</v>
      </c>
      <c r="E95" s="226"/>
      <c r="F95" s="98"/>
      <c r="G95" s="74"/>
    </row>
    <row r="96" spans="1:7" x14ac:dyDescent="0.35">
      <c r="A96" s="130"/>
      <c r="B96" s="21"/>
      <c r="C96" s="63"/>
      <c r="D96" s="13"/>
      <c r="E96" s="224"/>
      <c r="F96" s="98"/>
      <c r="G96" s="74"/>
    </row>
    <row r="97" spans="1:7" s="1" customFormat="1" ht="15.5" x14ac:dyDescent="0.35">
      <c r="A97" s="132" t="s">
        <v>1233</v>
      </c>
      <c r="B97" s="19" t="s">
        <v>228</v>
      </c>
      <c r="C97" s="65" t="s">
        <v>4</v>
      </c>
      <c r="D97" s="14" t="s">
        <v>4</v>
      </c>
      <c r="E97" s="226"/>
      <c r="F97" s="98"/>
      <c r="G97" s="74"/>
    </row>
    <row r="98" spans="1:7" ht="87" x14ac:dyDescent="0.35">
      <c r="A98" s="133" t="s">
        <v>1234</v>
      </c>
      <c r="B98" s="21" t="s">
        <v>230</v>
      </c>
      <c r="C98" s="63" t="s">
        <v>162</v>
      </c>
      <c r="D98" s="13"/>
      <c r="E98" s="224"/>
      <c r="F98" s="98"/>
      <c r="G98" s="74"/>
    </row>
    <row r="99" spans="1:7" ht="29" x14ac:dyDescent="0.35">
      <c r="A99" s="133" t="s">
        <v>1235</v>
      </c>
      <c r="B99" s="21" t="s">
        <v>232</v>
      </c>
      <c r="C99" s="63" t="s">
        <v>162</v>
      </c>
      <c r="D99" s="13"/>
      <c r="E99" s="224"/>
      <c r="F99" s="98"/>
      <c r="G99" s="74"/>
    </row>
    <row r="100" spans="1:7" x14ac:dyDescent="0.35">
      <c r="A100" s="133" t="s">
        <v>1236</v>
      </c>
      <c r="B100" s="21" t="s">
        <v>1045</v>
      </c>
      <c r="C100" s="63" t="s">
        <v>162</v>
      </c>
      <c r="D100" s="13"/>
      <c r="E100" s="224"/>
      <c r="F100" s="98"/>
      <c r="G100" s="74"/>
    </row>
    <row r="101" spans="1:7" x14ac:dyDescent="0.35">
      <c r="A101" s="133" t="s">
        <v>1237</v>
      </c>
      <c r="B101" s="21" t="s">
        <v>1238</v>
      </c>
      <c r="C101" s="63" t="s">
        <v>162</v>
      </c>
      <c r="D101" s="13"/>
      <c r="E101" s="224"/>
      <c r="F101" s="98"/>
      <c r="G101" s="74"/>
    </row>
    <row r="102" spans="1:7" ht="87" x14ac:dyDescent="0.35">
      <c r="A102" s="133" t="s">
        <v>1239</v>
      </c>
      <c r="B102" s="21" t="s">
        <v>238</v>
      </c>
      <c r="C102" s="63" t="s">
        <v>162</v>
      </c>
      <c r="D102" s="13"/>
      <c r="E102" s="224"/>
      <c r="F102" s="98"/>
      <c r="G102" s="74"/>
    </row>
    <row r="103" spans="1:7" ht="29" x14ac:dyDescent="0.35">
      <c r="A103" s="133" t="s">
        <v>1240</v>
      </c>
      <c r="B103" s="21" t="s">
        <v>240</v>
      </c>
      <c r="C103" s="63" t="s">
        <v>162</v>
      </c>
      <c r="D103" s="13"/>
      <c r="E103" s="224"/>
      <c r="F103" s="98"/>
      <c r="G103" s="74"/>
    </row>
    <row r="104" spans="1:7" x14ac:dyDescent="0.35">
      <c r="A104" s="130"/>
      <c r="B104" s="21"/>
      <c r="C104" s="63"/>
      <c r="D104" s="13"/>
      <c r="E104" s="224"/>
      <c r="F104" s="98"/>
      <c r="G104" s="74"/>
    </row>
    <row r="105" spans="1:7" s="1" customFormat="1" ht="15.5" x14ac:dyDescent="0.35">
      <c r="A105" s="132" t="s">
        <v>1241</v>
      </c>
      <c r="B105" s="19" t="s">
        <v>242</v>
      </c>
      <c r="C105" s="65" t="s">
        <v>4</v>
      </c>
      <c r="D105" s="14" t="s">
        <v>4</v>
      </c>
      <c r="E105" s="226"/>
      <c r="F105" s="98"/>
      <c r="G105" s="74"/>
    </row>
    <row r="106" spans="1:7" ht="101.5" x14ac:dyDescent="0.35">
      <c r="A106" s="133" t="s">
        <v>1242</v>
      </c>
      <c r="B106" s="21" t="s">
        <v>244</v>
      </c>
      <c r="C106" s="63" t="s">
        <v>162</v>
      </c>
      <c r="D106" s="13"/>
      <c r="E106" s="224"/>
      <c r="F106" s="98"/>
      <c r="G106" s="74"/>
    </row>
    <row r="107" spans="1:7" ht="58" x14ac:dyDescent="0.35">
      <c r="A107" s="133" t="s">
        <v>1243</v>
      </c>
      <c r="B107" s="21" t="s">
        <v>1244</v>
      </c>
      <c r="C107" s="63" t="s">
        <v>247</v>
      </c>
      <c r="D107" s="13">
        <v>82</v>
      </c>
      <c r="E107" s="224"/>
      <c r="F107" s="98">
        <f t="shared" si="1"/>
        <v>0</v>
      </c>
      <c r="G107" s="74"/>
    </row>
    <row r="108" spans="1:7" ht="29" x14ac:dyDescent="0.35">
      <c r="A108" s="133" t="s">
        <v>1245</v>
      </c>
      <c r="B108" s="21" t="s">
        <v>246</v>
      </c>
      <c r="C108" s="63" t="s">
        <v>247</v>
      </c>
      <c r="D108" s="13">
        <v>10</v>
      </c>
      <c r="E108" s="224"/>
      <c r="F108" s="98">
        <f t="shared" si="1"/>
        <v>0</v>
      </c>
      <c r="G108" s="74"/>
    </row>
    <row r="109" spans="1:7" x14ac:dyDescent="0.35">
      <c r="A109" s="133" t="s">
        <v>1246</v>
      </c>
      <c r="B109" s="21" t="s">
        <v>1247</v>
      </c>
      <c r="C109" s="63" t="s">
        <v>33</v>
      </c>
      <c r="D109" s="13">
        <v>6</v>
      </c>
      <c r="E109" s="224"/>
      <c r="F109" s="98">
        <f t="shared" si="1"/>
        <v>0</v>
      </c>
      <c r="G109" s="74"/>
    </row>
    <row r="110" spans="1:7" x14ac:dyDescent="0.35">
      <c r="A110" s="133" t="s">
        <v>1248</v>
      </c>
      <c r="B110" s="21" t="s">
        <v>1249</v>
      </c>
      <c r="C110" s="63" t="s">
        <v>33</v>
      </c>
      <c r="D110" s="13">
        <v>2</v>
      </c>
      <c r="E110" s="224"/>
      <c r="F110" s="98">
        <f t="shared" si="1"/>
        <v>0</v>
      </c>
      <c r="G110" s="74"/>
    </row>
    <row r="111" spans="1:7" ht="29" x14ac:dyDescent="0.35">
      <c r="A111" s="133" t="s">
        <v>1250</v>
      </c>
      <c r="B111" s="21" t="s">
        <v>1251</v>
      </c>
      <c r="C111" s="63" t="s">
        <v>247</v>
      </c>
      <c r="D111" s="13">
        <v>14</v>
      </c>
      <c r="E111" s="224"/>
      <c r="F111" s="98">
        <f t="shared" si="1"/>
        <v>0</v>
      </c>
      <c r="G111" s="74"/>
    </row>
    <row r="112" spans="1:7" x14ac:dyDescent="0.35">
      <c r="A112" s="130"/>
      <c r="B112" s="21"/>
      <c r="C112" s="63"/>
      <c r="D112" s="13"/>
      <c r="E112" s="224"/>
      <c r="F112" s="98"/>
      <c r="G112" s="74"/>
    </row>
    <row r="113" spans="1:7" s="1" customFormat="1" ht="15.5" x14ac:dyDescent="0.35">
      <c r="A113" s="132" t="s">
        <v>1252</v>
      </c>
      <c r="B113" s="19" t="s">
        <v>251</v>
      </c>
      <c r="C113" s="65" t="s">
        <v>4</v>
      </c>
      <c r="D113" s="14" t="s">
        <v>4</v>
      </c>
      <c r="E113" s="226"/>
      <c r="F113" s="98"/>
      <c r="G113" s="74"/>
    </row>
    <row r="114" spans="1:7" ht="58" x14ac:dyDescent="0.35">
      <c r="A114" s="133" t="s">
        <v>1253</v>
      </c>
      <c r="B114" s="21" t="s">
        <v>253</v>
      </c>
      <c r="C114" s="63" t="s">
        <v>247</v>
      </c>
      <c r="D114" s="13">
        <v>98</v>
      </c>
      <c r="E114" s="224"/>
      <c r="F114" s="98">
        <f t="shared" si="1"/>
        <v>0</v>
      </c>
      <c r="G114" s="74"/>
    </row>
    <row r="115" spans="1:7" x14ac:dyDescent="0.35">
      <c r="A115" s="133" t="s">
        <v>1254</v>
      </c>
      <c r="B115" s="21" t="s">
        <v>255</v>
      </c>
      <c r="C115" s="63" t="s">
        <v>33</v>
      </c>
      <c r="D115" s="13">
        <v>32</v>
      </c>
      <c r="E115" s="224"/>
      <c r="F115" s="98">
        <f t="shared" si="1"/>
        <v>0</v>
      </c>
      <c r="G115" s="74"/>
    </row>
    <row r="116" spans="1:7" x14ac:dyDescent="0.35">
      <c r="A116" s="133" t="s">
        <v>1255</v>
      </c>
      <c r="B116" s="21" t="s">
        <v>257</v>
      </c>
      <c r="C116" s="63" t="s">
        <v>33</v>
      </c>
      <c r="D116" s="13">
        <v>1</v>
      </c>
      <c r="E116" s="224"/>
      <c r="F116" s="98">
        <f t="shared" si="1"/>
        <v>0</v>
      </c>
      <c r="G116" s="74"/>
    </row>
    <row r="117" spans="1:7" x14ac:dyDescent="0.35">
      <c r="A117" s="133" t="s">
        <v>1256</v>
      </c>
      <c r="B117" s="21" t="s">
        <v>1257</v>
      </c>
      <c r="C117" s="63" t="s">
        <v>33</v>
      </c>
      <c r="D117" s="13">
        <v>2</v>
      </c>
      <c r="E117" s="224"/>
      <c r="F117" s="98">
        <f t="shared" si="1"/>
        <v>0</v>
      </c>
      <c r="G117" s="74"/>
    </row>
    <row r="118" spans="1:7" x14ac:dyDescent="0.35">
      <c r="A118" s="133" t="s">
        <v>1258</v>
      </c>
      <c r="B118" s="21" t="s">
        <v>259</v>
      </c>
      <c r="C118" s="63" t="s">
        <v>33</v>
      </c>
      <c r="D118" s="13">
        <v>98</v>
      </c>
      <c r="E118" s="224"/>
      <c r="F118" s="98">
        <f t="shared" si="1"/>
        <v>0</v>
      </c>
      <c r="G118" s="74"/>
    </row>
    <row r="119" spans="1:7" x14ac:dyDescent="0.35">
      <c r="A119" s="133" t="s">
        <v>1259</v>
      </c>
      <c r="B119" s="21" t="s">
        <v>261</v>
      </c>
      <c r="C119" s="63" t="s">
        <v>33</v>
      </c>
      <c r="D119" s="13">
        <v>6</v>
      </c>
      <c r="E119" s="224"/>
      <c r="F119" s="98">
        <f t="shared" si="1"/>
        <v>0</v>
      </c>
      <c r="G119" s="74"/>
    </row>
    <row r="120" spans="1:7" ht="43.5" x14ac:dyDescent="0.35">
      <c r="A120" s="133" t="s">
        <v>1260</v>
      </c>
      <c r="B120" s="21" t="s">
        <v>263</v>
      </c>
      <c r="C120" s="63" t="s">
        <v>247</v>
      </c>
      <c r="D120" s="13">
        <v>2</v>
      </c>
      <c r="E120" s="224"/>
      <c r="F120" s="98">
        <f t="shared" si="1"/>
        <v>0</v>
      </c>
      <c r="G120" s="74"/>
    </row>
    <row r="121" spans="1:7" x14ac:dyDescent="0.35">
      <c r="A121" s="133" t="s">
        <v>1261</v>
      </c>
      <c r="B121" s="21" t="s">
        <v>265</v>
      </c>
      <c r="C121" s="63" t="s">
        <v>33</v>
      </c>
      <c r="D121" s="13">
        <v>2</v>
      </c>
      <c r="E121" s="224"/>
      <c r="F121" s="98">
        <f t="shared" ref="F121:F183" si="2">D121*E121</f>
        <v>0</v>
      </c>
      <c r="G121" s="74"/>
    </row>
    <row r="122" spans="1:7" ht="58" x14ac:dyDescent="0.35">
      <c r="A122" s="133" t="s">
        <v>1262</v>
      </c>
      <c r="B122" s="21" t="s">
        <v>267</v>
      </c>
      <c r="C122" s="63" t="s">
        <v>33</v>
      </c>
      <c r="D122" s="13">
        <v>6</v>
      </c>
      <c r="E122" s="224"/>
      <c r="F122" s="98">
        <f t="shared" si="2"/>
        <v>0</v>
      </c>
      <c r="G122" s="74"/>
    </row>
    <row r="123" spans="1:7" ht="58" x14ac:dyDescent="0.35">
      <c r="A123" s="133" t="s">
        <v>1263</v>
      </c>
      <c r="B123" s="21" t="s">
        <v>269</v>
      </c>
      <c r="C123" s="63" t="s">
        <v>33</v>
      </c>
      <c r="D123" s="13">
        <v>24</v>
      </c>
      <c r="E123" s="224"/>
      <c r="F123" s="98">
        <f t="shared" si="2"/>
        <v>0</v>
      </c>
      <c r="G123" s="74"/>
    </row>
    <row r="124" spans="1:7" x14ac:dyDescent="0.35">
      <c r="A124" s="130"/>
      <c r="B124" s="21"/>
      <c r="C124" s="63"/>
      <c r="D124" s="13"/>
      <c r="E124" s="224"/>
      <c r="F124" s="98"/>
      <c r="G124" s="74"/>
    </row>
    <row r="125" spans="1:7" s="1" customFormat="1" ht="15.5" x14ac:dyDescent="0.35">
      <c r="A125" s="132" t="s">
        <v>1264</v>
      </c>
      <c r="B125" s="19" t="s">
        <v>271</v>
      </c>
      <c r="C125" s="65" t="s">
        <v>4</v>
      </c>
      <c r="D125" s="14" t="s">
        <v>4</v>
      </c>
      <c r="E125" s="226"/>
      <c r="F125" s="98"/>
      <c r="G125" s="74"/>
    </row>
    <row r="126" spans="1:7" ht="29" x14ac:dyDescent="0.35">
      <c r="A126" s="133" t="s">
        <v>1265</v>
      </c>
      <c r="B126" s="21" t="s">
        <v>275</v>
      </c>
      <c r="C126" s="63" t="s">
        <v>247</v>
      </c>
      <c r="D126" s="13">
        <v>12</v>
      </c>
      <c r="E126" s="224"/>
      <c r="F126" s="98">
        <f t="shared" si="2"/>
        <v>0</v>
      </c>
      <c r="G126" s="74"/>
    </row>
    <row r="127" spans="1:7" x14ac:dyDescent="0.35">
      <c r="A127" s="133" t="s">
        <v>1266</v>
      </c>
      <c r="B127" s="21" t="s">
        <v>277</v>
      </c>
      <c r="C127" s="63" t="s">
        <v>247</v>
      </c>
      <c r="D127" s="13">
        <v>12</v>
      </c>
      <c r="E127" s="224"/>
      <c r="F127" s="98">
        <f t="shared" si="2"/>
        <v>0</v>
      </c>
      <c r="G127" s="74"/>
    </row>
    <row r="128" spans="1:7" ht="29" x14ac:dyDescent="0.35">
      <c r="A128" s="133" t="s">
        <v>1267</v>
      </c>
      <c r="B128" s="21" t="s">
        <v>279</v>
      </c>
      <c r="C128" s="63" t="s">
        <v>247</v>
      </c>
      <c r="D128" s="13">
        <v>12</v>
      </c>
      <c r="E128" s="224"/>
      <c r="F128" s="98">
        <f t="shared" si="2"/>
        <v>0</v>
      </c>
      <c r="G128" s="74"/>
    </row>
    <row r="129" spans="1:7" ht="29" x14ac:dyDescent="0.35">
      <c r="A129" s="133" t="s">
        <v>1268</v>
      </c>
      <c r="B129" s="21" t="s">
        <v>281</v>
      </c>
      <c r="C129" s="63" t="s">
        <v>247</v>
      </c>
      <c r="D129" s="13">
        <v>1</v>
      </c>
      <c r="E129" s="224"/>
      <c r="F129" s="98">
        <f t="shared" si="2"/>
        <v>0</v>
      </c>
      <c r="G129" s="74"/>
    </row>
    <row r="130" spans="1:7" x14ac:dyDescent="0.35">
      <c r="A130" s="133" t="s">
        <v>1269</v>
      </c>
      <c r="B130" s="21" t="s">
        <v>283</v>
      </c>
      <c r="C130" s="63" t="s">
        <v>247</v>
      </c>
      <c r="D130" s="13">
        <v>2</v>
      </c>
      <c r="E130" s="224"/>
      <c r="F130" s="98">
        <f t="shared" si="2"/>
        <v>0</v>
      </c>
      <c r="G130" s="74"/>
    </row>
    <row r="131" spans="1:7" ht="29" x14ac:dyDescent="0.35">
      <c r="A131" s="133" t="s">
        <v>1270</v>
      </c>
      <c r="B131" s="21" t="s">
        <v>285</v>
      </c>
      <c r="C131" s="63" t="s">
        <v>247</v>
      </c>
      <c r="D131" s="13">
        <v>2</v>
      </c>
      <c r="E131" s="224"/>
      <c r="F131" s="98">
        <f t="shared" si="2"/>
        <v>0</v>
      </c>
      <c r="G131" s="74"/>
    </row>
    <row r="132" spans="1:7" x14ac:dyDescent="0.35">
      <c r="A132" s="133" t="s">
        <v>1271</v>
      </c>
      <c r="B132" s="21" t="s">
        <v>287</v>
      </c>
      <c r="C132" s="63" t="s">
        <v>33</v>
      </c>
      <c r="D132" s="13">
        <v>2</v>
      </c>
      <c r="E132" s="224"/>
      <c r="F132" s="98">
        <f t="shared" si="2"/>
        <v>0</v>
      </c>
      <c r="G132" s="74"/>
    </row>
    <row r="133" spans="1:7" ht="43.5" x14ac:dyDescent="0.35">
      <c r="A133" s="133" t="s">
        <v>1272</v>
      </c>
      <c r="B133" s="21" t="s">
        <v>289</v>
      </c>
      <c r="C133" s="63" t="s">
        <v>247</v>
      </c>
      <c r="D133" s="13">
        <v>142</v>
      </c>
      <c r="E133" s="224"/>
      <c r="F133" s="98">
        <f t="shared" si="2"/>
        <v>0</v>
      </c>
      <c r="G133" s="74"/>
    </row>
    <row r="134" spans="1:7" ht="43.5" x14ac:dyDescent="0.35">
      <c r="A134" s="133" t="s">
        <v>1273</v>
      </c>
      <c r="B134" s="21" t="s">
        <v>291</v>
      </c>
      <c r="C134" s="63" t="s">
        <v>247</v>
      </c>
      <c r="D134" s="13">
        <v>2</v>
      </c>
      <c r="E134" s="224"/>
      <c r="F134" s="98">
        <f t="shared" si="2"/>
        <v>0</v>
      </c>
      <c r="G134" s="74"/>
    </row>
    <row r="135" spans="1:7" ht="29" x14ac:dyDescent="0.35">
      <c r="A135" s="133" t="s">
        <v>1274</v>
      </c>
      <c r="B135" s="21" t="s">
        <v>293</v>
      </c>
      <c r="C135" s="63" t="s">
        <v>247</v>
      </c>
      <c r="D135" s="13">
        <v>1</v>
      </c>
      <c r="E135" s="224"/>
      <c r="F135" s="98">
        <f t="shared" si="2"/>
        <v>0</v>
      </c>
      <c r="G135" s="74"/>
    </row>
    <row r="136" spans="1:7" x14ac:dyDescent="0.35">
      <c r="A136" s="133" t="s">
        <v>1275</v>
      </c>
      <c r="B136" s="21" t="s">
        <v>295</v>
      </c>
      <c r="C136" s="63" t="s">
        <v>247</v>
      </c>
      <c r="D136" s="13">
        <v>1</v>
      </c>
      <c r="E136" s="224"/>
      <c r="F136" s="98">
        <f t="shared" si="2"/>
        <v>0</v>
      </c>
      <c r="G136" s="74"/>
    </row>
    <row r="137" spans="1:7" x14ac:dyDescent="0.35">
      <c r="A137" s="130"/>
      <c r="B137" s="21"/>
      <c r="C137" s="63"/>
      <c r="D137" s="13"/>
      <c r="E137" s="224"/>
      <c r="F137" s="98"/>
      <c r="G137" s="74"/>
    </row>
    <row r="138" spans="1:7" s="1" customFormat="1" ht="15.5" x14ac:dyDescent="0.35">
      <c r="A138" s="132" t="s">
        <v>1276</v>
      </c>
      <c r="B138" s="19" t="s">
        <v>297</v>
      </c>
      <c r="C138" s="65" t="s">
        <v>4</v>
      </c>
      <c r="D138" s="14" t="s">
        <v>4</v>
      </c>
      <c r="E138" s="226"/>
      <c r="F138" s="98"/>
      <c r="G138" s="74"/>
    </row>
    <row r="139" spans="1:7" ht="29" x14ac:dyDescent="0.35">
      <c r="A139" s="133" t="s">
        <v>1277</v>
      </c>
      <c r="B139" s="21" t="s">
        <v>299</v>
      </c>
      <c r="C139" s="63" t="s">
        <v>95</v>
      </c>
      <c r="D139" s="13">
        <v>210</v>
      </c>
      <c r="E139" s="224"/>
      <c r="F139" s="98">
        <f t="shared" si="2"/>
        <v>0</v>
      </c>
      <c r="G139" s="74"/>
    </row>
    <row r="140" spans="1:7" ht="29" x14ac:dyDescent="0.35">
      <c r="A140" s="133" t="s">
        <v>1278</v>
      </c>
      <c r="B140" s="21" t="s">
        <v>301</v>
      </c>
      <c r="C140" s="63" t="s">
        <v>95</v>
      </c>
      <c r="D140" s="13">
        <v>120</v>
      </c>
      <c r="E140" s="224"/>
      <c r="F140" s="98">
        <f t="shared" si="2"/>
        <v>0</v>
      </c>
      <c r="G140" s="74"/>
    </row>
    <row r="141" spans="1:7" ht="29" x14ac:dyDescent="0.35">
      <c r="A141" s="133" t="s">
        <v>1279</v>
      </c>
      <c r="B141" s="21" t="s">
        <v>303</v>
      </c>
      <c r="C141" s="63" t="s">
        <v>95</v>
      </c>
      <c r="D141" s="13">
        <v>60</v>
      </c>
      <c r="E141" s="224"/>
      <c r="F141" s="98">
        <f t="shared" si="2"/>
        <v>0</v>
      </c>
      <c r="G141" s="74"/>
    </row>
    <row r="142" spans="1:7" ht="29" x14ac:dyDescent="0.35">
      <c r="A142" s="133" t="s">
        <v>1280</v>
      </c>
      <c r="B142" s="21" t="s">
        <v>309</v>
      </c>
      <c r="C142" s="63" t="s">
        <v>95</v>
      </c>
      <c r="D142" s="13">
        <v>40</v>
      </c>
      <c r="E142" s="224"/>
      <c r="F142" s="98">
        <f t="shared" si="2"/>
        <v>0</v>
      </c>
      <c r="G142" s="74"/>
    </row>
    <row r="143" spans="1:7" x14ac:dyDescent="0.35">
      <c r="A143" s="130"/>
      <c r="B143" s="21"/>
      <c r="C143" s="63"/>
      <c r="D143" s="13"/>
      <c r="E143" s="224"/>
      <c r="F143" s="98"/>
      <c r="G143" s="74"/>
    </row>
    <row r="144" spans="1:7" s="1" customFormat="1" ht="15.5" x14ac:dyDescent="0.35">
      <c r="A144" s="132" t="s">
        <v>1281</v>
      </c>
      <c r="B144" s="19" t="s">
        <v>311</v>
      </c>
      <c r="C144" s="65" t="s">
        <v>4</v>
      </c>
      <c r="D144" s="14" t="s">
        <v>4</v>
      </c>
      <c r="E144" s="226"/>
      <c r="F144" s="98"/>
      <c r="G144" s="74"/>
    </row>
    <row r="145" spans="1:7" ht="43.5" x14ac:dyDescent="0.35">
      <c r="A145" s="133" t="s">
        <v>1282</v>
      </c>
      <c r="B145" s="21" t="s">
        <v>313</v>
      </c>
      <c r="C145" s="63" t="s">
        <v>95</v>
      </c>
      <c r="D145" s="13">
        <v>220</v>
      </c>
      <c r="E145" s="224"/>
      <c r="F145" s="98">
        <f t="shared" si="2"/>
        <v>0</v>
      </c>
      <c r="G145" s="74"/>
    </row>
    <row r="146" spans="1:7" ht="43.5" x14ac:dyDescent="0.35">
      <c r="A146" s="133" t="s">
        <v>1283</v>
      </c>
      <c r="B146" s="21" t="s">
        <v>315</v>
      </c>
      <c r="C146" s="63" t="s">
        <v>95</v>
      </c>
      <c r="D146" s="13">
        <v>60</v>
      </c>
      <c r="E146" s="224"/>
      <c r="F146" s="98">
        <f t="shared" si="2"/>
        <v>0</v>
      </c>
      <c r="G146" s="74"/>
    </row>
    <row r="147" spans="1:7" ht="29" x14ac:dyDescent="0.35">
      <c r="A147" s="133" t="s">
        <v>1284</v>
      </c>
      <c r="B147" s="21" t="s">
        <v>1285</v>
      </c>
      <c r="C147" s="63" t="s">
        <v>95</v>
      </c>
      <c r="D147" s="13">
        <v>60</v>
      </c>
      <c r="E147" s="224"/>
      <c r="F147" s="98">
        <f t="shared" si="2"/>
        <v>0</v>
      </c>
      <c r="G147" s="74"/>
    </row>
    <row r="148" spans="1:7" x14ac:dyDescent="0.35">
      <c r="A148" s="130"/>
      <c r="B148" s="21"/>
      <c r="C148" s="63"/>
      <c r="D148" s="13"/>
      <c r="E148" s="224"/>
      <c r="F148" s="98"/>
      <c r="G148" s="74"/>
    </row>
    <row r="149" spans="1:7" s="1" customFormat="1" ht="15.5" x14ac:dyDescent="0.35">
      <c r="A149" s="132" t="s">
        <v>1286</v>
      </c>
      <c r="B149" s="19" t="s">
        <v>319</v>
      </c>
      <c r="C149" s="65" t="s">
        <v>4</v>
      </c>
      <c r="D149" s="14" t="s">
        <v>4</v>
      </c>
      <c r="E149" s="226"/>
      <c r="F149" s="98"/>
      <c r="G149" s="74"/>
    </row>
    <row r="150" spans="1:7" x14ac:dyDescent="0.35">
      <c r="A150" s="133" t="s">
        <v>1287</v>
      </c>
      <c r="B150" s="21" t="s">
        <v>321</v>
      </c>
      <c r="C150" s="63" t="s">
        <v>33</v>
      </c>
      <c r="D150" s="13">
        <v>6</v>
      </c>
      <c r="E150" s="224"/>
      <c r="F150" s="98">
        <f t="shared" si="2"/>
        <v>0</v>
      </c>
      <c r="G150" s="74"/>
    </row>
    <row r="151" spans="1:7" x14ac:dyDescent="0.35">
      <c r="A151" s="130"/>
      <c r="B151" s="21"/>
      <c r="C151" s="63"/>
      <c r="D151" s="13"/>
      <c r="E151" s="224"/>
      <c r="F151" s="98"/>
      <c r="G151" s="74"/>
    </row>
    <row r="152" spans="1:7" s="1" customFormat="1" ht="15.5" x14ac:dyDescent="0.35">
      <c r="A152" s="132" t="s">
        <v>1288</v>
      </c>
      <c r="B152" s="19" t="s">
        <v>323</v>
      </c>
      <c r="C152" s="65" t="s">
        <v>4</v>
      </c>
      <c r="D152" s="14" t="s">
        <v>4</v>
      </c>
      <c r="E152" s="226"/>
      <c r="F152" s="98"/>
      <c r="G152" s="74"/>
    </row>
    <row r="153" spans="1:7" ht="29" x14ac:dyDescent="0.35">
      <c r="A153" s="133" t="s">
        <v>1289</v>
      </c>
      <c r="B153" s="21" t="s">
        <v>325</v>
      </c>
      <c r="C153" s="63" t="s">
        <v>95</v>
      </c>
      <c r="D153" s="13">
        <v>40</v>
      </c>
      <c r="E153" s="224"/>
      <c r="F153" s="98">
        <f t="shared" si="2"/>
        <v>0</v>
      </c>
      <c r="G153" s="74"/>
    </row>
    <row r="154" spans="1:7" ht="29" x14ac:dyDescent="0.35">
      <c r="A154" s="133" t="s">
        <v>1290</v>
      </c>
      <c r="B154" s="21" t="s">
        <v>327</v>
      </c>
      <c r="C154" s="63" t="s">
        <v>95</v>
      </c>
      <c r="D154" s="13">
        <v>0</v>
      </c>
      <c r="E154" s="224"/>
      <c r="F154" s="98">
        <f t="shared" si="2"/>
        <v>0</v>
      </c>
      <c r="G154" s="74"/>
    </row>
    <row r="155" spans="1:7" ht="29" x14ac:dyDescent="0.35">
      <c r="A155" s="133" t="s">
        <v>1291</v>
      </c>
      <c r="B155" s="21" t="s">
        <v>329</v>
      </c>
      <c r="C155" s="63" t="s">
        <v>95</v>
      </c>
      <c r="D155" s="13">
        <v>120</v>
      </c>
      <c r="E155" s="224"/>
      <c r="F155" s="98">
        <f t="shared" si="2"/>
        <v>0</v>
      </c>
      <c r="G155" s="74"/>
    </row>
    <row r="156" spans="1:7" ht="29" x14ac:dyDescent="0.35">
      <c r="A156" s="133" t="s">
        <v>1292</v>
      </c>
      <c r="B156" s="21" t="s">
        <v>331</v>
      </c>
      <c r="C156" s="63" t="s">
        <v>95</v>
      </c>
      <c r="D156" s="13">
        <v>40</v>
      </c>
      <c r="E156" s="224"/>
      <c r="F156" s="98">
        <f t="shared" si="2"/>
        <v>0</v>
      </c>
      <c r="G156" s="74"/>
    </row>
    <row r="157" spans="1:7" ht="29" x14ac:dyDescent="0.35">
      <c r="A157" s="133" t="s">
        <v>1293</v>
      </c>
      <c r="B157" s="21" t="s">
        <v>333</v>
      </c>
      <c r="C157" s="63" t="s">
        <v>95</v>
      </c>
      <c r="D157" s="13">
        <v>0</v>
      </c>
      <c r="E157" s="224"/>
      <c r="F157" s="98">
        <f t="shared" si="2"/>
        <v>0</v>
      </c>
      <c r="G157" s="74"/>
    </row>
    <row r="158" spans="1:7" ht="29" x14ac:dyDescent="0.35">
      <c r="A158" s="133" t="s">
        <v>1294</v>
      </c>
      <c r="B158" s="21" t="s">
        <v>1295</v>
      </c>
      <c r="C158" s="63" t="s">
        <v>95</v>
      </c>
      <c r="D158" s="13">
        <v>40</v>
      </c>
      <c r="E158" s="224"/>
      <c r="F158" s="98">
        <f t="shared" si="2"/>
        <v>0</v>
      </c>
      <c r="G158" s="74"/>
    </row>
    <row r="159" spans="1:7" x14ac:dyDescent="0.35">
      <c r="A159" s="130"/>
      <c r="B159" s="21"/>
      <c r="C159" s="63"/>
      <c r="D159" s="13"/>
      <c r="E159" s="224"/>
      <c r="F159" s="98"/>
      <c r="G159" s="74"/>
    </row>
    <row r="160" spans="1:7" s="1" customFormat="1" ht="15.5" x14ac:dyDescent="0.35">
      <c r="A160" s="132" t="s">
        <v>1296</v>
      </c>
      <c r="B160" s="19" t="s">
        <v>337</v>
      </c>
      <c r="C160" s="65" t="s">
        <v>4</v>
      </c>
      <c r="D160" s="14" t="s">
        <v>4</v>
      </c>
      <c r="E160" s="226"/>
      <c r="F160" s="98"/>
      <c r="G160" s="74"/>
    </row>
    <row r="161" spans="1:7" ht="29" x14ac:dyDescent="0.35">
      <c r="A161" s="133" t="s">
        <v>1297</v>
      </c>
      <c r="B161" s="21" t="s">
        <v>339</v>
      </c>
      <c r="C161" s="63" t="s">
        <v>95</v>
      </c>
      <c r="D161" s="13">
        <v>12</v>
      </c>
      <c r="E161" s="224"/>
      <c r="F161" s="98">
        <f t="shared" si="2"/>
        <v>0</v>
      </c>
      <c r="G161" s="74"/>
    </row>
    <row r="162" spans="1:7" x14ac:dyDescent="0.35">
      <c r="A162" s="130"/>
      <c r="B162" s="21"/>
      <c r="C162" s="63"/>
      <c r="D162" s="13"/>
      <c r="E162" s="224"/>
      <c r="F162" s="98"/>
      <c r="G162" s="74"/>
    </row>
    <row r="163" spans="1:7" s="1" customFormat="1" ht="15.5" x14ac:dyDescent="0.35">
      <c r="A163" s="132" t="s">
        <v>1298</v>
      </c>
      <c r="B163" s="19" t="s">
        <v>341</v>
      </c>
      <c r="C163" s="65" t="s">
        <v>4</v>
      </c>
      <c r="D163" s="14" t="s">
        <v>4</v>
      </c>
      <c r="E163" s="226"/>
      <c r="F163" s="98"/>
      <c r="G163" s="74"/>
    </row>
    <row r="164" spans="1:7" ht="29" x14ac:dyDescent="0.35">
      <c r="A164" s="133" t="s">
        <v>1299</v>
      </c>
      <c r="B164" s="21" t="s">
        <v>343</v>
      </c>
      <c r="C164" s="63" t="s">
        <v>95</v>
      </c>
      <c r="D164" s="13">
        <v>220</v>
      </c>
      <c r="E164" s="224"/>
      <c r="F164" s="98">
        <f t="shared" si="2"/>
        <v>0</v>
      </c>
      <c r="G164" s="74"/>
    </row>
    <row r="165" spans="1:7" x14ac:dyDescent="0.35">
      <c r="A165" s="130"/>
      <c r="B165" s="21"/>
      <c r="C165" s="63"/>
      <c r="D165" s="13"/>
      <c r="E165" s="224"/>
      <c r="F165" s="98"/>
      <c r="G165" s="74"/>
    </row>
    <row r="166" spans="1:7" s="1" customFormat="1" ht="15.5" x14ac:dyDescent="0.35">
      <c r="A166" s="132" t="s">
        <v>1300</v>
      </c>
      <c r="B166" s="19" t="s">
        <v>351</v>
      </c>
      <c r="C166" s="65" t="s">
        <v>4</v>
      </c>
      <c r="D166" s="14" t="s">
        <v>4</v>
      </c>
      <c r="E166" s="226"/>
      <c r="F166" s="98"/>
      <c r="G166" s="74"/>
    </row>
    <row r="167" spans="1:7" ht="29" x14ac:dyDescent="0.35">
      <c r="A167" s="133" t="s">
        <v>1301</v>
      </c>
      <c r="B167" s="21" t="s">
        <v>353</v>
      </c>
      <c r="C167" s="63" t="s">
        <v>247</v>
      </c>
      <c r="D167" s="13">
        <v>4</v>
      </c>
      <c r="E167" s="224"/>
      <c r="F167" s="98">
        <f t="shared" si="2"/>
        <v>0</v>
      </c>
      <c r="G167" s="74"/>
    </row>
    <row r="168" spans="1:7" ht="29" x14ac:dyDescent="0.35">
      <c r="A168" s="133" t="s">
        <v>1302</v>
      </c>
      <c r="B168" s="21" t="s">
        <v>355</v>
      </c>
      <c r="C168" s="63" t="s">
        <v>247</v>
      </c>
      <c r="D168" s="13">
        <v>4</v>
      </c>
      <c r="E168" s="224"/>
      <c r="F168" s="98">
        <f t="shared" si="2"/>
        <v>0</v>
      </c>
      <c r="G168" s="74"/>
    </row>
    <row r="169" spans="1:7" ht="29" x14ac:dyDescent="0.35">
      <c r="A169" s="133" t="s">
        <v>1303</v>
      </c>
      <c r="B169" s="21" t="s">
        <v>357</v>
      </c>
      <c r="C169" s="63" t="s">
        <v>247</v>
      </c>
      <c r="D169" s="13">
        <v>6</v>
      </c>
      <c r="E169" s="224"/>
      <c r="F169" s="98">
        <f t="shared" si="2"/>
        <v>0</v>
      </c>
      <c r="G169" s="74"/>
    </row>
    <row r="170" spans="1:7" x14ac:dyDescent="0.35">
      <c r="A170" s="130"/>
      <c r="B170" s="21"/>
      <c r="C170" s="63"/>
      <c r="D170" s="13"/>
      <c r="E170" s="224"/>
      <c r="F170" s="98"/>
      <c r="G170" s="74"/>
    </row>
    <row r="171" spans="1:7" s="1" customFormat="1" ht="15.5" x14ac:dyDescent="0.35">
      <c r="A171" s="132" t="s">
        <v>1304</v>
      </c>
      <c r="B171" s="19" t="s">
        <v>359</v>
      </c>
      <c r="C171" s="65" t="s">
        <v>4</v>
      </c>
      <c r="D171" s="14" t="s">
        <v>4</v>
      </c>
      <c r="E171" s="226"/>
      <c r="F171" s="98"/>
      <c r="G171" s="74"/>
    </row>
    <row r="172" spans="1:7" ht="29" x14ac:dyDescent="0.35">
      <c r="A172" s="133" t="s">
        <v>1305</v>
      </c>
      <c r="B172" s="21" t="s">
        <v>361</v>
      </c>
      <c r="C172" s="63" t="s">
        <v>90</v>
      </c>
      <c r="D172" s="13">
        <v>1</v>
      </c>
      <c r="E172" s="224"/>
      <c r="F172" s="98">
        <f t="shared" si="2"/>
        <v>0</v>
      </c>
      <c r="G172" s="74"/>
    </row>
    <row r="173" spans="1:7" x14ac:dyDescent="0.35">
      <c r="A173" s="130"/>
      <c r="B173" s="21"/>
      <c r="C173" s="63"/>
      <c r="D173" s="13"/>
      <c r="E173" s="224"/>
      <c r="F173" s="98"/>
      <c r="G173" s="74"/>
    </row>
    <row r="174" spans="1:7" s="1" customFormat="1" ht="15.5" x14ac:dyDescent="0.35">
      <c r="A174" s="132" t="s">
        <v>1306</v>
      </c>
      <c r="B174" s="19" t="s">
        <v>369</v>
      </c>
      <c r="C174" s="65" t="s">
        <v>4</v>
      </c>
      <c r="D174" s="14" t="s">
        <v>4</v>
      </c>
      <c r="E174" s="226"/>
      <c r="F174" s="98"/>
      <c r="G174" s="74"/>
    </row>
    <row r="175" spans="1:7" x14ac:dyDescent="0.35">
      <c r="A175" s="133" t="s">
        <v>1307</v>
      </c>
      <c r="B175" s="21" t="s">
        <v>1308</v>
      </c>
      <c r="C175" s="63" t="s">
        <v>33</v>
      </c>
      <c r="D175" s="13">
        <v>24</v>
      </c>
      <c r="E175" s="224"/>
      <c r="F175" s="98">
        <f t="shared" si="2"/>
        <v>0</v>
      </c>
      <c r="G175" s="74"/>
    </row>
    <row r="176" spans="1:7" x14ac:dyDescent="0.35">
      <c r="A176" s="133" t="s">
        <v>1309</v>
      </c>
      <c r="B176" s="21" t="s">
        <v>1310</v>
      </c>
      <c r="C176" s="63" t="s">
        <v>33</v>
      </c>
      <c r="D176" s="13">
        <v>1</v>
      </c>
      <c r="E176" s="224"/>
      <c r="F176" s="98">
        <f t="shared" si="2"/>
        <v>0</v>
      </c>
      <c r="G176" s="74"/>
    </row>
    <row r="177" spans="1:7" x14ac:dyDescent="0.35">
      <c r="A177" s="133" t="s">
        <v>1311</v>
      </c>
      <c r="B177" s="21" t="s">
        <v>377</v>
      </c>
      <c r="C177" s="63" t="s">
        <v>33</v>
      </c>
      <c r="D177" s="13">
        <v>8</v>
      </c>
      <c r="E177" s="224"/>
      <c r="F177" s="98">
        <f t="shared" si="2"/>
        <v>0</v>
      </c>
      <c r="G177" s="74"/>
    </row>
    <row r="178" spans="1:7" x14ac:dyDescent="0.35">
      <c r="A178" s="133" t="s">
        <v>1312</v>
      </c>
      <c r="B178" s="21" t="s">
        <v>385</v>
      </c>
      <c r="C178" s="63" t="s">
        <v>33</v>
      </c>
      <c r="D178" s="13">
        <v>4</v>
      </c>
      <c r="E178" s="224"/>
      <c r="F178" s="98">
        <f t="shared" si="2"/>
        <v>0</v>
      </c>
      <c r="G178" s="74"/>
    </row>
    <row r="179" spans="1:7" x14ac:dyDescent="0.35">
      <c r="A179" s="133" t="s">
        <v>1313</v>
      </c>
      <c r="B179" s="21" t="s">
        <v>387</v>
      </c>
      <c r="C179" s="63" t="s">
        <v>33</v>
      </c>
      <c r="D179" s="13">
        <v>4</v>
      </c>
      <c r="E179" s="224"/>
      <c r="F179" s="98">
        <f t="shared" si="2"/>
        <v>0</v>
      </c>
      <c r="G179" s="74"/>
    </row>
    <row r="180" spans="1:7" x14ac:dyDescent="0.35">
      <c r="A180" s="133" t="s">
        <v>1314</v>
      </c>
      <c r="B180" s="21" t="s">
        <v>1315</v>
      </c>
      <c r="C180" s="63" t="s">
        <v>33</v>
      </c>
      <c r="D180" s="13">
        <v>5</v>
      </c>
      <c r="E180" s="224"/>
      <c r="F180" s="98">
        <f t="shared" si="2"/>
        <v>0</v>
      </c>
      <c r="G180" s="74"/>
    </row>
    <row r="181" spans="1:7" x14ac:dyDescent="0.35">
      <c r="A181" s="130"/>
      <c r="B181" s="21"/>
      <c r="C181" s="63"/>
      <c r="D181" s="13"/>
      <c r="E181" s="224"/>
      <c r="F181" s="98"/>
      <c r="G181" s="74"/>
    </row>
    <row r="182" spans="1:7" s="1" customFormat="1" ht="15.5" x14ac:dyDescent="0.35">
      <c r="A182" s="132" t="s">
        <v>1316</v>
      </c>
      <c r="B182" s="19" t="s">
        <v>397</v>
      </c>
      <c r="C182" s="65" t="s">
        <v>4</v>
      </c>
      <c r="D182" s="14" t="s">
        <v>4</v>
      </c>
      <c r="E182" s="226"/>
      <c r="F182" s="98"/>
      <c r="G182" s="74"/>
    </row>
    <row r="183" spans="1:7" x14ac:dyDescent="0.35">
      <c r="A183" s="133" t="s">
        <v>1317</v>
      </c>
      <c r="B183" s="21" t="s">
        <v>1318</v>
      </c>
      <c r="C183" s="63" t="s">
        <v>33</v>
      </c>
      <c r="D183" s="13">
        <v>1</v>
      </c>
      <c r="E183" s="224"/>
      <c r="F183" s="98">
        <f t="shared" si="2"/>
        <v>0</v>
      </c>
      <c r="G183" s="74"/>
    </row>
    <row r="184" spans="1:7" x14ac:dyDescent="0.35">
      <c r="A184" s="130"/>
      <c r="B184" s="21"/>
      <c r="C184" s="63"/>
      <c r="D184" s="13"/>
      <c r="E184" s="224"/>
      <c r="F184" s="98"/>
      <c r="G184" s="74"/>
    </row>
    <row r="185" spans="1:7" s="1" customFormat="1" ht="15.5" x14ac:dyDescent="0.35">
      <c r="A185" s="132" t="s">
        <v>1319</v>
      </c>
      <c r="B185" s="19" t="s">
        <v>405</v>
      </c>
      <c r="C185" s="65" t="s">
        <v>4</v>
      </c>
      <c r="D185" s="14" t="s">
        <v>4</v>
      </c>
      <c r="E185" s="226"/>
      <c r="F185" s="98"/>
      <c r="G185" s="74"/>
    </row>
    <row r="186" spans="1:7" x14ac:dyDescent="0.35">
      <c r="A186" s="133" t="s">
        <v>1320</v>
      </c>
      <c r="B186" s="21" t="s">
        <v>407</v>
      </c>
      <c r="C186" s="63" t="s">
        <v>33</v>
      </c>
      <c r="D186" s="13">
        <v>2</v>
      </c>
      <c r="E186" s="224"/>
      <c r="F186" s="98">
        <f t="shared" ref="F186:F246" si="3">D186*E186</f>
        <v>0</v>
      </c>
      <c r="G186" s="74"/>
    </row>
    <row r="187" spans="1:7" x14ac:dyDescent="0.35">
      <c r="A187" s="130"/>
      <c r="B187" s="21"/>
      <c r="C187" s="63"/>
      <c r="D187" s="13"/>
      <c r="E187" s="224"/>
      <c r="F187" s="98"/>
      <c r="G187" s="74"/>
    </row>
    <row r="188" spans="1:7" s="1" customFormat="1" ht="15.5" x14ac:dyDescent="0.35">
      <c r="A188" s="132" t="s">
        <v>1321</v>
      </c>
      <c r="B188" s="19" t="s">
        <v>411</v>
      </c>
      <c r="C188" s="65" t="s">
        <v>4</v>
      </c>
      <c r="D188" s="14" t="s">
        <v>4</v>
      </c>
      <c r="E188" s="226"/>
      <c r="F188" s="98"/>
      <c r="G188" s="74"/>
    </row>
    <row r="189" spans="1:7" x14ac:dyDescent="0.35">
      <c r="A189" s="133" t="s">
        <v>1322</v>
      </c>
      <c r="B189" s="21" t="s">
        <v>413</v>
      </c>
      <c r="C189" s="63" t="s">
        <v>33</v>
      </c>
      <c r="D189" s="13">
        <v>2</v>
      </c>
      <c r="E189" s="224"/>
      <c r="F189" s="98">
        <f t="shared" si="3"/>
        <v>0</v>
      </c>
      <c r="G189" s="74"/>
    </row>
    <row r="190" spans="1:7" ht="29" x14ac:dyDescent="0.35">
      <c r="A190" s="133" t="s">
        <v>1323</v>
      </c>
      <c r="B190" s="21" t="s">
        <v>1324</v>
      </c>
      <c r="C190" s="63" t="s">
        <v>33</v>
      </c>
      <c r="D190" s="13">
        <v>2</v>
      </c>
      <c r="E190" s="224"/>
      <c r="F190" s="98">
        <f t="shared" si="3"/>
        <v>0</v>
      </c>
      <c r="G190" s="74"/>
    </row>
    <row r="191" spans="1:7" ht="29" x14ac:dyDescent="0.35">
      <c r="A191" s="133" t="s">
        <v>1325</v>
      </c>
      <c r="B191" s="21" t="s">
        <v>417</v>
      </c>
      <c r="C191" s="63" t="s">
        <v>33</v>
      </c>
      <c r="D191" s="13">
        <v>3</v>
      </c>
      <c r="E191" s="224"/>
      <c r="F191" s="98">
        <f t="shared" si="3"/>
        <v>0</v>
      </c>
      <c r="G191" s="74"/>
    </row>
    <row r="192" spans="1:7" x14ac:dyDescent="0.35">
      <c r="A192" s="133" t="s">
        <v>1326</v>
      </c>
      <c r="B192" s="21" t="s">
        <v>421</v>
      </c>
      <c r="C192" s="63" t="s">
        <v>33</v>
      </c>
      <c r="D192" s="13">
        <v>2</v>
      </c>
      <c r="E192" s="224"/>
      <c r="F192" s="98">
        <f t="shared" si="3"/>
        <v>0</v>
      </c>
      <c r="G192" s="74"/>
    </row>
    <row r="193" spans="1:7" x14ac:dyDescent="0.35">
      <c r="A193" s="130"/>
      <c r="B193" s="21"/>
      <c r="C193" s="63"/>
      <c r="D193" s="13"/>
      <c r="E193" s="224"/>
      <c r="F193" s="98"/>
      <c r="G193" s="74"/>
    </row>
    <row r="194" spans="1:7" s="1" customFormat="1" ht="15.5" x14ac:dyDescent="0.35">
      <c r="A194" s="132" t="s">
        <v>1327</v>
      </c>
      <c r="B194" s="19" t="s">
        <v>425</v>
      </c>
      <c r="C194" s="65" t="s">
        <v>4</v>
      </c>
      <c r="D194" s="14" t="s">
        <v>4</v>
      </c>
      <c r="E194" s="226"/>
      <c r="F194" s="98"/>
      <c r="G194" s="74"/>
    </row>
    <row r="195" spans="1:7" x14ac:dyDescent="0.35">
      <c r="A195" s="133" t="s">
        <v>1328</v>
      </c>
      <c r="B195" s="21" t="s">
        <v>427</v>
      </c>
      <c r="C195" s="63" t="s">
        <v>33</v>
      </c>
      <c r="D195" s="13">
        <v>2</v>
      </c>
      <c r="E195" s="224"/>
      <c r="F195" s="98">
        <f t="shared" si="3"/>
        <v>0</v>
      </c>
      <c r="G195" s="74"/>
    </row>
    <row r="196" spans="1:7" x14ac:dyDescent="0.35">
      <c r="A196" s="133" t="s">
        <v>1329</v>
      </c>
      <c r="B196" s="21" t="s">
        <v>431</v>
      </c>
      <c r="C196" s="63" t="s">
        <v>33</v>
      </c>
      <c r="D196" s="13">
        <v>2</v>
      </c>
      <c r="E196" s="224"/>
      <c r="F196" s="98">
        <f t="shared" si="3"/>
        <v>0</v>
      </c>
      <c r="G196" s="74"/>
    </row>
    <row r="197" spans="1:7" x14ac:dyDescent="0.35">
      <c r="A197" s="130"/>
      <c r="B197" s="21"/>
      <c r="C197" s="63"/>
      <c r="D197" s="13"/>
      <c r="E197" s="224"/>
      <c r="F197" s="98"/>
      <c r="G197" s="74"/>
    </row>
    <row r="198" spans="1:7" s="1" customFormat="1" ht="15.5" x14ac:dyDescent="0.35">
      <c r="A198" s="132" t="s">
        <v>1330</v>
      </c>
      <c r="B198" s="19" t="s">
        <v>443</v>
      </c>
      <c r="C198" s="65" t="s">
        <v>4</v>
      </c>
      <c r="D198" s="14" t="s">
        <v>4</v>
      </c>
      <c r="E198" s="226"/>
      <c r="F198" s="98"/>
      <c r="G198" s="74"/>
    </row>
    <row r="199" spans="1:7" x14ac:dyDescent="0.35">
      <c r="A199" s="133" t="s">
        <v>1331</v>
      </c>
      <c r="B199" s="21" t="s">
        <v>445</v>
      </c>
      <c r="C199" s="63" t="s">
        <v>33</v>
      </c>
      <c r="D199" s="13">
        <v>6</v>
      </c>
      <c r="E199" s="224"/>
      <c r="F199" s="98">
        <f t="shared" si="3"/>
        <v>0</v>
      </c>
      <c r="G199" s="74"/>
    </row>
    <row r="200" spans="1:7" x14ac:dyDescent="0.35">
      <c r="A200" s="133" t="s">
        <v>1332</v>
      </c>
      <c r="B200" s="21" t="s">
        <v>447</v>
      </c>
      <c r="C200" s="63" t="s">
        <v>33</v>
      </c>
      <c r="D200" s="13">
        <v>2</v>
      </c>
      <c r="E200" s="224"/>
      <c r="F200" s="98">
        <f t="shared" si="3"/>
        <v>0</v>
      </c>
      <c r="G200" s="74"/>
    </row>
    <row r="201" spans="1:7" x14ac:dyDescent="0.35">
      <c r="A201" s="130"/>
      <c r="B201" s="21"/>
      <c r="C201" s="63"/>
      <c r="D201" s="13"/>
      <c r="E201" s="224"/>
      <c r="F201" s="98"/>
      <c r="G201" s="74"/>
    </row>
    <row r="202" spans="1:7" s="1" customFormat="1" ht="15.5" x14ac:dyDescent="0.35">
      <c r="A202" s="132" t="s">
        <v>1333</v>
      </c>
      <c r="B202" s="19" t="s">
        <v>453</v>
      </c>
      <c r="C202" s="65" t="s">
        <v>4</v>
      </c>
      <c r="D202" s="14" t="s">
        <v>4</v>
      </c>
      <c r="E202" s="226"/>
      <c r="F202" s="98"/>
      <c r="G202" s="74"/>
    </row>
    <row r="203" spans="1:7" ht="29" x14ac:dyDescent="0.35">
      <c r="A203" s="133" t="s">
        <v>1334</v>
      </c>
      <c r="B203" s="21" t="s">
        <v>459</v>
      </c>
      <c r="C203" s="63" t="s">
        <v>33</v>
      </c>
      <c r="D203" s="13">
        <v>9</v>
      </c>
      <c r="E203" s="224"/>
      <c r="F203" s="98">
        <f t="shared" si="3"/>
        <v>0</v>
      </c>
      <c r="G203" s="74"/>
    </row>
    <row r="204" spans="1:7" ht="29" x14ac:dyDescent="0.35">
      <c r="A204" s="133" t="s">
        <v>1335</v>
      </c>
      <c r="B204" s="21" t="s">
        <v>461</v>
      </c>
      <c r="C204" s="63" t="s">
        <v>33</v>
      </c>
      <c r="D204" s="13">
        <v>6</v>
      </c>
      <c r="E204" s="224"/>
      <c r="F204" s="98">
        <f t="shared" si="3"/>
        <v>0</v>
      </c>
      <c r="G204" s="74"/>
    </row>
    <row r="205" spans="1:7" x14ac:dyDescent="0.35">
      <c r="A205" s="130"/>
      <c r="B205" s="21"/>
      <c r="C205" s="63"/>
      <c r="D205" s="13"/>
      <c r="E205" s="224"/>
      <c r="F205" s="98"/>
      <c r="G205" s="74"/>
    </row>
    <row r="206" spans="1:7" s="1" customFormat="1" ht="15.5" x14ac:dyDescent="0.35">
      <c r="A206" s="132" t="s">
        <v>1336</v>
      </c>
      <c r="B206" s="19" t="s">
        <v>463</v>
      </c>
      <c r="C206" s="65" t="s">
        <v>4</v>
      </c>
      <c r="D206" s="14" t="s">
        <v>4</v>
      </c>
      <c r="E206" s="226"/>
      <c r="F206" s="98"/>
      <c r="G206" s="74"/>
    </row>
    <row r="207" spans="1:7" x14ac:dyDescent="0.35">
      <c r="A207" s="133" t="s">
        <v>1337</v>
      </c>
      <c r="B207" s="21" t="s">
        <v>465</v>
      </c>
      <c r="C207" s="63" t="s">
        <v>33</v>
      </c>
      <c r="D207" s="13">
        <v>2</v>
      </c>
      <c r="E207" s="224"/>
      <c r="F207" s="98">
        <f t="shared" si="3"/>
        <v>0</v>
      </c>
      <c r="G207" s="74"/>
    </row>
    <row r="208" spans="1:7" x14ac:dyDescent="0.35">
      <c r="A208" s="133" t="s">
        <v>1338</v>
      </c>
      <c r="B208" s="21" t="s">
        <v>467</v>
      </c>
      <c r="C208" s="63" t="s">
        <v>33</v>
      </c>
      <c r="D208" s="13">
        <v>32</v>
      </c>
      <c r="E208" s="224"/>
      <c r="F208" s="98">
        <f t="shared" si="3"/>
        <v>0</v>
      </c>
      <c r="G208" s="74"/>
    </row>
    <row r="209" spans="1:7" x14ac:dyDescent="0.35">
      <c r="A209" s="133" t="s">
        <v>1339</v>
      </c>
      <c r="B209" s="21" t="s">
        <v>469</v>
      </c>
      <c r="C209" s="63" t="s">
        <v>33</v>
      </c>
      <c r="D209" s="13">
        <v>85</v>
      </c>
      <c r="E209" s="224"/>
      <c r="F209" s="98">
        <f t="shared" si="3"/>
        <v>0</v>
      </c>
      <c r="G209" s="74"/>
    </row>
    <row r="210" spans="1:7" x14ac:dyDescent="0.35">
      <c r="A210" s="130"/>
      <c r="B210" s="21"/>
      <c r="C210" s="63"/>
      <c r="D210" s="13"/>
      <c r="E210" s="224"/>
      <c r="F210" s="98"/>
      <c r="G210" s="74"/>
    </row>
    <row r="211" spans="1:7" s="1" customFormat="1" ht="15.5" x14ac:dyDescent="0.35">
      <c r="A211" s="132" t="s">
        <v>1340</v>
      </c>
      <c r="B211" s="19" t="s">
        <v>1341</v>
      </c>
      <c r="C211" s="65" t="s">
        <v>4</v>
      </c>
      <c r="D211" s="14" t="s">
        <v>4</v>
      </c>
      <c r="E211" s="226"/>
      <c r="F211" s="98"/>
      <c r="G211" s="74"/>
    </row>
    <row r="212" spans="1:7" x14ac:dyDescent="0.35">
      <c r="A212" s="130"/>
      <c r="B212" s="21"/>
      <c r="C212" s="63"/>
      <c r="D212" s="13"/>
      <c r="E212" s="224"/>
      <c r="F212" s="98"/>
      <c r="G212" s="74"/>
    </row>
    <row r="213" spans="1:7" s="1" customFormat="1" ht="15.5" x14ac:dyDescent="0.35">
      <c r="A213" s="132" t="s">
        <v>1342</v>
      </c>
      <c r="B213" s="19" t="s">
        <v>1343</v>
      </c>
      <c r="C213" s="65" t="s">
        <v>4</v>
      </c>
      <c r="D213" s="14" t="s">
        <v>4</v>
      </c>
      <c r="E213" s="226"/>
      <c r="F213" s="98"/>
      <c r="G213" s="74"/>
    </row>
    <row r="214" spans="1:7" ht="29" x14ac:dyDescent="0.35">
      <c r="A214" s="133" t="s">
        <v>1344</v>
      </c>
      <c r="B214" s="21" t="s">
        <v>1345</v>
      </c>
      <c r="C214" s="63" t="s">
        <v>23</v>
      </c>
      <c r="D214" s="13">
        <v>50</v>
      </c>
      <c r="E214" s="224"/>
      <c r="F214" s="98">
        <f t="shared" si="3"/>
        <v>0</v>
      </c>
      <c r="G214" s="74"/>
    </row>
    <row r="215" spans="1:7" x14ac:dyDescent="0.35">
      <c r="A215" s="130"/>
      <c r="B215" s="21"/>
      <c r="C215" s="63"/>
      <c r="D215" s="13"/>
      <c r="E215" s="224"/>
      <c r="F215" s="98"/>
      <c r="G215" s="74"/>
    </row>
    <row r="216" spans="1:7" s="1" customFormat="1" ht="15.5" x14ac:dyDescent="0.35">
      <c r="A216" s="132" t="s">
        <v>1346</v>
      </c>
      <c r="B216" s="19" t="s">
        <v>475</v>
      </c>
      <c r="C216" s="65" t="s">
        <v>4</v>
      </c>
      <c r="D216" s="14" t="s">
        <v>4</v>
      </c>
      <c r="E216" s="226"/>
      <c r="F216" s="98"/>
      <c r="G216" s="74"/>
    </row>
    <row r="217" spans="1:7" x14ac:dyDescent="0.35">
      <c r="A217" s="130"/>
      <c r="B217" s="21"/>
      <c r="C217" s="63"/>
      <c r="D217" s="13"/>
      <c r="E217" s="224"/>
      <c r="F217" s="98"/>
      <c r="G217" s="74"/>
    </row>
    <row r="218" spans="1:7" s="1" customFormat="1" ht="15.5" x14ac:dyDescent="0.35">
      <c r="A218" s="132" t="s">
        <v>1347</v>
      </c>
      <c r="B218" s="19" t="s">
        <v>477</v>
      </c>
      <c r="C218" s="65" t="s">
        <v>4</v>
      </c>
      <c r="D218" s="14" t="s">
        <v>4</v>
      </c>
      <c r="E218" s="226"/>
      <c r="F218" s="98"/>
      <c r="G218" s="74"/>
    </row>
    <row r="219" spans="1:7" x14ac:dyDescent="0.35">
      <c r="A219" s="133" t="s">
        <v>1348</v>
      </c>
      <c r="B219" s="21" t="s">
        <v>1349</v>
      </c>
      <c r="C219" s="63" t="s">
        <v>23</v>
      </c>
      <c r="D219" s="13">
        <v>165</v>
      </c>
      <c r="E219" s="224"/>
      <c r="F219" s="98">
        <f t="shared" si="3"/>
        <v>0</v>
      </c>
      <c r="G219" s="74"/>
    </row>
    <row r="220" spans="1:7" x14ac:dyDescent="0.35">
      <c r="A220" s="133" t="s">
        <v>1350</v>
      </c>
      <c r="B220" s="21" t="s">
        <v>1351</v>
      </c>
      <c r="C220" s="63" t="s">
        <v>95</v>
      </c>
      <c r="D220" s="13">
        <v>98</v>
      </c>
      <c r="E220" s="224"/>
      <c r="F220" s="98">
        <f t="shared" si="3"/>
        <v>0</v>
      </c>
      <c r="G220" s="74"/>
    </row>
    <row r="221" spans="1:7" x14ac:dyDescent="0.35">
      <c r="A221" s="130"/>
      <c r="B221" s="21"/>
      <c r="C221" s="63"/>
      <c r="D221" s="13"/>
      <c r="E221" s="224"/>
      <c r="F221" s="98"/>
      <c r="G221" s="74"/>
    </row>
    <row r="222" spans="1:7" s="1" customFormat="1" ht="15.5" x14ac:dyDescent="0.35">
      <c r="A222" s="132" t="s">
        <v>1352</v>
      </c>
      <c r="B222" s="19" t="s">
        <v>511</v>
      </c>
      <c r="C222" s="65" t="s">
        <v>4</v>
      </c>
      <c r="D222" s="14" t="s">
        <v>4</v>
      </c>
      <c r="E222" s="226"/>
      <c r="F222" s="98"/>
      <c r="G222" s="74"/>
    </row>
    <row r="223" spans="1:7" x14ac:dyDescent="0.35">
      <c r="A223" s="130"/>
      <c r="B223" s="21"/>
      <c r="C223" s="63"/>
      <c r="D223" s="13"/>
      <c r="E223" s="224"/>
      <c r="F223" s="98"/>
      <c r="G223" s="74"/>
    </row>
    <row r="224" spans="1:7" s="1" customFormat="1" ht="15.5" x14ac:dyDescent="0.35">
      <c r="A224" s="132" t="s">
        <v>1353</v>
      </c>
      <c r="B224" s="19" t="s">
        <v>519</v>
      </c>
      <c r="C224" s="65" t="s">
        <v>4</v>
      </c>
      <c r="D224" s="14" t="s">
        <v>4</v>
      </c>
      <c r="E224" s="226"/>
      <c r="F224" s="98"/>
      <c r="G224" s="74"/>
    </row>
    <row r="225" spans="1:7" ht="29" x14ac:dyDescent="0.35">
      <c r="A225" s="133" t="s">
        <v>1354</v>
      </c>
      <c r="B225" s="21" t="s">
        <v>1355</v>
      </c>
      <c r="C225" s="63" t="s">
        <v>23</v>
      </c>
      <c r="D225" s="13">
        <v>150</v>
      </c>
      <c r="E225" s="224"/>
      <c r="F225" s="98">
        <f t="shared" si="3"/>
        <v>0</v>
      </c>
      <c r="G225" s="74"/>
    </row>
    <row r="226" spans="1:7" ht="43.5" x14ac:dyDescent="0.35">
      <c r="A226" s="133" t="s">
        <v>1356</v>
      </c>
      <c r="B226" s="21" t="s">
        <v>1357</v>
      </c>
      <c r="C226" s="63" t="s">
        <v>23</v>
      </c>
      <c r="D226" s="13">
        <v>100</v>
      </c>
      <c r="E226" s="224"/>
      <c r="F226" s="98">
        <f t="shared" si="3"/>
        <v>0</v>
      </c>
      <c r="G226" s="74"/>
    </row>
    <row r="227" spans="1:7" ht="43.5" x14ac:dyDescent="0.35">
      <c r="A227" s="133" t="s">
        <v>1358</v>
      </c>
      <c r="B227" s="21" t="s">
        <v>1011</v>
      </c>
      <c r="C227" s="63" t="s">
        <v>23</v>
      </c>
      <c r="D227" s="13">
        <v>150</v>
      </c>
      <c r="E227" s="224"/>
      <c r="F227" s="98">
        <f t="shared" si="3"/>
        <v>0</v>
      </c>
      <c r="G227" s="74"/>
    </row>
    <row r="228" spans="1:7" ht="29" x14ac:dyDescent="0.35">
      <c r="A228" s="133" t="s">
        <v>1359</v>
      </c>
      <c r="B228" s="21" t="s">
        <v>523</v>
      </c>
      <c r="C228" s="63" t="s">
        <v>23</v>
      </c>
      <c r="D228" s="13">
        <v>350</v>
      </c>
      <c r="E228" s="224"/>
      <c r="F228" s="98">
        <f t="shared" si="3"/>
        <v>0</v>
      </c>
      <c r="G228" s="74"/>
    </row>
    <row r="229" spans="1:7" x14ac:dyDescent="0.35">
      <c r="A229" s="133" t="s">
        <v>1360</v>
      </c>
      <c r="B229" s="21" t="s">
        <v>1361</v>
      </c>
      <c r="C229" s="63" t="s">
        <v>162</v>
      </c>
      <c r="D229" s="13"/>
      <c r="E229" s="224"/>
      <c r="F229" s="98"/>
      <c r="G229" s="74"/>
    </row>
    <row r="230" spans="1:7" x14ac:dyDescent="0.35">
      <c r="A230" s="130"/>
      <c r="B230" s="21"/>
      <c r="C230" s="63"/>
      <c r="D230" s="13"/>
      <c r="E230" s="224"/>
      <c r="F230" s="98"/>
      <c r="G230" s="74"/>
    </row>
    <row r="231" spans="1:7" s="1" customFormat="1" ht="15.5" x14ac:dyDescent="0.35">
      <c r="A231" s="132" t="s">
        <v>1362</v>
      </c>
      <c r="B231" s="19" t="s">
        <v>531</v>
      </c>
      <c r="C231" s="65" t="s">
        <v>4</v>
      </c>
      <c r="D231" s="14" t="s">
        <v>4</v>
      </c>
      <c r="E231" s="226"/>
      <c r="F231" s="98"/>
      <c r="G231" s="74"/>
    </row>
    <row r="232" spans="1:7" ht="43.5" x14ac:dyDescent="0.35">
      <c r="A232" s="133" t="s">
        <v>1363</v>
      </c>
      <c r="B232" s="21" t="s">
        <v>1364</v>
      </c>
      <c r="C232" s="63" t="s">
        <v>95</v>
      </c>
      <c r="D232" s="13">
        <v>60</v>
      </c>
      <c r="E232" s="224"/>
      <c r="F232" s="98">
        <f t="shared" si="3"/>
        <v>0</v>
      </c>
      <c r="G232" s="74"/>
    </row>
    <row r="233" spans="1:7" x14ac:dyDescent="0.35">
      <c r="A233" s="130"/>
      <c r="B233" s="21"/>
      <c r="C233" s="63"/>
      <c r="D233" s="13"/>
      <c r="E233" s="224"/>
      <c r="F233" s="98"/>
      <c r="G233" s="74"/>
    </row>
    <row r="234" spans="1:7" s="1" customFormat="1" ht="15.5" x14ac:dyDescent="0.35">
      <c r="A234" s="132" t="s">
        <v>1365</v>
      </c>
      <c r="B234" s="19" t="s">
        <v>557</v>
      </c>
      <c r="C234" s="65" t="s">
        <v>4</v>
      </c>
      <c r="D234" s="14" t="s">
        <v>4</v>
      </c>
      <c r="E234" s="226"/>
      <c r="F234" s="98"/>
      <c r="G234" s="74"/>
    </row>
    <row r="235" spans="1:7" x14ac:dyDescent="0.35">
      <c r="A235" s="130"/>
      <c r="B235" s="21"/>
      <c r="C235" s="63"/>
      <c r="D235" s="13"/>
      <c r="E235" s="224"/>
      <c r="F235" s="98"/>
      <c r="G235" s="74"/>
    </row>
    <row r="236" spans="1:7" s="1" customFormat="1" ht="15.5" x14ac:dyDescent="0.35">
      <c r="A236" s="132" t="s">
        <v>1366</v>
      </c>
      <c r="B236" s="19" t="s">
        <v>1367</v>
      </c>
      <c r="C236" s="65" t="s">
        <v>4</v>
      </c>
      <c r="D236" s="14" t="s">
        <v>4</v>
      </c>
      <c r="E236" s="226"/>
      <c r="F236" s="98"/>
      <c r="G236" s="74"/>
    </row>
    <row r="237" spans="1:7" ht="29" x14ac:dyDescent="0.35">
      <c r="A237" s="133" t="s">
        <v>1368</v>
      </c>
      <c r="B237" s="21" t="s">
        <v>1369</v>
      </c>
      <c r="C237" s="63" t="s">
        <v>90</v>
      </c>
      <c r="D237" s="13">
        <v>1</v>
      </c>
      <c r="E237" s="224"/>
      <c r="F237" s="98">
        <f t="shared" si="3"/>
        <v>0</v>
      </c>
      <c r="G237" s="74"/>
    </row>
    <row r="238" spans="1:7" ht="29" x14ac:dyDescent="0.35">
      <c r="A238" s="133" t="s">
        <v>1370</v>
      </c>
      <c r="B238" s="21" t="s">
        <v>1371</v>
      </c>
      <c r="C238" s="63" t="s">
        <v>90</v>
      </c>
      <c r="D238" s="13">
        <v>1</v>
      </c>
      <c r="E238" s="224"/>
      <c r="F238" s="98">
        <f t="shared" si="3"/>
        <v>0</v>
      </c>
      <c r="G238" s="74"/>
    </row>
    <row r="239" spans="1:7" ht="29" x14ac:dyDescent="0.35">
      <c r="A239" s="133" t="s">
        <v>1372</v>
      </c>
      <c r="B239" s="21" t="s">
        <v>1373</v>
      </c>
      <c r="C239" s="63" t="s">
        <v>90</v>
      </c>
      <c r="D239" s="13">
        <v>3</v>
      </c>
      <c r="E239" s="224"/>
      <c r="F239" s="98">
        <f t="shared" si="3"/>
        <v>0</v>
      </c>
      <c r="G239" s="74"/>
    </row>
    <row r="240" spans="1:7" ht="43.5" x14ac:dyDescent="0.35">
      <c r="A240" s="133" t="s">
        <v>1374</v>
      </c>
      <c r="B240" s="21" t="s">
        <v>1375</v>
      </c>
      <c r="C240" s="63" t="s">
        <v>95</v>
      </c>
      <c r="D240" s="13">
        <v>90</v>
      </c>
      <c r="E240" s="224"/>
      <c r="F240" s="98">
        <f t="shared" si="3"/>
        <v>0</v>
      </c>
      <c r="G240" s="74"/>
    </row>
    <row r="241" spans="1:7" ht="29" x14ac:dyDescent="0.35">
      <c r="A241" s="133" t="s">
        <v>1376</v>
      </c>
      <c r="B241" s="21" t="s">
        <v>1377</v>
      </c>
      <c r="C241" s="63" t="s">
        <v>90</v>
      </c>
      <c r="D241" s="13">
        <v>5</v>
      </c>
      <c r="E241" s="224"/>
      <c r="F241" s="98">
        <f t="shared" si="3"/>
        <v>0</v>
      </c>
      <c r="G241" s="74"/>
    </row>
    <row r="242" spans="1:7" x14ac:dyDescent="0.35">
      <c r="A242" s="133" t="s">
        <v>1378</v>
      </c>
      <c r="B242" s="21" t="s">
        <v>1379</v>
      </c>
      <c r="C242" s="63" t="s">
        <v>95</v>
      </c>
      <c r="D242" s="13">
        <v>20</v>
      </c>
      <c r="E242" s="224"/>
      <c r="F242" s="98">
        <f t="shared" si="3"/>
        <v>0</v>
      </c>
      <c r="G242" s="74"/>
    </row>
    <row r="243" spans="1:7" x14ac:dyDescent="0.35">
      <c r="A243" s="133" t="s">
        <v>1380</v>
      </c>
      <c r="B243" s="21" t="s">
        <v>1381</v>
      </c>
      <c r="C243" s="63" t="s">
        <v>1382</v>
      </c>
      <c r="D243" s="13">
        <v>1</v>
      </c>
      <c r="E243" s="224"/>
      <c r="F243" s="98">
        <f t="shared" si="3"/>
        <v>0</v>
      </c>
      <c r="G243" s="74"/>
    </row>
    <row r="244" spans="1:7" x14ac:dyDescent="0.35">
      <c r="A244" s="130"/>
      <c r="B244" s="21"/>
      <c r="C244" s="63"/>
      <c r="D244" s="13"/>
      <c r="E244" s="224"/>
      <c r="F244" s="98"/>
      <c r="G244" s="74"/>
    </row>
    <row r="245" spans="1:7" s="1" customFormat="1" ht="15.5" x14ac:dyDescent="0.35">
      <c r="A245" s="132" t="s">
        <v>1383</v>
      </c>
      <c r="B245" s="19" t="s">
        <v>619</v>
      </c>
      <c r="C245" s="65" t="s">
        <v>4</v>
      </c>
      <c r="D245" s="14" t="s">
        <v>4</v>
      </c>
      <c r="E245" s="226"/>
      <c r="F245" s="98"/>
      <c r="G245" s="74"/>
    </row>
    <row r="246" spans="1:7" x14ac:dyDescent="0.35">
      <c r="A246" s="133" t="s">
        <v>1384</v>
      </c>
      <c r="B246" s="21" t="s">
        <v>1385</v>
      </c>
      <c r="C246" s="63" t="s">
        <v>23</v>
      </c>
      <c r="D246" s="13">
        <v>50</v>
      </c>
      <c r="E246" s="224"/>
      <c r="F246" s="98">
        <f t="shared" si="3"/>
        <v>0</v>
      </c>
      <c r="G246" s="74"/>
    </row>
    <row r="247" spans="1:7" x14ac:dyDescent="0.35">
      <c r="A247" s="130"/>
      <c r="B247" s="21"/>
      <c r="C247" s="63"/>
      <c r="D247" s="13"/>
      <c r="E247" s="224"/>
      <c r="F247" s="98"/>
      <c r="G247" s="74"/>
    </row>
    <row r="248" spans="1:7" s="1" customFormat="1" ht="15.5" x14ac:dyDescent="0.35">
      <c r="A248" s="132" t="s">
        <v>1386</v>
      </c>
      <c r="B248" s="19" t="s">
        <v>1387</v>
      </c>
      <c r="C248" s="65" t="s">
        <v>4</v>
      </c>
      <c r="D248" s="14" t="s">
        <v>4</v>
      </c>
      <c r="E248" s="226"/>
      <c r="F248" s="98"/>
      <c r="G248" s="74"/>
    </row>
    <row r="249" spans="1:7" x14ac:dyDescent="0.35">
      <c r="A249" s="133" t="s">
        <v>1388</v>
      </c>
      <c r="B249" s="21" t="s">
        <v>1389</v>
      </c>
      <c r="C249" s="63" t="s">
        <v>95</v>
      </c>
      <c r="D249" s="13">
        <v>30</v>
      </c>
      <c r="E249" s="224"/>
      <c r="F249" s="98">
        <f t="shared" ref="F249:F307" si="4">D249*E249</f>
        <v>0</v>
      </c>
      <c r="G249" s="74"/>
    </row>
    <row r="250" spans="1:7" x14ac:dyDescent="0.35">
      <c r="A250" s="130"/>
      <c r="B250" s="21"/>
      <c r="C250" s="63"/>
      <c r="D250" s="13"/>
      <c r="E250" s="224"/>
      <c r="F250" s="98"/>
      <c r="G250" s="74"/>
    </row>
    <row r="251" spans="1:7" s="1" customFormat="1" ht="15.5" x14ac:dyDescent="0.35">
      <c r="A251" s="132" t="s">
        <v>1390</v>
      </c>
      <c r="B251" s="19" t="s">
        <v>625</v>
      </c>
      <c r="C251" s="65" t="s">
        <v>4</v>
      </c>
      <c r="D251" s="14" t="s">
        <v>4</v>
      </c>
      <c r="E251" s="226"/>
      <c r="F251" s="98"/>
      <c r="G251" s="74"/>
    </row>
    <row r="252" spans="1:7" x14ac:dyDescent="0.35">
      <c r="A252" s="133" t="s">
        <v>1391</v>
      </c>
      <c r="B252" s="21" t="s">
        <v>1392</v>
      </c>
      <c r="C252" s="63" t="s">
        <v>33</v>
      </c>
      <c r="D252" s="13">
        <v>7</v>
      </c>
      <c r="E252" s="224"/>
      <c r="F252" s="98">
        <f t="shared" si="4"/>
        <v>0</v>
      </c>
      <c r="G252" s="74"/>
    </row>
    <row r="253" spans="1:7" x14ac:dyDescent="0.35">
      <c r="A253" s="130"/>
      <c r="B253" s="21"/>
      <c r="C253" s="63"/>
      <c r="D253" s="13"/>
      <c r="E253" s="224"/>
      <c r="F253" s="98"/>
      <c r="G253" s="74"/>
    </row>
    <row r="254" spans="1:7" s="1" customFormat="1" ht="15.5" x14ac:dyDescent="0.35">
      <c r="A254" s="132" t="s">
        <v>1393</v>
      </c>
      <c r="B254" s="19" t="s">
        <v>657</v>
      </c>
      <c r="C254" s="65" t="s">
        <v>4</v>
      </c>
      <c r="D254" s="14" t="s">
        <v>4</v>
      </c>
      <c r="E254" s="226"/>
      <c r="F254" s="98"/>
      <c r="G254" s="74"/>
    </row>
    <row r="255" spans="1:7" x14ac:dyDescent="0.35">
      <c r="A255" s="133" t="s">
        <v>1394</v>
      </c>
      <c r="B255" s="21" t="s">
        <v>659</v>
      </c>
      <c r="C255" s="63" t="s">
        <v>23</v>
      </c>
      <c r="D255" s="13">
        <v>50</v>
      </c>
      <c r="E255" s="224"/>
      <c r="F255" s="98">
        <f t="shared" si="4"/>
        <v>0</v>
      </c>
      <c r="G255" s="74"/>
    </row>
    <row r="256" spans="1:7" x14ac:dyDescent="0.35">
      <c r="A256" s="130"/>
      <c r="B256" s="21"/>
      <c r="C256" s="63"/>
      <c r="D256" s="13"/>
      <c r="E256" s="224"/>
      <c r="F256" s="98"/>
      <c r="G256" s="74"/>
    </row>
    <row r="257" spans="1:7" s="1" customFormat="1" ht="15.5" x14ac:dyDescent="0.35">
      <c r="A257" s="132" t="s">
        <v>1395</v>
      </c>
      <c r="B257" s="19" t="s">
        <v>707</v>
      </c>
      <c r="C257" s="65" t="s">
        <v>4</v>
      </c>
      <c r="D257" s="14" t="s">
        <v>4</v>
      </c>
      <c r="E257" s="226"/>
      <c r="F257" s="98"/>
      <c r="G257" s="74"/>
    </row>
    <row r="258" spans="1:7" x14ac:dyDescent="0.35">
      <c r="A258" s="130"/>
      <c r="B258" s="21"/>
      <c r="C258" s="63"/>
      <c r="D258" s="13"/>
      <c r="E258" s="224"/>
      <c r="F258" s="98"/>
      <c r="G258" s="74"/>
    </row>
    <row r="259" spans="1:7" s="1" customFormat="1" ht="15.5" x14ac:dyDescent="0.35">
      <c r="A259" s="132" t="s">
        <v>1396</v>
      </c>
      <c r="B259" s="19" t="s">
        <v>707</v>
      </c>
      <c r="C259" s="65" t="s">
        <v>4</v>
      </c>
      <c r="D259" s="14" t="s">
        <v>4</v>
      </c>
      <c r="E259" s="226"/>
      <c r="F259" s="98"/>
      <c r="G259" s="74"/>
    </row>
    <row r="260" spans="1:7" ht="29" x14ac:dyDescent="0.35">
      <c r="A260" s="133" t="s">
        <v>1397</v>
      </c>
      <c r="B260" s="21" t="s">
        <v>1398</v>
      </c>
      <c r="C260" s="63" t="s">
        <v>26</v>
      </c>
      <c r="D260" s="13">
        <v>5.2</v>
      </c>
      <c r="E260" s="224"/>
      <c r="F260" s="98">
        <f t="shared" si="4"/>
        <v>0</v>
      </c>
      <c r="G260" s="74"/>
    </row>
    <row r="261" spans="1:7" x14ac:dyDescent="0.35">
      <c r="A261" s="133" t="s">
        <v>1399</v>
      </c>
      <c r="B261" s="21" t="s">
        <v>1400</v>
      </c>
      <c r="C261" s="63" t="s">
        <v>26</v>
      </c>
      <c r="D261" s="13">
        <v>5.2</v>
      </c>
      <c r="E261" s="224"/>
      <c r="F261" s="98">
        <f t="shared" si="4"/>
        <v>0</v>
      </c>
      <c r="G261" s="74"/>
    </row>
    <row r="262" spans="1:7" ht="43.5" x14ac:dyDescent="0.35">
      <c r="A262" s="133" t="s">
        <v>1401</v>
      </c>
      <c r="B262" s="21" t="s">
        <v>1402</v>
      </c>
      <c r="C262" s="63" t="s">
        <v>33</v>
      </c>
      <c r="D262" s="13">
        <v>1.7</v>
      </c>
      <c r="E262" s="224"/>
      <c r="F262" s="98">
        <f t="shared" si="4"/>
        <v>0</v>
      </c>
      <c r="G262" s="74"/>
    </row>
    <row r="263" spans="1:7" x14ac:dyDescent="0.35">
      <c r="A263" s="130"/>
      <c r="B263" s="21"/>
      <c r="C263" s="63"/>
      <c r="D263" s="13"/>
      <c r="E263" s="224"/>
      <c r="F263" s="98"/>
      <c r="G263" s="74"/>
    </row>
    <row r="264" spans="1:7" s="1" customFormat="1" ht="15.5" x14ac:dyDescent="0.35">
      <c r="A264" s="132" t="s">
        <v>1403</v>
      </c>
      <c r="B264" s="19" t="s">
        <v>712</v>
      </c>
      <c r="C264" s="65" t="s">
        <v>4</v>
      </c>
      <c r="D264" s="14" t="s">
        <v>4</v>
      </c>
      <c r="E264" s="226"/>
      <c r="F264" s="98"/>
      <c r="G264" s="74"/>
    </row>
    <row r="265" spans="1:7" ht="29" x14ac:dyDescent="0.35">
      <c r="A265" s="133" t="s">
        <v>1404</v>
      </c>
      <c r="B265" s="21" t="s">
        <v>714</v>
      </c>
      <c r="C265" s="63" t="s">
        <v>23</v>
      </c>
      <c r="D265" s="13">
        <v>110</v>
      </c>
      <c r="E265" s="224"/>
      <c r="F265" s="98">
        <f t="shared" si="4"/>
        <v>0</v>
      </c>
      <c r="G265" s="74"/>
    </row>
    <row r="266" spans="1:7" x14ac:dyDescent="0.35">
      <c r="A266" s="130"/>
      <c r="B266" s="21"/>
      <c r="C266" s="63"/>
      <c r="D266" s="13"/>
      <c r="E266" s="224"/>
      <c r="F266" s="98"/>
      <c r="G266" s="74"/>
    </row>
    <row r="267" spans="1:7" s="1" customFormat="1" ht="15.5" x14ac:dyDescent="0.35">
      <c r="A267" s="132" t="s">
        <v>1405</v>
      </c>
      <c r="B267" s="19" t="s">
        <v>1406</v>
      </c>
      <c r="C267" s="65" t="s">
        <v>4</v>
      </c>
      <c r="D267" s="14" t="s">
        <v>4</v>
      </c>
      <c r="E267" s="226"/>
      <c r="F267" s="98"/>
      <c r="G267" s="74"/>
    </row>
    <row r="268" spans="1:7" ht="43.5" x14ac:dyDescent="0.35">
      <c r="A268" s="133" t="s">
        <v>1407</v>
      </c>
      <c r="B268" s="21" t="s">
        <v>1408</v>
      </c>
      <c r="C268" s="63" t="s">
        <v>23</v>
      </c>
      <c r="D268" s="13">
        <v>85</v>
      </c>
      <c r="E268" s="224"/>
      <c r="F268" s="98">
        <f t="shared" si="4"/>
        <v>0</v>
      </c>
      <c r="G268" s="74"/>
    </row>
    <row r="269" spans="1:7" x14ac:dyDescent="0.35">
      <c r="A269" s="133" t="s">
        <v>1409</v>
      </c>
      <c r="B269" s="21" t="s">
        <v>1410</v>
      </c>
      <c r="C269" s="63" t="s">
        <v>23</v>
      </c>
      <c r="D269" s="13">
        <v>85</v>
      </c>
      <c r="E269" s="224"/>
      <c r="F269" s="98">
        <f t="shared" si="4"/>
        <v>0</v>
      </c>
      <c r="G269" s="74"/>
    </row>
    <row r="270" spans="1:7" x14ac:dyDescent="0.35">
      <c r="A270" s="130"/>
      <c r="B270" s="21"/>
      <c r="C270" s="63"/>
      <c r="D270" s="13"/>
      <c r="E270" s="224"/>
      <c r="F270" s="98"/>
      <c r="G270" s="74"/>
    </row>
    <row r="271" spans="1:7" s="1" customFormat="1" ht="15.5" x14ac:dyDescent="0.35">
      <c r="A271" s="132" t="s">
        <v>1411</v>
      </c>
      <c r="B271" s="19" t="s">
        <v>734</v>
      </c>
      <c r="C271" s="65" t="s">
        <v>4</v>
      </c>
      <c r="D271" s="14" t="s">
        <v>4</v>
      </c>
      <c r="E271" s="226"/>
      <c r="F271" s="98"/>
      <c r="G271" s="74"/>
    </row>
    <row r="272" spans="1:7" x14ac:dyDescent="0.35">
      <c r="A272" s="130"/>
      <c r="B272" s="21"/>
      <c r="C272" s="63"/>
      <c r="D272" s="13"/>
      <c r="E272" s="224"/>
      <c r="F272" s="98"/>
      <c r="G272" s="74"/>
    </row>
    <row r="273" spans="1:7" s="1" customFormat="1" ht="15.5" x14ac:dyDescent="0.35">
      <c r="A273" s="132" t="s">
        <v>1412</v>
      </c>
      <c r="B273" s="19" t="s">
        <v>741</v>
      </c>
      <c r="C273" s="65" t="s">
        <v>4</v>
      </c>
      <c r="D273" s="14" t="s">
        <v>4</v>
      </c>
      <c r="E273" s="226"/>
      <c r="F273" s="98"/>
      <c r="G273" s="74"/>
    </row>
    <row r="274" spans="1:7" ht="58" x14ac:dyDescent="0.35">
      <c r="A274" s="133" t="s">
        <v>1413</v>
      </c>
      <c r="B274" s="21" t="s">
        <v>743</v>
      </c>
      <c r="C274" s="63" t="s">
        <v>162</v>
      </c>
      <c r="D274" s="13"/>
      <c r="E274" s="224"/>
      <c r="F274" s="98"/>
      <c r="G274" s="74"/>
    </row>
    <row r="275" spans="1:7" ht="43.5" x14ac:dyDescent="0.35">
      <c r="A275" s="133" t="s">
        <v>1414</v>
      </c>
      <c r="B275" s="21" t="s">
        <v>1050</v>
      </c>
      <c r="C275" s="63" t="s">
        <v>23</v>
      </c>
      <c r="D275" s="13">
        <v>81</v>
      </c>
      <c r="E275" s="224"/>
      <c r="F275" s="98">
        <f t="shared" si="4"/>
        <v>0</v>
      </c>
      <c r="G275" s="74"/>
    </row>
    <row r="276" spans="1:7" x14ac:dyDescent="0.35">
      <c r="A276" s="133" t="s">
        <v>1415</v>
      </c>
      <c r="B276" s="21" t="s">
        <v>749</v>
      </c>
      <c r="C276" s="63" t="s">
        <v>23</v>
      </c>
      <c r="D276" s="13">
        <v>81</v>
      </c>
      <c r="E276" s="224"/>
      <c r="F276" s="98">
        <f t="shared" si="4"/>
        <v>0</v>
      </c>
      <c r="G276" s="74"/>
    </row>
    <row r="277" spans="1:7" x14ac:dyDescent="0.35">
      <c r="A277" s="133" t="s">
        <v>1416</v>
      </c>
      <c r="B277" s="21" t="s">
        <v>1417</v>
      </c>
      <c r="C277" s="63" t="s">
        <v>95</v>
      </c>
      <c r="D277" s="13">
        <v>10</v>
      </c>
      <c r="E277" s="224"/>
      <c r="F277" s="98">
        <f t="shared" si="4"/>
        <v>0</v>
      </c>
      <c r="G277" s="74"/>
    </row>
    <row r="278" spans="1:7" ht="29" x14ac:dyDescent="0.35">
      <c r="A278" s="133" t="s">
        <v>1418</v>
      </c>
      <c r="B278" s="21" t="s">
        <v>1419</v>
      </c>
      <c r="C278" s="63" t="s">
        <v>23</v>
      </c>
      <c r="D278" s="13">
        <v>4</v>
      </c>
      <c r="E278" s="224"/>
      <c r="F278" s="98">
        <f t="shared" si="4"/>
        <v>0</v>
      </c>
      <c r="G278" s="74"/>
    </row>
    <row r="279" spans="1:7" ht="43.5" x14ac:dyDescent="0.35">
      <c r="A279" s="133" t="s">
        <v>1420</v>
      </c>
      <c r="B279" s="21" t="s">
        <v>1421</v>
      </c>
      <c r="C279" s="63" t="s">
        <v>23</v>
      </c>
      <c r="D279" s="13">
        <v>20</v>
      </c>
      <c r="E279" s="224"/>
      <c r="F279" s="98">
        <f t="shared" si="4"/>
        <v>0</v>
      </c>
      <c r="G279" s="74"/>
    </row>
    <row r="280" spans="1:7" x14ac:dyDescent="0.35">
      <c r="A280" s="133" t="s">
        <v>1422</v>
      </c>
      <c r="B280" s="21" t="s">
        <v>1423</v>
      </c>
      <c r="C280" s="63" t="s">
        <v>23</v>
      </c>
      <c r="D280" s="13">
        <v>30</v>
      </c>
      <c r="E280" s="224"/>
      <c r="F280" s="98">
        <f t="shared" si="4"/>
        <v>0</v>
      </c>
      <c r="G280" s="74"/>
    </row>
    <row r="281" spans="1:7" x14ac:dyDescent="0.35">
      <c r="A281" s="130"/>
      <c r="B281" s="21"/>
      <c r="C281" s="63"/>
      <c r="D281" s="13"/>
      <c r="E281" s="224"/>
      <c r="F281" s="98"/>
      <c r="G281" s="74"/>
    </row>
    <row r="282" spans="1:7" s="1" customFormat="1" ht="15.5" x14ac:dyDescent="0.35">
      <c r="A282" s="132" t="s">
        <v>1424</v>
      </c>
      <c r="B282" s="19" t="s">
        <v>773</v>
      </c>
      <c r="C282" s="65" t="s">
        <v>4</v>
      </c>
      <c r="D282" s="14" t="s">
        <v>4</v>
      </c>
      <c r="E282" s="226"/>
      <c r="F282" s="98"/>
      <c r="G282" s="74"/>
    </row>
    <row r="283" spans="1:7" ht="43.5" x14ac:dyDescent="0.35">
      <c r="A283" s="133" t="s">
        <v>1425</v>
      </c>
      <c r="B283" s="21" t="s">
        <v>1426</v>
      </c>
      <c r="C283" s="63" t="s">
        <v>23</v>
      </c>
      <c r="D283" s="13">
        <v>150</v>
      </c>
      <c r="E283" s="224"/>
      <c r="F283" s="98">
        <f t="shared" si="4"/>
        <v>0</v>
      </c>
      <c r="G283" s="74"/>
    </row>
    <row r="284" spans="1:7" x14ac:dyDescent="0.35">
      <c r="A284" s="130"/>
      <c r="B284" s="21"/>
      <c r="C284" s="63"/>
      <c r="D284" s="13"/>
      <c r="E284" s="224"/>
      <c r="F284" s="98"/>
      <c r="G284" s="74"/>
    </row>
    <row r="285" spans="1:7" s="1" customFormat="1" ht="15.5" x14ac:dyDescent="0.35">
      <c r="A285" s="132" t="s">
        <v>1427</v>
      </c>
      <c r="B285" s="19" t="s">
        <v>1428</v>
      </c>
      <c r="C285" s="65" t="s">
        <v>4</v>
      </c>
      <c r="D285" s="14" t="s">
        <v>4</v>
      </c>
      <c r="E285" s="226"/>
      <c r="F285" s="98"/>
      <c r="G285" s="74"/>
    </row>
    <row r="286" spans="1:7" x14ac:dyDescent="0.35">
      <c r="A286" s="133" t="s">
        <v>1429</v>
      </c>
      <c r="B286" s="21" t="s">
        <v>787</v>
      </c>
      <c r="C286" s="63" t="s">
        <v>23</v>
      </c>
      <c r="D286" s="13">
        <v>10</v>
      </c>
      <c r="E286" s="224"/>
      <c r="F286" s="98">
        <f t="shared" si="4"/>
        <v>0</v>
      </c>
      <c r="G286" s="74"/>
    </row>
    <row r="287" spans="1:7" x14ac:dyDescent="0.35">
      <c r="A287" s="130"/>
      <c r="B287" s="21"/>
      <c r="C287" s="63"/>
      <c r="D287" s="13"/>
      <c r="E287" s="224"/>
      <c r="F287" s="98"/>
      <c r="G287" s="74"/>
    </row>
    <row r="288" spans="1:7" s="1" customFormat="1" ht="15.5" x14ac:dyDescent="0.35">
      <c r="A288" s="132" t="s">
        <v>1430</v>
      </c>
      <c r="B288" s="19" t="s">
        <v>1076</v>
      </c>
      <c r="C288" s="65" t="s">
        <v>4</v>
      </c>
      <c r="D288" s="14" t="s">
        <v>4</v>
      </c>
      <c r="E288" s="226"/>
      <c r="F288" s="98"/>
      <c r="G288" s="74"/>
    </row>
    <row r="289" spans="1:7" ht="72.5" x14ac:dyDescent="0.35">
      <c r="A289" s="133" t="s">
        <v>1431</v>
      </c>
      <c r="B289" s="21" t="s">
        <v>1432</v>
      </c>
      <c r="C289" s="63" t="s">
        <v>23</v>
      </c>
      <c r="D289" s="13">
        <v>23</v>
      </c>
      <c r="E289" s="224"/>
      <c r="F289" s="98">
        <f t="shared" si="4"/>
        <v>0</v>
      </c>
      <c r="G289" s="74"/>
    </row>
    <row r="290" spans="1:7" ht="58" x14ac:dyDescent="0.35">
      <c r="A290" s="133" t="s">
        <v>1433</v>
      </c>
      <c r="B290" s="21" t="s">
        <v>1434</v>
      </c>
      <c r="C290" s="63" t="s">
        <v>33</v>
      </c>
      <c r="D290" s="13">
        <v>8</v>
      </c>
      <c r="E290" s="224"/>
      <c r="F290" s="98">
        <f t="shared" si="4"/>
        <v>0</v>
      </c>
      <c r="G290" s="74"/>
    </row>
    <row r="291" spans="1:7" ht="58" x14ac:dyDescent="0.35">
      <c r="A291" s="133" t="s">
        <v>1435</v>
      </c>
      <c r="B291" s="21" t="s">
        <v>1436</v>
      </c>
      <c r="C291" s="63" t="s">
        <v>33</v>
      </c>
      <c r="D291" s="13">
        <v>2</v>
      </c>
      <c r="E291" s="224"/>
      <c r="F291" s="98">
        <f t="shared" si="4"/>
        <v>0</v>
      </c>
      <c r="G291" s="74"/>
    </row>
    <row r="292" spans="1:7" ht="29" x14ac:dyDescent="0.35">
      <c r="A292" s="133" t="s">
        <v>1437</v>
      </c>
      <c r="B292" s="21" t="s">
        <v>1438</v>
      </c>
      <c r="C292" s="63" t="s">
        <v>33</v>
      </c>
      <c r="D292" s="13">
        <v>7</v>
      </c>
      <c r="E292" s="224"/>
      <c r="F292" s="98">
        <f t="shared" si="4"/>
        <v>0</v>
      </c>
      <c r="G292" s="74"/>
    </row>
    <row r="293" spans="1:7" x14ac:dyDescent="0.35">
      <c r="A293" s="133" t="s">
        <v>1439</v>
      </c>
      <c r="B293" s="21" t="s">
        <v>1440</v>
      </c>
      <c r="C293" s="63" t="s">
        <v>95</v>
      </c>
      <c r="D293" s="13">
        <v>12</v>
      </c>
      <c r="E293" s="224"/>
      <c r="F293" s="98">
        <f t="shared" si="4"/>
        <v>0</v>
      </c>
      <c r="G293" s="74"/>
    </row>
    <row r="294" spans="1:7" x14ac:dyDescent="0.35">
      <c r="A294" s="133" t="s">
        <v>1441</v>
      </c>
      <c r="B294" s="21" t="s">
        <v>1442</v>
      </c>
      <c r="C294" s="63" t="s">
        <v>33</v>
      </c>
      <c r="D294" s="13">
        <v>6</v>
      </c>
      <c r="E294" s="224"/>
      <c r="F294" s="98">
        <f t="shared" si="4"/>
        <v>0</v>
      </c>
      <c r="G294" s="74"/>
    </row>
    <row r="295" spans="1:7" x14ac:dyDescent="0.35">
      <c r="A295" s="130"/>
      <c r="B295" s="21"/>
      <c r="C295" s="63"/>
      <c r="D295" s="13"/>
      <c r="E295" s="224"/>
      <c r="F295" s="98"/>
      <c r="G295" s="74"/>
    </row>
    <row r="296" spans="1:7" s="1" customFormat="1" ht="15.5" x14ac:dyDescent="0.35">
      <c r="A296" s="132" t="s">
        <v>1443</v>
      </c>
      <c r="B296" s="19" t="s">
        <v>793</v>
      </c>
      <c r="C296" s="65" t="s">
        <v>4</v>
      </c>
      <c r="D296" s="14" t="s">
        <v>4</v>
      </c>
      <c r="E296" s="226"/>
      <c r="F296" s="98"/>
      <c r="G296" s="74"/>
    </row>
    <row r="297" spans="1:7" x14ac:dyDescent="0.35">
      <c r="A297" s="130"/>
      <c r="B297" s="21"/>
      <c r="C297" s="63"/>
      <c r="D297" s="13"/>
      <c r="E297" s="224"/>
      <c r="F297" s="98"/>
      <c r="G297" s="74"/>
    </row>
    <row r="298" spans="1:7" s="1" customFormat="1" ht="15.5" x14ac:dyDescent="0.35">
      <c r="A298" s="132" t="s">
        <v>1444</v>
      </c>
      <c r="B298" s="19" t="s">
        <v>795</v>
      </c>
      <c r="C298" s="65" t="s">
        <v>4</v>
      </c>
      <c r="D298" s="14" t="s">
        <v>4</v>
      </c>
      <c r="E298" s="226"/>
      <c r="F298" s="98"/>
      <c r="G298" s="74"/>
    </row>
    <row r="299" spans="1:7" ht="43.5" x14ac:dyDescent="0.35">
      <c r="A299" s="133" t="s">
        <v>1445</v>
      </c>
      <c r="B299" s="21" t="s">
        <v>797</v>
      </c>
      <c r="C299" s="63" t="s">
        <v>162</v>
      </c>
      <c r="D299" s="13"/>
      <c r="E299" s="224"/>
      <c r="F299" s="98"/>
      <c r="G299" s="74"/>
    </row>
    <row r="300" spans="1:7" x14ac:dyDescent="0.35">
      <c r="A300" s="133" t="s">
        <v>1446</v>
      </c>
      <c r="B300" s="21" t="s">
        <v>1045</v>
      </c>
      <c r="C300" s="63" t="s">
        <v>162</v>
      </c>
      <c r="D300" s="13"/>
      <c r="E300" s="224"/>
      <c r="F300" s="98"/>
      <c r="G300" s="74"/>
    </row>
    <row r="301" spans="1:7" ht="72.5" x14ac:dyDescent="0.35">
      <c r="A301" s="133" t="s">
        <v>1447</v>
      </c>
      <c r="B301" s="21" t="s">
        <v>1448</v>
      </c>
      <c r="C301" s="63" t="s">
        <v>162</v>
      </c>
      <c r="D301" s="13"/>
      <c r="E301" s="224"/>
      <c r="F301" s="98"/>
      <c r="G301" s="74"/>
    </row>
    <row r="302" spans="1:7" ht="29" x14ac:dyDescent="0.35">
      <c r="A302" s="133" t="s">
        <v>1449</v>
      </c>
      <c r="B302" s="21" t="s">
        <v>801</v>
      </c>
      <c r="C302" s="63" t="s">
        <v>162</v>
      </c>
      <c r="D302" s="13"/>
      <c r="E302" s="224"/>
      <c r="F302" s="98"/>
      <c r="G302" s="74"/>
    </row>
    <row r="303" spans="1:7" x14ac:dyDescent="0.35">
      <c r="A303" s="133" t="s">
        <v>1450</v>
      </c>
      <c r="B303" s="21" t="s">
        <v>803</v>
      </c>
      <c r="C303" s="63" t="s">
        <v>162</v>
      </c>
      <c r="D303" s="13"/>
      <c r="E303" s="224"/>
      <c r="F303" s="98"/>
      <c r="G303" s="74"/>
    </row>
    <row r="304" spans="1:7" x14ac:dyDescent="0.35">
      <c r="A304" s="130"/>
      <c r="B304" s="21"/>
      <c r="C304" s="63"/>
      <c r="D304" s="13"/>
      <c r="E304" s="224"/>
      <c r="F304" s="98"/>
      <c r="G304" s="74"/>
    </row>
    <row r="305" spans="1:7" s="1" customFormat="1" ht="15.5" x14ac:dyDescent="0.35">
      <c r="A305" s="132" t="s">
        <v>1451</v>
      </c>
      <c r="B305" s="19" t="s">
        <v>825</v>
      </c>
      <c r="C305" s="65" t="s">
        <v>4</v>
      </c>
      <c r="D305" s="14" t="s">
        <v>4</v>
      </c>
      <c r="E305" s="226"/>
      <c r="F305" s="98"/>
      <c r="G305" s="74"/>
    </row>
    <row r="306" spans="1:7" x14ac:dyDescent="0.35">
      <c r="A306" s="133" t="s">
        <v>1452</v>
      </c>
      <c r="B306" s="21" t="s">
        <v>827</v>
      </c>
      <c r="C306" s="63" t="s">
        <v>33</v>
      </c>
      <c r="D306" s="13">
        <v>1</v>
      </c>
      <c r="E306" s="224"/>
      <c r="F306" s="98">
        <f t="shared" si="4"/>
        <v>0</v>
      </c>
      <c r="G306" s="74"/>
    </row>
    <row r="307" spans="1:7" x14ac:dyDescent="0.35">
      <c r="A307" s="133" t="s">
        <v>1453</v>
      </c>
      <c r="B307" s="21" t="s">
        <v>1454</v>
      </c>
      <c r="C307" s="63" t="s">
        <v>33</v>
      </c>
      <c r="D307" s="13">
        <v>1</v>
      </c>
      <c r="E307" s="224"/>
      <c r="F307" s="98">
        <f t="shared" si="4"/>
        <v>0</v>
      </c>
      <c r="G307" s="74"/>
    </row>
    <row r="308" spans="1:7" x14ac:dyDescent="0.35">
      <c r="A308" s="130"/>
      <c r="B308" s="21"/>
      <c r="C308" s="63"/>
      <c r="D308" s="13"/>
      <c r="E308" s="224"/>
      <c r="F308" s="98"/>
      <c r="G308" s="74"/>
    </row>
    <row r="309" spans="1:7" s="1" customFormat="1" ht="15.5" x14ac:dyDescent="0.35">
      <c r="A309" s="132" t="s">
        <v>1455</v>
      </c>
      <c r="B309" s="19" t="s">
        <v>1456</v>
      </c>
      <c r="C309" s="65" t="s">
        <v>4</v>
      </c>
      <c r="D309" s="14" t="s">
        <v>4</v>
      </c>
      <c r="E309" s="226"/>
      <c r="F309" s="98"/>
      <c r="G309" s="74"/>
    </row>
    <row r="310" spans="1:7" x14ac:dyDescent="0.35">
      <c r="A310" s="130"/>
      <c r="B310" s="21"/>
      <c r="C310" s="63"/>
      <c r="D310" s="13"/>
      <c r="E310" s="224"/>
      <c r="F310" s="98"/>
      <c r="G310" s="74"/>
    </row>
    <row r="311" spans="1:7" s="1" customFormat="1" ht="15.5" x14ac:dyDescent="0.35">
      <c r="A311" s="132" t="s">
        <v>1457</v>
      </c>
      <c r="B311" s="19" t="s">
        <v>1458</v>
      </c>
      <c r="C311" s="65" t="s">
        <v>4</v>
      </c>
      <c r="D311" s="14" t="s">
        <v>4</v>
      </c>
      <c r="E311" s="226"/>
      <c r="F311" s="98"/>
      <c r="G311" s="74"/>
    </row>
    <row r="312" spans="1:7" ht="29" x14ac:dyDescent="0.35">
      <c r="A312" s="133" t="s">
        <v>1459</v>
      </c>
      <c r="B312" s="21" t="s">
        <v>232</v>
      </c>
      <c r="C312" s="63" t="s">
        <v>162</v>
      </c>
      <c r="D312" s="13"/>
      <c r="E312" s="224"/>
      <c r="F312" s="98"/>
      <c r="G312" s="74"/>
    </row>
    <row r="313" spans="1:7" x14ac:dyDescent="0.35">
      <c r="A313" s="133" t="s">
        <v>1460</v>
      </c>
      <c r="B313" s="21" t="s">
        <v>1461</v>
      </c>
      <c r="C313" s="63" t="s">
        <v>162</v>
      </c>
      <c r="D313" s="13"/>
      <c r="E313" s="224"/>
      <c r="F313" s="98"/>
      <c r="G313" s="74"/>
    </row>
    <row r="314" spans="1:7" x14ac:dyDescent="0.35">
      <c r="A314" s="133" t="s">
        <v>1462</v>
      </c>
      <c r="B314" s="21" t="s">
        <v>1463</v>
      </c>
      <c r="C314" s="63" t="s">
        <v>162</v>
      </c>
      <c r="D314" s="13"/>
      <c r="E314" s="224"/>
      <c r="F314" s="98"/>
      <c r="G314" s="74"/>
    </row>
    <row r="315" spans="1:7" x14ac:dyDescent="0.35">
      <c r="A315" s="130"/>
      <c r="B315" s="21"/>
      <c r="C315" s="63"/>
      <c r="D315" s="13"/>
      <c r="E315" s="224"/>
      <c r="F315" s="98"/>
      <c r="G315" s="74"/>
    </row>
    <row r="316" spans="1:7" s="1" customFormat="1" ht="15.5" x14ac:dyDescent="0.35">
      <c r="A316" s="132" t="s">
        <v>1464</v>
      </c>
      <c r="B316" s="19" t="s">
        <v>1465</v>
      </c>
      <c r="C316" s="65" t="s">
        <v>4</v>
      </c>
      <c r="D316" s="14" t="s">
        <v>4</v>
      </c>
      <c r="E316" s="226"/>
      <c r="F316" s="98"/>
      <c r="G316" s="74"/>
    </row>
    <row r="317" spans="1:7" ht="29" x14ac:dyDescent="0.35">
      <c r="A317" s="133" t="s">
        <v>1466</v>
      </c>
      <c r="B317" s="21" t="s">
        <v>1467</v>
      </c>
      <c r="C317" s="63" t="s">
        <v>162</v>
      </c>
      <c r="D317" s="13"/>
      <c r="E317" s="224"/>
      <c r="F317" s="98"/>
      <c r="G317" s="74"/>
    </row>
    <row r="318" spans="1:7" ht="29" x14ac:dyDescent="0.35">
      <c r="A318" s="133" t="s">
        <v>1468</v>
      </c>
      <c r="B318" s="21" t="s">
        <v>1469</v>
      </c>
      <c r="C318" s="63" t="s">
        <v>33</v>
      </c>
      <c r="D318" s="13">
        <v>2</v>
      </c>
      <c r="E318" s="224"/>
      <c r="F318" s="98">
        <f t="shared" ref="F318:F379" si="5">D318*E318</f>
        <v>0</v>
      </c>
      <c r="G318" s="74"/>
    </row>
    <row r="319" spans="1:7" x14ac:dyDescent="0.35">
      <c r="A319" s="133" t="s">
        <v>1470</v>
      </c>
      <c r="B319" s="21" t="s">
        <v>1471</v>
      </c>
      <c r="C319" s="63" t="s">
        <v>33</v>
      </c>
      <c r="D319" s="13">
        <v>2</v>
      </c>
      <c r="E319" s="224"/>
      <c r="F319" s="98">
        <f t="shared" si="5"/>
        <v>0</v>
      </c>
      <c r="G319" s="74"/>
    </row>
    <row r="320" spans="1:7" ht="29" x14ac:dyDescent="0.35">
      <c r="A320" s="133" t="s">
        <v>1472</v>
      </c>
      <c r="B320" s="21" t="s">
        <v>1473</v>
      </c>
      <c r="C320" s="63" t="s">
        <v>33</v>
      </c>
      <c r="D320" s="13">
        <v>2</v>
      </c>
      <c r="E320" s="224"/>
      <c r="F320" s="98">
        <f t="shared" si="5"/>
        <v>0</v>
      </c>
      <c r="G320" s="74"/>
    </row>
    <row r="321" spans="1:7" x14ac:dyDescent="0.35">
      <c r="A321" s="130"/>
      <c r="B321" s="21"/>
      <c r="C321" s="63"/>
      <c r="D321" s="13"/>
      <c r="E321" s="224"/>
      <c r="F321" s="98"/>
      <c r="G321" s="74"/>
    </row>
    <row r="322" spans="1:7" s="1" customFormat="1" ht="15.5" x14ac:dyDescent="0.35">
      <c r="A322" s="132" t="s">
        <v>1474</v>
      </c>
      <c r="B322" s="19" t="s">
        <v>1475</v>
      </c>
      <c r="C322" s="65" t="s">
        <v>4</v>
      </c>
      <c r="D322" s="14" t="s">
        <v>4</v>
      </c>
      <c r="E322" s="226"/>
      <c r="F322" s="98"/>
      <c r="G322" s="74"/>
    </row>
    <row r="323" spans="1:7" x14ac:dyDescent="0.35">
      <c r="A323" s="133" t="s">
        <v>1476</v>
      </c>
      <c r="B323" s="21" t="s">
        <v>1477</v>
      </c>
      <c r="C323" s="63" t="s">
        <v>90</v>
      </c>
      <c r="D323" s="13">
        <v>1</v>
      </c>
      <c r="E323" s="224"/>
      <c r="F323" s="98">
        <f t="shared" si="5"/>
        <v>0</v>
      </c>
      <c r="G323" s="74"/>
    </row>
    <row r="324" spans="1:7" x14ac:dyDescent="0.35">
      <c r="A324" s="130"/>
      <c r="B324" s="21"/>
      <c r="C324" s="63"/>
      <c r="D324" s="13"/>
      <c r="E324" s="224"/>
      <c r="F324" s="98"/>
      <c r="G324" s="74"/>
    </row>
    <row r="325" spans="1:7" s="1" customFormat="1" ht="15.5" x14ac:dyDescent="0.35">
      <c r="A325" s="132" t="s">
        <v>1478</v>
      </c>
      <c r="B325" s="19" t="s">
        <v>839</v>
      </c>
      <c r="C325" s="65" t="s">
        <v>4</v>
      </c>
      <c r="D325" s="14" t="s">
        <v>4</v>
      </c>
      <c r="E325" s="226"/>
      <c r="F325" s="98"/>
      <c r="G325" s="74"/>
    </row>
    <row r="326" spans="1:7" x14ac:dyDescent="0.35">
      <c r="A326" s="130"/>
      <c r="B326" s="21"/>
      <c r="C326" s="63"/>
      <c r="D326" s="13"/>
      <c r="E326" s="224"/>
      <c r="F326" s="98"/>
      <c r="G326" s="74"/>
    </row>
    <row r="327" spans="1:7" ht="15.5" x14ac:dyDescent="0.35">
      <c r="A327" s="132" t="s">
        <v>1479</v>
      </c>
      <c r="B327" s="19" t="s">
        <v>841</v>
      </c>
      <c r="C327" s="65" t="s">
        <v>4</v>
      </c>
      <c r="D327" s="14" t="s">
        <v>4</v>
      </c>
      <c r="E327" s="226"/>
      <c r="F327" s="98"/>
      <c r="G327" s="74"/>
    </row>
    <row r="328" spans="1:7" s="1" customFormat="1" ht="29" x14ac:dyDescent="0.35">
      <c r="A328" s="133" t="s">
        <v>1480</v>
      </c>
      <c r="B328" s="21" t="s">
        <v>843</v>
      </c>
      <c r="C328" s="63" t="s">
        <v>33</v>
      </c>
      <c r="D328" s="13">
        <v>1</v>
      </c>
      <c r="E328" s="224"/>
      <c r="F328" s="98">
        <f t="shared" si="5"/>
        <v>0</v>
      </c>
      <c r="G328" s="74"/>
    </row>
    <row r="329" spans="1:7" s="1" customFormat="1" ht="15.5" x14ac:dyDescent="0.35">
      <c r="A329" s="133"/>
      <c r="B329" s="21"/>
      <c r="C329" s="63"/>
      <c r="D329" s="13"/>
      <c r="E329" s="224"/>
      <c r="F329" s="98"/>
      <c r="G329" s="74"/>
    </row>
    <row r="330" spans="1:7" s="1" customFormat="1" ht="15.5" x14ac:dyDescent="0.35">
      <c r="A330" s="132" t="s">
        <v>3042</v>
      </c>
      <c r="B330" s="67" t="s">
        <v>2280</v>
      </c>
      <c r="C330" s="5" t="s">
        <v>4</v>
      </c>
      <c r="D330" s="14" t="s">
        <v>4</v>
      </c>
      <c r="E330" s="85"/>
      <c r="F330" s="98"/>
      <c r="G330" s="74"/>
    </row>
    <row r="331" spans="1:7" ht="203" x14ac:dyDescent="0.35">
      <c r="A331" s="133" t="s">
        <v>3043</v>
      </c>
      <c r="B331" s="221" t="s">
        <v>3044</v>
      </c>
      <c r="C331" s="3" t="s">
        <v>33</v>
      </c>
      <c r="D331" s="13">
        <v>1</v>
      </c>
      <c r="E331" s="84"/>
      <c r="F331" s="98">
        <f t="shared" si="5"/>
        <v>0</v>
      </c>
      <c r="G331" s="74"/>
    </row>
    <row r="332" spans="1:7" x14ac:dyDescent="0.35">
      <c r="A332" s="133"/>
      <c r="B332" s="68"/>
      <c r="C332" s="63"/>
      <c r="D332" s="13"/>
      <c r="E332" s="227"/>
      <c r="F332" s="71"/>
      <c r="G332" s="73"/>
    </row>
    <row r="333" spans="1:7" s="1" customFormat="1" ht="15.5" x14ac:dyDescent="0.35">
      <c r="A333" s="132" t="s">
        <v>1481</v>
      </c>
      <c r="B333" s="19" t="s">
        <v>862</v>
      </c>
      <c r="C333" s="65" t="s">
        <v>4</v>
      </c>
      <c r="D333" s="14" t="s">
        <v>4</v>
      </c>
      <c r="E333" s="226"/>
      <c r="F333" s="98"/>
      <c r="G333" s="74"/>
    </row>
    <row r="334" spans="1:7" x14ac:dyDescent="0.35">
      <c r="A334" s="130"/>
      <c r="B334" s="21"/>
      <c r="C334" s="63"/>
      <c r="D334" s="13"/>
      <c r="E334" s="224"/>
      <c r="F334" s="98"/>
      <c r="G334" s="74"/>
    </row>
    <row r="335" spans="1:7" ht="15.5" x14ac:dyDescent="0.35">
      <c r="A335" s="132" t="s">
        <v>1482</v>
      </c>
      <c r="B335" s="19" t="s">
        <v>1483</v>
      </c>
      <c r="C335" s="65" t="s">
        <v>4</v>
      </c>
      <c r="D335" s="14" t="s">
        <v>4</v>
      </c>
      <c r="E335" s="226"/>
      <c r="F335" s="98"/>
      <c r="G335" s="74"/>
    </row>
    <row r="336" spans="1:7" s="1" customFormat="1" ht="29" x14ac:dyDescent="0.35">
      <c r="A336" s="133" t="s">
        <v>1484</v>
      </c>
      <c r="B336" s="21" t="s">
        <v>1485</v>
      </c>
      <c r="C336" s="63" t="s">
        <v>12</v>
      </c>
      <c r="D336" s="13">
        <v>30</v>
      </c>
      <c r="E336" s="224"/>
      <c r="F336" s="98">
        <f t="shared" si="5"/>
        <v>0</v>
      </c>
      <c r="G336" s="74"/>
    </row>
    <row r="337" spans="1:7" x14ac:dyDescent="0.35">
      <c r="A337" s="130"/>
      <c r="B337" s="21"/>
      <c r="C337" s="63"/>
      <c r="D337" s="13"/>
      <c r="E337" s="224"/>
      <c r="F337" s="98"/>
      <c r="G337" s="74"/>
    </row>
    <row r="338" spans="1:7" s="1" customFormat="1" ht="15.5" x14ac:dyDescent="0.35">
      <c r="A338" s="132" t="s">
        <v>1486</v>
      </c>
      <c r="B338" s="19" t="s">
        <v>1487</v>
      </c>
      <c r="C338" s="65" t="s">
        <v>4</v>
      </c>
      <c r="D338" s="14" t="s">
        <v>4</v>
      </c>
      <c r="E338" s="226"/>
      <c r="F338" s="98"/>
      <c r="G338" s="74"/>
    </row>
    <row r="339" spans="1:7" x14ac:dyDescent="0.35">
      <c r="A339" s="130"/>
      <c r="B339" s="21"/>
      <c r="C339" s="63"/>
      <c r="D339" s="13"/>
      <c r="E339" s="224"/>
      <c r="F339" s="98"/>
      <c r="G339" s="74"/>
    </row>
    <row r="340" spans="1:7" ht="15.5" x14ac:dyDescent="0.35">
      <c r="A340" s="132" t="s">
        <v>1488</v>
      </c>
      <c r="B340" s="19" t="s">
        <v>1489</v>
      </c>
      <c r="C340" s="65" t="s">
        <v>4</v>
      </c>
      <c r="D340" s="14" t="s">
        <v>4</v>
      </c>
      <c r="E340" s="226"/>
      <c r="F340" s="98"/>
      <c r="G340" s="74"/>
    </row>
    <row r="341" spans="1:7" s="1" customFormat="1" ht="29" x14ac:dyDescent="0.35">
      <c r="A341" s="133" t="s">
        <v>1490</v>
      </c>
      <c r="B341" s="21" t="s">
        <v>1491</v>
      </c>
      <c r="C341" s="63" t="s">
        <v>33</v>
      </c>
      <c r="D341" s="13">
        <v>2</v>
      </c>
      <c r="E341" s="224"/>
      <c r="F341" s="98">
        <f t="shared" si="5"/>
        <v>0</v>
      </c>
      <c r="G341" s="74"/>
    </row>
    <row r="342" spans="1:7" x14ac:dyDescent="0.35">
      <c r="A342" s="130"/>
      <c r="B342" s="21"/>
      <c r="C342" s="63"/>
      <c r="D342" s="13"/>
      <c r="E342" s="224"/>
      <c r="F342" s="98"/>
      <c r="G342" s="74"/>
    </row>
    <row r="343" spans="1:7" ht="15.5" x14ac:dyDescent="0.35">
      <c r="A343" s="132" t="s">
        <v>1492</v>
      </c>
      <c r="B343" s="19" t="s">
        <v>1493</v>
      </c>
      <c r="C343" s="65" t="s">
        <v>4</v>
      </c>
      <c r="D343" s="14" t="s">
        <v>4</v>
      </c>
      <c r="E343" s="226"/>
      <c r="F343" s="98"/>
      <c r="G343" s="74"/>
    </row>
    <row r="344" spans="1:7" s="1" customFormat="1" ht="43.5" x14ac:dyDescent="0.35">
      <c r="A344" s="133" t="s">
        <v>1494</v>
      </c>
      <c r="B344" s="21" t="s">
        <v>1495</v>
      </c>
      <c r="C344" s="63" t="s">
        <v>33</v>
      </c>
      <c r="D344" s="13">
        <v>5</v>
      </c>
      <c r="E344" s="224"/>
      <c r="F344" s="98">
        <f t="shared" si="5"/>
        <v>0</v>
      </c>
      <c r="G344" s="74"/>
    </row>
    <row r="345" spans="1:7" x14ac:dyDescent="0.35">
      <c r="A345" s="130"/>
      <c r="B345" s="21"/>
      <c r="C345" s="63"/>
      <c r="D345" s="13"/>
      <c r="E345" s="224"/>
      <c r="F345" s="98"/>
      <c r="G345" s="74"/>
    </row>
    <row r="346" spans="1:7" ht="15.5" x14ac:dyDescent="0.35">
      <c r="A346" s="132" t="s">
        <v>1496</v>
      </c>
      <c r="B346" s="19" t="s">
        <v>1497</v>
      </c>
      <c r="C346" s="65" t="s">
        <v>4</v>
      </c>
      <c r="D346" s="14" t="s">
        <v>4</v>
      </c>
      <c r="E346" s="226"/>
      <c r="F346" s="98"/>
      <c r="G346" s="74"/>
    </row>
    <row r="347" spans="1:7" ht="29" x14ac:dyDescent="0.35">
      <c r="A347" s="133" t="s">
        <v>1498</v>
      </c>
      <c r="B347" s="21" t="s">
        <v>1499</v>
      </c>
      <c r="C347" s="63" t="s">
        <v>162</v>
      </c>
      <c r="D347" s="13"/>
      <c r="E347" s="224"/>
      <c r="F347" s="98"/>
      <c r="G347" s="74"/>
    </row>
    <row r="348" spans="1:7" ht="29" x14ac:dyDescent="0.35">
      <c r="A348" s="133" t="s">
        <v>1500</v>
      </c>
      <c r="B348" s="21" t="s">
        <v>1501</v>
      </c>
      <c r="C348" s="63" t="s">
        <v>33</v>
      </c>
      <c r="D348" s="13">
        <v>2</v>
      </c>
      <c r="E348" s="224"/>
      <c r="F348" s="98">
        <f t="shared" si="5"/>
        <v>0</v>
      </c>
      <c r="G348" s="74"/>
    </row>
    <row r="349" spans="1:7" s="1" customFormat="1" ht="29" x14ac:dyDescent="0.35">
      <c r="A349" s="133" t="s">
        <v>1502</v>
      </c>
      <c r="B349" s="21" t="s">
        <v>1503</v>
      </c>
      <c r="C349" s="63" t="s">
        <v>33</v>
      </c>
      <c r="D349" s="13">
        <v>5</v>
      </c>
      <c r="E349" s="224"/>
      <c r="F349" s="98">
        <f t="shared" si="5"/>
        <v>0</v>
      </c>
      <c r="G349" s="74"/>
    </row>
    <row r="350" spans="1:7" x14ac:dyDescent="0.35">
      <c r="A350" s="130"/>
      <c r="B350" s="21"/>
      <c r="C350" s="63"/>
      <c r="D350" s="13"/>
      <c r="E350" s="224"/>
      <c r="F350" s="98"/>
      <c r="G350" s="74"/>
    </row>
    <row r="351" spans="1:7" ht="15.5" x14ac:dyDescent="0.35">
      <c r="A351" s="132" t="s">
        <v>1504</v>
      </c>
      <c r="B351" s="19" t="s">
        <v>105</v>
      </c>
      <c r="C351" s="65" t="s">
        <v>4</v>
      </c>
      <c r="D351" s="14" t="s">
        <v>4</v>
      </c>
      <c r="E351" s="226"/>
      <c r="F351" s="98"/>
      <c r="G351" s="74"/>
    </row>
    <row r="352" spans="1:7" s="1" customFormat="1" ht="43.5" x14ac:dyDescent="0.35">
      <c r="A352" s="133" t="s">
        <v>1505</v>
      </c>
      <c r="B352" s="21" t="s">
        <v>1506</v>
      </c>
      <c r="C352" s="63" t="s">
        <v>33</v>
      </c>
      <c r="D352" s="13">
        <v>1</v>
      </c>
      <c r="E352" s="224"/>
      <c r="F352" s="98">
        <f t="shared" si="5"/>
        <v>0</v>
      </c>
      <c r="G352" s="74"/>
    </row>
    <row r="353" spans="1:7" x14ac:dyDescent="0.35">
      <c r="A353" s="130"/>
      <c r="B353" s="21"/>
      <c r="C353" s="63"/>
      <c r="D353" s="13"/>
      <c r="E353" s="224"/>
      <c r="F353" s="98"/>
      <c r="G353" s="74"/>
    </row>
    <row r="354" spans="1:7" s="1" customFormat="1" ht="15.5" x14ac:dyDescent="0.35">
      <c r="A354" s="132" t="s">
        <v>1507</v>
      </c>
      <c r="B354" s="19" t="s">
        <v>890</v>
      </c>
      <c r="C354" s="65" t="s">
        <v>4</v>
      </c>
      <c r="D354" s="14" t="s">
        <v>4</v>
      </c>
      <c r="E354" s="226"/>
      <c r="F354" s="98"/>
      <c r="G354" s="74"/>
    </row>
    <row r="355" spans="1:7" x14ac:dyDescent="0.35">
      <c r="A355" s="130"/>
      <c r="B355" s="21"/>
      <c r="C355" s="63"/>
      <c r="D355" s="13"/>
      <c r="E355" s="224"/>
      <c r="F355" s="98"/>
      <c r="G355" s="74"/>
    </row>
    <row r="356" spans="1:7" ht="15.5" x14ac:dyDescent="0.35">
      <c r="A356" s="132" t="s">
        <v>1508</v>
      </c>
      <c r="B356" s="19" t="s">
        <v>892</v>
      </c>
      <c r="C356" s="65" t="s">
        <v>4</v>
      </c>
      <c r="D356" s="14" t="s">
        <v>4</v>
      </c>
      <c r="E356" s="226"/>
      <c r="F356" s="98"/>
      <c r="G356" s="74"/>
    </row>
    <row r="357" spans="1:7" x14ac:dyDescent="0.35">
      <c r="A357" s="133" t="s">
        <v>1509</v>
      </c>
      <c r="B357" s="21" t="s">
        <v>894</v>
      </c>
      <c r="C357" s="63" t="s">
        <v>33</v>
      </c>
      <c r="D357" s="13">
        <v>12</v>
      </c>
      <c r="E357" s="224"/>
      <c r="F357" s="98">
        <f t="shared" si="5"/>
        <v>0</v>
      </c>
      <c r="G357" s="74"/>
    </row>
    <row r="358" spans="1:7" s="1" customFormat="1" ht="15.5" x14ac:dyDescent="0.35">
      <c r="A358" s="133" t="s">
        <v>1510</v>
      </c>
      <c r="B358" s="21" t="s">
        <v>896</v>
      </c>
      <c r="C358" s="63" t="s">
        <v>33</v>
      </c>
      <c r="D358" s="13">
        <v>1</v>
      </c>
      <c r="E358" s="224"/>
      <c r="F358" s="98">
        <f t="shared" si="5"/>
        <v>0</v>
      </c>
      <c r="G358" s="74"/>
    </row>
    <row r="359" spans="1:7" x14ac:dyDescent="0.35">
      <c r="A359" s="130"/>
      <c r="B359" s="21"/>
      <c r="C359" s="63"/>
      <c r="D359" s="13"/>
      <c r="E359" s="224"/>
      <c r="F359" s="98"/>
      <c r="G359" s="74"/>
    </row>
    <row r="360" spans="1:7" ht="15.5" x14ac:dyDescent="0.35">
      <c r="A360" s="132" t="s">
        <v>1511</v>
      </c>
      <c r="B360" s="19" t="s">
        <v>1512</v>
      </c>
      <c r="C360" s="65" t="s">
        <v>4</v>
      </c>
      <c r="D360" s="14" t="s">
        <v>4</v>
      </c>
      <c r="E360" s="226"/>
      <c r="F360" s="98"/>
      <c r="G360" s="74"/>
    </row>
    <row r="361" spans="1:7" ht="29" x14ac:dyDescent="0.35">
      <c r="A361" s="133" t="s">
        <v>1513</v>
      </c>
      <c r="B361" s="21" t="s">
        <v>1514</v>
      </c>
      <c r="C361" s="63" t="s">
        <v>90</v>
      </c>
      <c r="D361" s="13">
        <v>1</v>
      </c>
      <c r="E361" s="224"/>
      <c r="F361" s="98">
        <f t="shared" si="5"/>
        <v>0</v>
      </c>
      <c r="G361" s="74"/>
    </row>
    <row r="362" spans="1:7" ht="29" x14ac:dyDescent="0.35">
      <c r="A362" s="133" t="s">
        <v>1515</v>
      </c>
      <c r="B362" s="21" t="s">
        <v>1516</v>
      </c>
      <c r="C362" s="63" t="s">
        <v>33</v>
      </c>
      <c r="D362" s="13">
        <v>5</v>
      </c>
      <c r="E362" s="224"/>
      <c r="F362" s="98">
        <f t="shared" si="5"/>
        <v>0</v>
      </c>
      <c r="G362" s="74"/>
    </row>
    <row r="363" spans="1:7" ht="29" x14ac:dyDescent="0.35">
      <c r="A363" s="133" t="s">
        <v>1517</v>
      </c>
      <c r="B363" s="21" t="s">
        <v>1518</v>
      </c>
      <c r="C363" s="63" t="s">
        <v>90</v>
      </c>
      <c r="D363" s="13">
        <v>3</v>
      </c>
      <c r="E363" s="224"/>
      <c r="F363" s="98">
        <f t="shared" si="5"/>
        <v>0</v>
      </c>
      <c r="G363" s="74"/>
    </row>
    <row r="364" spans="1:7" x14ac:dyDescent="0.35">
      <c r="A364" s="133" t="s">
        <v>1519</v>
      </c>
      <c r="B364" s="21" t="s">
        <v>1520</v>
      </c>
      <c r="C364" s="63" t="s">
        <v>90</v>
      </c>
      <c r="D364" s="13">
        <v>5</v>
      </c>
      <c r="E364" s="224"/>
      <c r="F364" s="98">
        <f t="shared" si="5"/>
        <v>0</v>
      </c>
      <c r="G364" s="74"/>
    </row>
    <row r="365" spans="1:7" x14ac:dyDescent="0.35">
      <c r="A365" s="133" t="s">
        <v>1521</v>
      </c>
      <c r="B365" s="21" t="s">
        <v>1522</v>
      </c>
      <c r="C365" s="63" t="s">
        <v>90</v>
      </c>
      <c r="D365" s="13">
        <v>3</v>
      </c>
      <c r="E365" s="224"/>
      <c r="F365" s="98">
        <f t="shared" si="5"/>
        <v>0</v>
      </c>
      <c r="G365" s="74"/>
    </row>
    <row r="366" spans="1:7" ht="72.5" x14ac:dyDescent="0.35">
      <c r="A366" s="133" t="s">
        <v>1523</v>
      </c>
      <c r="B366" s="21" t="s">
        <v>1524</v>
      </c>
      <c r="C366" s="63" t="s">
        <v>162</v>
      </c>
      <c r="D366" s="13"/>
      <c r="E366" s="224"/>
      <c r="F366" s="98"/>
      <c r="G366" s="74"/>
    </row>
    <row r="367" spans="1:7" ht="43.5" x14ac:dyDescent="0.35">
      <c r="A367" s="133" t="s">
        <v>1525</v>
      </c>
      <c r="B367" s="21" t="s">
        <v>901</v>
      </c>
      <c r="C367" s="63" t="s">
        <v>162</v>
      </c>
      <c r="D367" s="13"/>
      <c r="E367" s="224"/>
      <c r="F367" s="98"/>
      <c r="G367" s="74"/>
    </row>
    <row r="368" spans="1:7" ht="29" x14ac:dyDescent="0.35">
      <c r="A368" s="133" t="s">
        <v>1526</v>
      </c>
      <c r="B368" s="21" t="s">
        <v>905</v>
      </c>
      <c r="C368" s="63" t="s">
        <v>33</v>
      </c>
      <c r="D368" s="13">
        <v>1</v>
      </c>
      <c r="E368" s="224"/>
      <c r="F368" s="98">
        <f t="shared" si="5"/>
        <v>0</v>
      </c>
      <c r="G368" s="74"/>
    </row>
    <row r="369" spans="1:7" ht="29" x14ac:dyDescent="0.35">
      <c r="A369" s="133" t="s">
        <v>1527</v>
      </c>
      <c r="B369" s="21" t="s">
        <v>903</v>
      </c>
      <c r="C369" s="63" t="s">
        <v>33</v>
      </c>
      <c r="D369" s="13">
        <v>1</v>
      </c>
      <c r="E369" s="224"/>
      <c r="F369" s="98">
        <f t="shared" si="5"/>
        <v>0</v>
      </c>
      <c r="G369" s="74"/>
    </row>
    <row r="370" spans="1:7" ht="72.5" x14ac:dyDescent="0.35">
      <c r="A370" s="133" t="s">
        <v>1528</v>
      </c>
      <c r="B370" s="21" t="s">
        <v>907</v>
      </c>
      <c r="C370" s="63" t="s">
        <v>33</v>
      </c>
      <c r="D370" s="13">
        <v>1</v>
      </c>
      <c r="E370" s="224"/>
      <c r="F370" s="98">
        <f t="shared" si="5"/>
        <v>0</v>
      </c>
      <c r="G370" s="74"/>
    </row>
    <row r="371" spans="1:7" ht="43.5" x14ac:dyDescent="0.35">
      <c r="A371" s="133" t="s">
        <v>1529</v>
      </c>
      <c r="B371" s="21" t="s">
        <v>909</v>
      </c>
      <c r="C371" s="63" t="s">
        <v>33</v>
      </c>
      <c r="D371" s="13">
        <v>1</v>
      </c>
      <c r="E371" s="224"/>
      <c r="F371" s="98">
        <f t="shared" si="5"/>
        <v>0</v>
      </c>
      <c r="G371" s="74"/>
    </row>
    <row r="372" spans="1:7" x14ac:dyDescent="0.35">
      <c r="A372" s="133" t="s">
        <v>1530</v>
      </c>
      <c r="B372" s="21" t="s">
        <v>911</v>
      </c>
      <c r="C372" s="63" t="s">
        <v>33</v>
      </c>
      <c r="D372" s="13">
        <v>1</v>
      </c>
      <c r="E372" s="224"/>
      <c r="F372" s="98">
        <f t="shared" si="5"/>
        <v>0</v>
      </c>
      <c r="G372" s="74"/>
    </row>
    <row r="373" spans="1:7" x14ac:dyDescent="0.35">
      <c r="A373" s="133" t="s">
        <v>1531</v>
      </c>
      <c r="B373" s="21" t="s">
        <v>915</v>
      </c>
      <c r="C373" s="63" t="s">
        <v>162</v>
      </c>
      <c r="D373" s="13"/>
      <c r="E373" s="224"/>
      <c r="F373" s="98"/>
      <c r="G373" s="74"/>
    </row>
    <row r="374" spans="1:7" ht="29" x14ac:dyDescent="0.35">
      <c r="A374" s="133" t="s">
        <v>1532</v>
      </c>
      <c r="B374" s="21" t="s">
        <v>913</v>
      </c>
      <c r="C374" s="63" t="s">
        <v>162</v>
      </c>
      <c r="D374" s="13"/>
      <c r="E374" s="224"/>
      <c r="F374" s="98"/>
      <c r="G374" s="74"/>
    </row>
    <row r="375" spans="1:7" x14ac:dyDescent="0.35">
      <c r="A375" s="133" t="s">
        <v>1533</v>
      </c>
      <c r="B375" s="21" t="s">
        <v>917</v>
      </c>
      <c r="C375" s="63" t="s">
        <v>95</v>
      </c>
      <c r="D375" s="13">
        <v>80</v>
      </c>
      <c r="E375" s="224"/>
      <c r="F375" s="98">
        <f t="shared" si="5"/>
        <v>0</v>
      </c>
      <c r="G375" s="74"/>
    </row>
    <row r="376" spans="1:7" ht="29" x14ac:dyDescent="0.35">
      <c r="A376" s="133" t="s">
        <v>1534</v>
      </c>
      <c r="B376" s="21" t="s">
        <v>1535</v>
      </c>
      <c r="C376" s="63" t="s">
        <v>33</v>
      </c>
      <c r="D376" s="13">
        <v>1</v>
      </c>
      <c r="E376" s="224"/>
      <c r="F376" s="98">
        <f t="shared" si="5"/>
        <v>0</v>
      </c>
      <c r="G376" s="74"/>
    </row>
    <row r="377" spans="1:7" ht="43.5" x14ac:dyDescent="0.35">
      <c r="A377" s="133" t="s">
        <v>1536</v>
      </c>
      <c r="B377" s="21" t="s">
        <v>919</v>
      </c>
      <c r="C377" s="63" t="s">
        <v>33</v>
      </c>
      <c r="D377" s="13">
        <v>11</v>
      </c>
      <c r="E377" s="224"/>
      <c r="F377" s="98">
        <f t="shared" si="5"/>
        <v>0</v>
      </c>
      <c r="G377" s="74"/>
    </row>
    <row r="378" spans="1:7" ht="29" x14ac:dyDescent="0.35">
      <c r="A378" s="133" t="s">
        <v>1537</v>
      </c>
      <c r="B378" s="21" t="s">
        <v>921</v>
      </c>
      <c r="C378" s="63" t="s">
        <v>33</v>
      </c>
      <c r="D378" s="13">
        <v>2</v>
      </c>
      <c r="E378" s="224"/>
      <c r="F378" s="98">
        <f t="shared" si="5"/>
        <v>0</v>
      </c>
      <c r="G378" s="74"/>
    </row>
    <row r="379" spans="1:7" ht="43.5" x14ac:dyDescent="0.35">
      <c r="A379" s="133" t="s">
        <v>1538</v>
      </c>
      <c r="B379" s="21" t="s">
        <v>923</v>
      </c>
      <c r="C379" s="63" t="s">
        <v>33</v>
      </c>
      <c r="D379" s="13">
        <v>2</v>
      </c>
      <c r="E379" s="224"/>
      <c r="F379" s="98">
        <f t="shared" si="5"/>
        <v>0</v>
      </c>
      <c r="G379" s="74"/>
    </row>
    <row r="380" spans="1:7" x14ac:dyDescent="0.35">
      <c r="A380" s="133" t="s">
        <v>1539</v>
      </c>
      <c r="B380" s="21" t="s">
        <v>1540</v>
      </c>
      <c r="C380" s="63" t="s">
        <v>33</v>
      </c>
      <c r="D380" s="13">
        <v>1</v>
      </c>
      <c r="E380" s="224"/>
      <c r="F380" s="98">
        <f t="shared" ref="F380:F440" si="6">D380*E380</f>
        <v>0</v>
      </c>
      <c r="G380" s="74"/>
    </row>
    <row r="381" spans="1:7" x14ac:dyDescent="0.35">
      <c r="A381" s="133" t="s">
        <v>1541</v>
      </c>
      <c r="B381" s="21" t="s">
        <v>1542</v>
      </c>
      <c r="C381" s="63" t="s">
        <v>33</v>
      </c>
      <c r="D381" s="13">
        <v>4</v>
      </c>
      <c r="E381" s="224"/>
      <c r="F381" s="98">
        <f t="shared" si="6"/>
        <v>0</v>
      </c>
      <c r="G381" s="74"/>
    </row>
    <row r="382" spans="1:7" ht="29" x14ac:dyDescent="0.35">
      <c r="A382" s="133" t="s">
        <v>1543</v>
      </c>
      <c r="B382" s="21" t="s">
        <v>925</v>
      </c>
      <c r="C382" s="63" t="s">
        <v>33</v>
      </c>
      <c r="D382" s="13">
        <v>1</v>
      </c>
      <c r="E382" s="224"/>
      <c r="F382" s="98">
        <f t="shared" si="6"/>
        <v>0</v>
      </c>
      <c r="G382" s="74"/>
    </row>
    <row r="383" spans="1:7" s="1" customFormat="1" ht="15.5" x14ac:dyDescent="0.35">
      <c r="A383" s="130"/>
      <c r="B383" s="21"/>
      <c r="C383" s="63"/>
      <c r="D383" s="13"/>
      <c r="E383" s="224"/>
      <c r="F383" s="98"/>
      <c r="G383" s="74"/>
    </row>
    <row r="384" spans="1:7" x14ac:dyDescent="0.35">
      <c r="A384" s="130"/>
      <c r="B384" s="21"/>
      <c r="C384" s="63"/>
      <c r="D384" s="13"/>
      <c r="E384" s="224"/>
      <c r="F384" s="98"/>
      <c r="G384" s="74"/>
    </row>
    <row r="385" spans="1:7" s="1" customFormat="1" ht="21" x14ac:dyDescent="0.5">
      <c r="A385" s="131" t="s">
        <v>1544</v>
      </c>
      <c r="B385" s="20" t="s">
        <v>2451</v>
      </c>
      <c r="C385" s="64" t="s">
        <v>4</v>
      </c>
      <c r="D385" s="26" t="s">
        <v>4</v>
      </c>
      <c r="E385" s="225"/>
      <c r="F385" s="99"/>
      <c r="G385" s="75"/>
    </row>
    <row r="386" spans="1:7" x14ac:dyDescent="0.35">
      <c r="A386" s="130"/>
      <c r="B386" s="21"/>
      <c r="C386" s="63"/>
      <c r="D386" s="13"/>
      <c r="E386" s="224"/>
      <c r="F386" s="98"/>
      <c r="G386" s="74"/>
    </row>
    <row r="387" spans="1:7" s="1" customFormat="1" ht="15.5" x14ac:dyDescent="0.35">
      <c r="A387" s="132" t="s">
        <v>1545</v>
      </c>
      <c r="B387" s="19" t="s">
        <v>7</v>
      </c>
      <c r="C387" s="65" t="s">
        <v>4</v>
      </c>
      <c r="D387" s="14" t="s">
        <v>4</v>
      </c>
      <c r="E387" s="226"/>
      <c r="F387" s="98"/>
      <c r="G387" s="74"/>
    </row>
    <row r="388" spans="1:7" x14ac:dyDescent="0.35">
      <c r="A388" s="130"/>
      <c r="B388" s="21"/>
      <c r="C388" s="63"/>
      <c r="D388" s="13"/>
      <c r="E388" s="224"/>
      <c r="F388" s="98"/>
      <c r="G388" s="74"/>
    </row>
    <row r="389" spans="1:7" ht="15.5" x14ac:dyDescent="0.35">
      <c r="A389" s="132" t="s">
        <v>1546</v>
      </c>
      <c r="B389" s="19" t="s">
        <v>1142</v>
      </c>
      <c r="C389" s="65" t="s">
        <v>4</v>
      </c>
      <c r="D389" s="14" t="s">
        <v>4</v>
      </c>
      <c r="E389" s="226"/>
      <c r="F389" s="98"/>
      <c r="G389" s="74"/>
    </row>
    <row r="390" spans="1:7" s="1" customFormat="1" ht="29" x14ac:dyDescent="0.35">
      <c r="A390" s="133" t="s">
        <v>1547</v>
      </c>
      <c r="B390" s="21" t="s">
        <v>1144</v>
      </c>
      <c r="C390" s="63" t="s">
        <v>12</v>
      </c>
      <c r="D390" s="13">
        <v>18</v>
      </c>
      <c r="E390" s="224"/>
      <c r="F390" s="98">
        <f t="shared" si="6"/>
        <v>0</v>
      </c>
      <c r="G390" s="74" t="s">
        <v>3049</v>
      </c>
    </row>
    <row r="391" spans="1:7" x14ac:dyDescent="0.35">
      <c r="A391" s="130"/>
      <c r="B391" s="21"/>
      <c r="C391" s="63"/>
      <c r="D391" s="13"/>
      <c r="E391" s="224"/>
      <c r="F391" s="98"/>
      <c r="G391" s="74"/>
    </row>
    <row r="392" spans="1:7" ht="15.5" x14ac:dyDescent="0.35">
      <c r="A392" s="132" t="s">
        <v>1548</v>
      </c>
      <c r="B392" s="19" t="s">
        <v>9</v>
      </c>
      <c r="C392" s="65" t="s">
        <v>4</v>
      </c>
      <c r="D392" s="14" t="s">
        <v>4</v>
      </c>
      <c r="E392" s="226"/>
      <c r="F392" s="98"/>
      <c r="G392" s="74"/>
    </row>
    <row r="393" spans="1:7" ht="29" x14ac:dyDescent="0.35">
      <c r="A393" s="133" t="s">
        <v>1549</v>
      </c>
      <c r="B393" s="21" t="s">
        <v>1147</v>
      </c>
      <c r="C393" s="63" t="s">
        <v>12</v>
      </c>
      <c r="D393" s="13">
        <v>35</v>
      </c>
      <c r="E393" s="224"/>
      <c r="F393" s="98">
        <f t="shared" si="6"/>
        <v>0</v>
      </c>
      <c r="G393" s="74"/>
    </row>
    <row r="394" spans="1:7" s="1" customFormat="1" ht="29" x14ac:dyDescent="0.35">
      <c r="A394" s="133" t="s">
        <v>1550</v>
      </c>
      <c r="B394" s="21" t="s">
        <v>1149</v>
      </c>
      <c r="C394" s="63" t="s">
        <v>162</v>
      </c>
      <c r="D394" s="13"/>
      <c r="E394" s="224"/>
      <c r="F394" s="98"/>
      <c r="G394" s="74"/>
    </row>
    <row r="395" spans="1:7" x14ac:dyDescent="0.35">
      <c r="A395" s="130"/>
      <c r="B395" s="21"/>
      <c r="C395" s="63"/>
      <c r="D395" s="13"/>
      <c r="E395" s="224"/>
      <c r="F395" s="98"/>
      <c r="G395" s="74"/>
    </row>
    <row r="396" spans="1:7" ht="15.5" x14ac:dyDescent="0.35">
      <c r="A396" s="132" t="s">
        <v>1551</v>
      </c>
      <c r="B396" s="19" t="s">
        <v>14</v>
      </c>
      <c r="C396" s="65" t="s">
        <v>4</v>
      </c>
      <c r="D396" s="14" t="s">
        <v>4</v>
      </c>
      <c r="E396" s="226"/>
      <c r="F396" s="98"/>
      <c r="G396" s="74"/>
    </row>
    <row r="397" spans="1:7" s="1" customFormat="1" ht="29" x14ac:dyDescent="0.35">
      <c r="A397" s="133" t="s">
        <v>1552</v>
      </c>
      <c r="B397" s="21" t="s">
        <v>16</v>
      </c>
      <c r="C397" s="63" t="s">
        <v>12</v>
      </c>
      <c r="D397" s="13">
        <v>25</v>
      </c>
      <c r="E397" s="224"/>
      <c r="F397" s="98">
        <f t="shared" si="6"/>
        <v>0</v>
      </c>
      <c r="G397" s="74"/>
    </row>
    <row r="398" spans="1:7" x14ac:dyDescent="0.35">
      <c r="A398" s="130"/>
      <c r="B398" s="21"/>
      <c r="C398" s="63"/>
      <c r="D398" s="13"/>
      <c r="E398" s="224"/>
      <c r="F398" s="98"/>
      <c r="G398" s="74"/>
    </row>
    <row r="399" spans="1:7" s="1" customFormat="1" ht="15.5" x14ac:dyDescent="0.35">
      <c r="A399" s="132" t="s">
        <v>1553</v>
      </c>
      <c r="B399" s="19" t="s">
        <v>18</v>
      </c>
      <c r="C399" s="65" t="s">
        <v>4</v>
      </c>
      <c r="D399" s="14" t="s">
        <v>4</v>
      </c>
      <c r="E399" s="226"/>
      <c r="F399" s="98"/>
      <c r="G399" s="74"/>
    </row>
    <row r="400" spans="1:7" x14ac:dyDescent="0.35">
      <c r="A400" s="130"/>
      <c r="B400" s="21"/>
      <c r="C400" s="63"/>
      <c r="D400" s="13"/>
      <c r="E400" s="224"/>
      <c r="F400" s="98"/>
      <c r="G400" s="74"/>
    </row>
    <row r="401" spans="1:7" ht="15.5" x14ac:dyDescent="0.35">
      <c r="A401" s="132" t="s">
        <v>1554</v>
      </c>
      <c r="B401" s="19" t="s">
        <v>20</v>
      </c>
      <c r="C401" s="65" t="s">
        <v>4</v>
      </c>
      <c r="D401" s="14" t="s">
        <v>4</v>
      </c>
      <c r="E401" s="226"/>
      <c r="F401" s="98"/>
      <c r="G401" s="74"/>
    </row>
    <row r="402" spans="1:7" s="1" customFormat="1" ht="15.5" x14ac:dyDescent="0.35">
      <c r="A402" s="133" t="s">
        <v>1555</v>
      </c>
      <c r="B402" s="21" t="s">
        <v>25</v>
      </c>
      <c r="C402" s="63" t="s">
        <v>26</v>
      </c>
      <c r="D402" s="13">
        <v>10</v>
      </c>
      <c r="E402" s="224"/>
      <c r="F402" s="98">
        <f t="shared" si="6"/>
        <v>0</v>
      </c>
      <c r="G402" s="74"/>
    </row>
    <row r="403" spans="1:7" x14ac:dyDescent="0.35">
      <c r="A403" s="130"/>
      <c r="B403" s="21"/>
      <c r="C403" s="63"/>
      <c r="D403" s="13"/>
      <c r="E403" s="224"/>
      <c r="F403" s="98"/>
      <c r="G403" s="74"/>
    </row>
    <row r="404" spans="1:7" ht="15.5" x14ac:dyDescent="0.35">
      <c r="A404" s="132" t="s">
        <v>1556</v>
      </c>
      <c r="B404" s="19" t="s">
        <v>28</v>
      </c>
      <c r="C404" s="65" t="s">
        <v>4</v>
      </c>
      <c r="D404" s="14" t="s">
        <v>4</v>
      </c>
      <c r="E404" s="226"/>
      <c r="F404" s="98"/>
      <c r="G404" s="74"/>
    </row>
    <row r="405" spans="1:7" x14ac:dyDescent="0.35">
      <c r="A405" s="133" t="s">
        <v>1557</v>
      </c>
      <c r="B405" s="21" t="s">
        <v>1558</v>
      </c>
      <c r="C405" s="63" t="s">
        <v>12</v>
      </c>
      <c r="D405" s="13">
        <v>5</v>
      </c>
      <c r="E405" s="224"/>
      <c r="F405" s="98">
        <f t="shared" si="6"/>
        <v>0</v>
      </c>
      <c r="G405" s="74"/>
    </row>
    <row r="406" spans="1:7" s="1" customFormat="1" ht="15.5" x14ac:dyDescent="0.35">
      <c r="A406" s="133" t="s">
        <v>1559</v>
      </c>
      <c r="B406" s="21" t="s">
        <v>1560</v>
      </c>
      <c r="C406" s="63" t="s">
        <v>12</v>
      </c>
      <c r="D406" s="13">
        <v>4</v>
      </c>
      <c r="E406" s="224"/>
      <c r="F406" s="98">
        <f t="shared" si="6"/>
        <v>0</v>
      </c>
      <c r="G406" s="74"/>
    </row>
    <row r="407" spans="1:7" x14ac:dyDescent="0.35">
      <c r="A407" s="130"/>
      <c r="B407" s="21"/>
      <c r="C407" s="63"/>
      <c r="D407" s="13"/>
      <c r="E407" s="224"/>
      <c r="F407" s="98"/>
      <c r="G407" s="74"/>
    </row>
    <row r="408" spans="1:7" ht="15.5" x14ac:dyDescent="0.35">
      <c r="A408" s="132" t="s">
        <v>1561</v>
      </c>
      <c r="B408" s="19" t="s">
        <v>1159</v>
      </c>
      <c r="C408" s="65" t="s">
        <v>4</v>
      </c>
      <c r="D408" s="14" t="s">
        <v>4</v>
      </c>
      <c r="E408" s="226"/>
      <c r="F408" s="98"/>
      <c r="G408" s="74"/>
    </row>
    <row r="409" spans="1:7" s="1" customFormat="1" ht="29" x14ac:dyDescent="0.35">
      <c r="A409" s="133" t="s">
        <v>1562</v>
      </c>
      <c r="B409" s="21" t="s">
        <v>1563</v>
      </c>
      <c r="C409" s="63" t="s">
        <v>12</v>
      </c>
      <c r="D409" s="13">
        <v>5</v>
      </c>
      <c r="E409" s="224"/>
      <c r="F409" s="98">
        <f t="shared" si="6"/>
        <v>0</v>
      </c>
      <c r="G409" s="74"/>
    </row>
    <row r="410" spans="1:7" x14ac:dyDescent="0.35">
      <c r="A410" s="130"/>
      <c r="B410" s="21"/>
      <c r="C410" s="63"/>
      <c r="D410" s="13"/>
      <c r="E410" s="224"/>
      <c r="F410" s="98"/>
      <c r="G410" s="74"/>
    </row>
    <row r="411" spans="1:7" ht="15.5" x14ac:dyDescent="0.35">
      <c r="A411" s="132" t="s">
        <v>1564</v>
      </c>
      <c r="B411" s="19" t="s">
        <v>35</v>
      </c>
      <c r="C411" s="65" t="s">
        <v>4</v>
      </c>
      <c r="D411" s="14" t="s">
        <v>4</v>
      </c>
      <c r="E411" s="226"/>
      <c r="F411" s="98"/>
      <c r="G411" s="74"/>
    </row>
    <row r="412" spans="1:7" s="1" customFormat="1" ht="15.5" x14ac:dyDescent="0.35">
      <c r="A412" s="133" t="s">
        <v>1565</v>
      </c>
      <c r="B412" s="21" t="s">
        <v>1566</v>
      </c>
      <c r="C412" s="63" t="s">
        <v>12</v>
      </c>
      <c r="D412" s="13">
        <v>5</v>
      </c>
      <c r="E412" s="224"/>
      <c r="F412" s="98">
        <f t="shared" si="6"/>
        <v>0</v>
      </c>
      <c r="G412" s="74"/>
    </row>
    <row r="413" spans="1:7" x14ac:dyDescent="0.35">
      <c r="A413" s="130"/>
      <c r="B413" s="21"/>
      <c r="C413" s="63"/>
      <c r="D413" s="13"/>
      <c r="E413" s="224"/>
      <c r="F413" s="98"/>
      <c r="G413" s="74"/>
    </row>
    <row r="414" spans="1:7" ht="15.5" x14ac:dyDescent="0.35">
      <c r="A414" s="132" t="s">
        <v>1567</v>
      </c>
      <c r="B414" s="19" t="s">
        <v>39</v>
      </c>
      <c r="C414" s="65" t="s">
        <v>4</v>
      </c>
      <c r="D414" s="14" t="s">
        <v>4</v>
      </c>
      <c r="E414" s="226"/>
      <c r="F414" s="98"/>
      <c r="G414" s="74"/>
    </row>
    <row r="415" spans="1:7" ht="29" x14ac:dyDescent="0.35">
      <c r="A415" s="133" t="s">
        <v>1568</v>
      </c>
      <c r="B415" s="21" t="s">
        <v>1569</v>
      </c>
      <c r="C415" s="63" t="s">
        <v>23</v>
      </c>
      <c r="D415" s="13">
        <v>40</v>
      </c>
      <c r="E415" s="224"/>
      <c r="F415" s="98">
        <f t="shared" si="6"/>
        <v>0</v>
      </c>
      <c r="G415" s="74"/>
    </row>
    <row r="416" spans="1:7" s="1" customFormat="1" ht="29" x14ac:dyDescent="0.35">
      <c r="A416" s="133" t="s">
        <v>1570</v>
      </c>
      <c r="B416" s="21" t="s">
        <v>1571</v>
      </c>
      <c r="C416" s="63" t="s">
        <v>12</v>
      </c>
      <c r="D416" s="13">
        <v>15</v>
      </c>
      <c r="E416" s="224"/>
      <c r="F416" s="98">
        <f t="shared" si="6"/>
        <v>0</v>
      </c>
      <c r="G416" s="74"/>
    </row>
    <row r="417" spans="1:7" x14ac:dyDescent="0.35">
      <c r="A417" s="130"/>
      <c r="B417" s="21"/>
      <c r="C417" s="63"/>
      <c r="D417" s="13"/>
      <c r="E417" s="224"/>
      <c r="F417" s="98"/>
      <c r="G417" s="74"/>
    </row>
    <row r="418" spans="1:7" ht="15.5" x14ac:dyDescent="0.35">
      <c r="A418" s="132" t="s">
        <v>1572</v>
      </c>
      <c r="B418" s="19" t="s">
        <v>47</v>
      </c>
      <c r="C418" s="65" t="s">
        <v>4</v>
      </c>
      <c r="D418" s="14" t="s">
        <v>4</v>
      </c>
      <c r="E418" s="226"/>
      <c r="F418" s="98"/>
      <c r="G418" s="74"/>
    </row>
    <row r="419" spans="1:7" s="1" customFormat="1" ht="43.5" x14ac:dyDescent="0.35">
      <c r="A419" s="133" t="s">
        <v>1573</v>
      </c>
      <c r="B419" s="21" t="s">
        <v>1574</v>
      </c>
      <c r="C419" s="63" t="s">
        <v>12</v>
      </c>
      <c r="D419" s="13">
        <v>20</v>
      </c>
      <c r="E419" s="224"/>
      <c r="F419" s="98">
        <f t="shared" si="6"/>
        <v>0</v>
      </c>
      <c r="G419" s="74"/>
    </row>
    <row r="420" spans="1:7" x14ac:dyDescent="0.35">
      <c r="A420" s="130"/>
      <c r="B420" s="21"/>
      <c r="C420" s="63"/>
      <c r="D420" s="13"/>
      <c r="E420" s="224"/>
      <c r="F420" s="98"/>
      <c r="G420" s="74"/>
    </row>
    <row r="421" spans="1:7" ht="15.5" x14ac:dyDescent="0.35">
      <c r="A421" s="132" t="s">
        <v>1575</v>
      </c>
      <c r="B421" s="19" t="s">
        <v>1175</v>
      </c>
      <c r="C421" s="65" t="s">
        <v>4</v>
      </c>
      <c r="D421" s="14" t="s">
        <v>4</v>
      </c>
      <c r="E421" s="226"/>
      <c r="F421" s="98"/>
      <c r="G421" s="74"/>
    </row>
    <row r="422" spans="1:7" ht="29" x14ac:dyDescent="0.35">
      <c r="A422" s="133" t="s">
        <v>1576</v>
      </c>
      <c r="B422" s="21" t="s">
        <v>1577</v>
      </c>
      <c r="C422" s="63" t="s">
        <v>23</v>
      </c>
      <c r="D422" s="13">
        <v>160</v>
      </c>
      <c r="E422" s="224"/>
      <c r="F422" s="98">
        <f t="shared" si="6"/>
        <v>0</v>
      </c>
      <c r="G422" s="74"/>
    </row>
    <row r="423" spans="1:7" ht="43.5" x14ac:dyDescent="0.35">
      <c r="A423" s="133" t="s">
        <v>1578</v>
      </c>
      <c r="B423" s="21" t="s">
        <v>1579</v>
      </c>
      <c r="C423" s="63" t="s">
        <v>23</v>
      </c>
      <c r="D423" s="13">
        <v>30</v>
      </c>
      <c r="E423" s="224"/>
      <c r="F423" s="98">
        <f t="shared" si="6"/>
        <v>0</v>
      </c>
      <c r="G423" s="74"/>
    </row>
    <row r="424" spans="1:7" s="1" customFormat="1" ht="29" x14ac:dyDescent="0.35">
      <c r="A424" s="133" t="s">
        <v>1580</v>
      </c>
      <c r="B424" s="21" t="s">
        <v>1179</v>
      </c>
      <c r="C424" s="63" t="s">
        <v>23</v>
      </c>
      <c r="D424" s="13">
        <v>100</v>
      </c>
      <c r="E424" s="224"/>
      <c r="F424" s="98">
        <f t="shared" si="6"/>
        <v>0</v>
      </c>
      <c r="G424" s="74"/>
    </row>
    <row r="425" spans="1:7" x14ac:dyDescent="0.35">
      <c r="A425" s="130"/>
      <c r="B425" s="21"/>
      <c r="C425" s="63"/>
      <c r="D425" s="13"/>
      <c r="E425" s="224"/>
      <c r="F425" s="98"/>
      <c r="G425" s="74"/>
    </row>
    <row r="426" spans="1:7" ht="15.5" x14ac:dyDescent="0.35">
      <c r="A426" s="132" t="s">
        <v>1581</v>
      </c>
      <c r="B426" s="19" t="s">
        <v>51</v>
      </c>
      <c r="C426" s="65" t="s">
        <v>4</v>
      </c>
      <c r="D426" s="14" t="s">
        <v>4</v>
      </c>
      <c r="E426" s="226"/>
      <c r="F426" s="98"/>
      <c r="G426" s="74"/>
    </row>
    <row r="427" spans="1:7" x14ac:dyDescent="0.35">
      <c r="A427" s="133" t="s">
        <v>1582</v>
      </c>
      <c r="B427" s="21" t="s">
        <v>1182</v>
      </c>
      <c r="C427" s="63" t="s">
        <v>12</v>
      </c>
      <c r="D427" s="13">
        <v>50</v>
      </c>
      <c r="E427" s="224"/>
      <c r="F427" s="98">
        <f t="shared" si="6"/>
        <v>0</v>
      </c>
      <c r="G427" s="74"/>
    </row>
    <row r="428" spans="1:7" s="1" customFormat="1" ht="15.5" x14ac:dyDescent="0.35">
      <c r="A428" s="133" t="s">
        <v>1583</v>
      </c>
      <c r="B428" s="21" t="s">
        <v>1184</v>
      </c>
      <c r="C428" s="63" t="s">
        <v>12</v>
      </c>
      <c r="D428" s="13">
        <v>50</v>
      </c>
      <c r="E428" s="224"/>
      <c r="F428" s="98">
        <f t="shared" si="6"/>
        <v>0</v>
      </c>
      <c r="G428" s="74"/>
    </row>
    <row r="429" spans="1:7" x14ac:dyDescent="0.35">
      <c r="A429" s="130"/>
      <c r="B429" s="21"/>
      <c r="C429" s="63"/>
      <c r="D429" s="13"/>
      <c r="E429" s="224"/>
      <c r="F429" s="98"/>
      <c r="G429" s="74"/>
    </row>
    <row r="430" spans="1:7" ht="15.5" x14ac:dyDescent="0.35">
      <c r="A430" s="132" t="s">
        <v>1584</v>
      </c>
      <c r="B430" s="19" t="s">
        <v>55</v>
      </c>
      <c r="C430" s="65" t="s">
        <v>4</v>
      </c>
      <c r="D430" s="14" t="s">
        <v>4</v>
      </c>
      <c r="E430" s="226"/>
      <c r="F430" s="98"/>
      <c r="G430" s="74"/>
    </row>
    <row r="431" spans="1:7" ht="29" x14ac:dyDescent="0.35">
      <c r="A431" s="133" t="s">
        <v>1585</v>
      </c>
      <c r="B431" s="21" t="s">
        <v>57</v>
      </c>
      <c r="C431" s="63" t="s">
        <v>33</v>
      </c>
      <c r="D431" s="13">
        <v>400</v>
      </c>
      <c r="E431" s="224"/>
      <c r="F431" s="98">
        <f t="shared" si="6"/>
        <v>0</v>
      </c>
      <c r="G431" s="74"/>
    </row>
    <row r="432" spans="1:7" ht="29" x14ac:dyDescent="0.35">
      <c r="A432" s="133" t="s">
        <v>1586</v>
      </c>
      <c r="B432" s="21" t="s">
        <v>59</v>
      </c>
      <c r="C432" s="63" t="s">
        <v>33</v>
      </c>
      <c r="D432" s="13">
        <v>40</v>
      </c>
      <c r="E432" s="224"/>
      <c r="F432" s="98">
        <f t="shared" si="6"/>
        <v>0</v>
      </c>
      <c r="G432" s="74"/>
    </row>
    <row r="433" spans="1:7" x14ac:dyDescent="0.35">
      <c r="A433" s="133" t="s">
        <v>1587</v>
      </c>
      <c r="B433" s="21" t="s">
        <v>1189</v>
      </c>
      <c r="C433" s="63" t="s">
        <v>33</v>
      </c>
      <c r="D433" s="13">
        <v>60</v>
      </c>
      <c r="E433" s="224"/>
      <c r="F433" s="98">
        <f t="shared" si="6"/>
        <v>0</v>
      </c>
      <c r="G433" s="74"/>
    </row>
    <row r="434" spans="1:7" s="1" customFormat="1" ht="29" x14ac:dyDescent="0.35">
      <c r="A434" s="133" t="s">
        <v>1588</v>
      </c>
      <c r="B434" s="21" t="s">
        <v>61</v>
      </c>
      <c r="C434" s="63" t="s">
        <v>23</v>
      </c>
      <c r="D434" s="13">
        <v>60</v>
      </c>
      <c r="E434" s="224"/>
      <c r="F434" s="98">
        <f t="shared" si="6"/>
        <v>0</v>
      </c>
      <c r="G434" s="74"/>
    </row>
    <row r="435" spans="1:7" x14ac:dyDescent="0.35">
      <c r="A435" s="130"/>
      <c r="B435" s="21"/>
      <c r="C435" s="63"/>
      <c r="D435" s="13"/>
      <c r="E435" s="224"/>
      <c r="F435" s="98"/>
      <c r="G435" s="74"/>
    </row>
    <row r="436" spans="1:7" s="1" customFormat="1" ht="15.5" x14ac:dyDescent="0.35">
      <c r="A436" s="132" t="s">
        <v>1589</v>
      </c>
      <c r="B436" s="19" t="s">
        <v>63</v>
      </c>
      <c r="C436" s="65" t="s">
        <v>4</v>
      </c>
      <c r="D436" s="14" t="s">
        <v>4</v>
      </c>
      <c r="E436" s="226"/>
      <c r="F436" s="98"/>
      <c r="G436" s="74"/>
    </row>
    <row r="437" spans="1:7" x14ac:dyDescent="0.35">
      <c r="A437" s="130"/>
      <c r="B437" s="21"/>
      <c r="C437" s="63"/>
      <c r="D437" s="13"/>
      <c r="E437" s="224"/>
      <c r="F437" s="98"/>
      <c r="G437" s="74"/>
    </row>
    <row r="438" spans="1:7" ht="15.5" x14ac:dyDescent="0.35">
      <c r="A438" s="132" t="s">
        <v>1590</v>
      </c>
      <c r="B438" s="19" t="s">
        <v>65</v>
      </c>
      <c r="C438" s="65" t="s">
        <v>4</v>
      </c>
      <c r="D438" s="14" t="s">
        <v>4</v>
      </c>
      <c r="E438" s="226"/>
      <c r="F438" s="98"/>
      <c r="G438" s="74"/>
    </row>
    <row r="439" spans="1:7" ht="72.5" x14ac:dyDescent="0.35">
      <c r="A439" s="133" t="s">
        <v>1591</v>
      </c>
      <c r="B439" s="21" t="s">
        <v>1194</v>
      </c>
      <c r="C439" s="63" t="s">
        <v>23</v>
      </c>
      <c r="D439" s="13">
        <v>130</v>
      </c>
      <c r="E439" s="224"/>
      <c r="F439" s="98">
        <f t="shared" si="6"/>
        <v>0</v>
      </c>
      <c r="G439" s="74"/>
    </row>
    <row r="440" spans="1:7" s="1" customFormat="1" ht="29" x14ac:dyDescent="0.35">
      <c r="A440" s="133" t="s">
        <v>1592</v>
      </c>
      <c r="B440" s="21" t="s">
        <v>1198</v>
      </c>
      <c r="C440" s="63" t="s">
        <v>23</v>
      </c>
      <c r="D440" s="13">
        <v>165</v>
      </c>
      <c r="E440" s="224"/>
      <c r="F440" s="98">
        <f t="shared" si="6"/>
        <v>0</v>
      </c>
      <c r="G440" s="74"/>
    </row>
    <row r="441" spans="1:7" x14ac:dyDescent="0.35">
      <c r="A441" s="130"/>
      <c r="B441" s="21"/>
      <c r="C441" s="63"/>
      <c r="D441" s="13"/>
      <c r="E441" s="224"/>
      <c r="F441" s="98"/>
      <c r="G441" s="74"/>
    </row>
    <row r="442" spans="1:7" s="1" customFormat="1" ht="15.5" x14ac:dyDescent="0.35">
      <c r="A442" s="132" t="s">
        <v>1593</v>
      </c>
      <c r="B442" s="19" t="s">
        <v>105</v>
      </c>
      <c r="C442" s="65" t="s">
        <v>4</v>
      </c>
      <c r="D442" s="14" t="s">
        <v>4</v>
      </c>
      <c r="E442" s="226"/>
      <c r="F442" s="98"/>
      <c r="G442" s="74"/>
    </row>
    <row r="443" spans="1:7" x14ac:dyDescent="0.35">
      <c r="A443" s="130"/>
      <c r="B443" s="21"/>
      <c r="C443" s="63"/>
      <c r="D443" s="13"/>
      <c r="E443" s="224"/>
      <c r="F443" s="98"/>
      <c r="G443" s="74"/>
    </row>
    <row r="444" spans="1:7" ht="15.5" x14ac:dyDescent="0.35">
      <c r="A444" s="132" t="s">
        <v>1594</v>
      </c>
      <c r="B444" s="19" t="s">
        <v>107</v>
      </c>
      <c r="C444" s="65" t="s">
        <v>4</v>
      </c>
      <c r="D444" s="14" t="s">
        <v>4</v>
      </c>
      <c r="E444" s="226"/>
      <c r="F444" s="98"/>
      <c r="G444" s="74"/>
    </row>
    <row r="445" spans="1:7" s="1" customFormat="1" ht="29" x14ac:dyDescent="0.35">
      <c r="A445" s="133" t="s">
        <v>1595</v>
      </c>
      <c r="B445" s="21" t="s">
        <v>115</v>
      </c>
      <c r="C445" s="63" t="s">
        <v>95</v>
      </c>
      <c r="D445" s="13">
        <v>85</v>
      </c>
      <c r="E445" s="224"/>
      <c r="F445" s="98">
        <f t="shared" ref="F445:F507" si="7">D445*E445</f>
        <v>0</v>
      </c>
      <c r="G445" s="74"/>
    </row>
    <row r="446" spans="1:7" x14ac:dyDescent="0.35">
      <c r="A446" s="130"/>
      <c r="B446" s="21"/>
      <c r="C446" s="63"/>
      <c r="D446" s="13"/>
      <c r="E446" s="224"/>
      <c r="F446" s="98"/>
      <c r="G446" s="74"/>
    </row>
    <row r="447" spans="1:7" ht="15.5" x14ac:dyDescent="0.35">
      <c r="A447" s="132" t="s">
        <v>1596</v>
      </c>
      <c r="B447" s="19" t="s">
        <v>143</v>
      </c>
      <c r="C447" s="65" t="s">
        <v>4</v>
      </c>
      <c r="D447" s="14" t="s">
        <v>4</v>
      </c>
      <c r="E447" s="226"/>
      <c r="F447" s="98"/>
      <c r="G447" s="74"/>
    </row>
    <row r="448" spans="1:7" s="1" customFormat="1" ht="29" x14ac:dyDescent="0.35">
      <c r="A448" s="133" t="s">
        <v>1597</v>
      </c>
      <c r="B448" s="21" t="s">
        <v>1211</v>
      </c>
      <c r="C448" s="63" t="s">
        <v>95</v>
      </c>
      <c r="D448" s="13">
        <v>25</v>
      </c>
      <c r="E448" s="224"/>
      <c r="F448" s="98">
        <f t="shared" si="7"/>
        <v>0</v>
      </c>
      <c r="G448" s="74"/>
    </row>
    <row r="449" spans="1:7" x14ac:dyDescent="0.35">
      <c r="A449" s="130"/>
      <c r="B449" s="21"/>
      <c r="C449" s="63"/>
      <c r="D449" s="13"/>
      <c r="E449" s="224"/>
      <c r="F449" s="98"/>
      <c r="G449" s="74"/>
    </row>
    <row r="450" spans="1:7" ht="15.5" x14ac:dyDescent="0.35">
      <c r="A450" s="132" t="s">
        <v>1598</v>
      </c>
      <c r="B450" s="19" t="s">
        <v>196</v>
      </c>
      <c r="C450" s="65" t="s">
        <v>4</v>
      </c>
      <c r="D450" s="14" t="s">
        <v>4</v>
      </c>
      <c r="E450" s="226"/>
      <c r="F450" s="98"/>
      <c r="G450" s="74"/>
    </row>
    <row r="451" spans="1:7" ht="29" x14ac:dyDescent="0.35">
      <c r="A451" s="133" t="s">
        <v>1599</v>
      </c>
      <c r="B451" s="21" t="s">
        <v>1600</v>
      </c>
      <c r="C451" s="63" t="s">
        <v>33</v>
      </c>
      <c r="D451" s="13">
        <v>13</v>
      </c>
      <c r="E451" s="224"/>
      <c r="F451" s="98">
        <f t="shared" si="7"/>
        <v>0</v>
      </c>
      <c r="G451" s="74"/>
    </row>
    <row r="452" spans="1:7" x14ac:dyDescent="0.35">
      <c r="A452" s="133" t="s">
        <v>1601</v>
      </c>
      <c r="B452" s="21" t="s">
        <v>200</v>
      </c>
      <c r="C452" s="63" t="s">
        <v>33</v>
      </c>
      <c r="D452" s="13">
        <v>13</v>
      </c>
      <c r="E452" s="224"/>
      <c r="F452" s="98">
        <f t="shared" si="7"/>
        <v>0</v>
      </c>
      <c r="G452" s="74"/>
    </row>
    <row r="453" spans="1:7" s="1" customFormat="1" ht="15.5" x14ac:dyDescent="0.35">
      <c r="A453" s="133" t="s">
        <v>1602</v>
      </c>
      <c r="B453" s="21" t="s">
        <v>202</v>
      </c>
      <c r="C453" s="63" t="s">
        <v>90</v>
      </c>
      <c r="D453" s="13">
        <v>13</v>
      </c>
      <c r="E453" s="224"/>
      <c r="F453" s="98">
        <f t="shared" si="7"/>
        <v>0</v>
      </c>
      <c r="G453" s="74"/>
    </row>
    <row r="454" spans="1:7" x14ac:dyDescent="0.35">
      <c r="A454" s="130"/>
      <c r="B454" s="21"/>
      <c r="C454" s="63"/>
      <c r="D454" s="13"/>
      <c r="E454" s="224"/>
      <c r="F454" s="98"/>
      <c r="G454" s="74"/>
    </row>
    <row r="455" spans="1:7" s="1" customFormat="1" ht="15.5" x14ac:dyDescent="0.35">
      <c r="A455" s="132" t="s">
        <v>1603</v>
      </c>
      <c r="B455" s="19" t="s">
        <v>226</v>
      </c>
      <c r="C455" s="65" t="s">
        <v>4</v>
      </c>
      <c r="D455" s="14" t="s">
        <v>4</v>
      </c>
      <c r="E455" s="226"/>
      <c r="F455" s="98"/>
      <c r="G455" s="74"/>
    </row>
    <row r="456" spans="1:7" x14ac:dyDescent="0.35">
      <c r="A456" s="130"/>
      <c r="B456" s="21"/>
      <c r="C456" s="63"/>
      <c r="D456" s="13"/>
      <c r="E456" s="224"/>
      <c r="F456" s="98"/>
      <c r="G456" s="74"/>
    </row>
    <row r="457" spans="1:7" ht="15.5" x14ac:dyDescent="0.35">
      <c r="A457" s="132" t="s">
        <v>1604</v>
      </c>
      <c r="B457" s="19" t="s">
        <v>228</v>
      </c>
      <c r="C457" s="65" t="s">
        <v>4</v>
      </c>
      <c r="D457" s="14" t="s">
        <v>4</v>
      </c>
      <c r="E457" s="226"/>
      <c r="F457" s="98"/>
      <c r="G457" s="74"/>
    </row>
    <row r="458" spans="1:7" ht="87" x14ac:dyDescent="0.35">
      <c r="A458" s="133" t="s">
        <v>1605</v>
      </c>
      <c r="B458" s="21" t="s">
        <v>230</v>
      </c>
      <c r="C458" s="63" t="s">
        <v>162</v>
      </c>
      <c r="D458" s="13"/>
      <c r="E458" s="224"/>
      <c r="F458" s="98"/>
      <c r="G458" s="74"/>
    </row>
    <row r="459" spans="1:7" ht="29" x14ac:dyDescent="0.35">
      <c r="A459" s="133" t="s">
        <v>1606</v>
      </c>
      <c r="B459" s="21" t="s">
        <v>232</v>
      </c>
      <c r="C459" s="63" t="s">
        <v>162</v>
      </c>
      <c r="D459" s="13"/>
      <c r="E459" s="224"/>
      <c r="F459" s="98"/>
      <c r="G459" s="74"/>
    </row>
    <row r="460" spans="1:7" x14ac:dyDescent="0.35">
      <c r="A460" s="133" t="s">
        <v>1607</v>
      </c>
      <c r="B460" s="21" t="s">
        <v>1045</v>
      </c>
      <c r="C460" s="63" t="s">
        <v>162</v>
      </c>
      <c r="D460" s="13"/>
      <c r="E460" s="224"/>
      <c r="F460" s="98"/>
      <c r="G460" s="74"/>
    </row>
    <row r="461" spans="1:7" x14ac:dyDescent="0.35">
      <c r="A461" s="133" t="s">
        <v>1608</v>
      </c>
      <c r="B461" s="21" t="s">
        <v>1238</v>
      </c>
      <c r="C461" s="63" t="s">
        <v>162</v>
      </c>
      <c r="D461" s="13"/>
      <c r="E461" s="224"/>
      <c r="F461" s="98"/>
      <c r="G461" s="74"/>
    </row>
    <row r="462" spans="1:7" ht="87" x14ac:dyDescent="0.35">
      <c r="A462" s="133" t="s">
        <v>1609</v>
      </c>
      <c r="B462" s="21" t="s">
        <v>238</v>
      </c>
      <c r="C462" s="63" t="s">
        <v>162</v>
      </c>
      <c r="D462" s="13"/>
      <c r="E462" s="224"/>
      <c r="F462" s="98"/>
      <c r="G462" s="74"/>
    </row>
    <row r="463" spans="1:7" s="1" customFormat="1" ht="29" x14ac:dyDescent="0.35">
      <c r="A463" s="133" t="s">
        <v>1610</v>
      </c>
      <c r="B463" s="21" t="s">
        <v>240</v>
      </c>
      <c r="C463" s="63" t="s">
        <v>162</v>
      </c>
      <c r="D463" s="13"/>
      <c r="E463" s="224"/>
      <c r="F463" s="98"/>
      <c r="G463" s="74"/>
    </row>
    <row r="464" spans="1:7" x14ac:dyDescent="0.35">
      <c r="A464" s="130"/>
      <c r="B464" s="21"/>
      <c r="C464" s="63"/>
      <c r="D464" s="13"/>
      <c r="E464" s="224"/>
      <c r="F464" s="98"/>
      <c r="G464" s="74"/>
    </row>
    <row r="465" spans="1:7" ht="15.5" x14ac:dyDescent="0.35">
      <c r="A465" s="132" t="s">
        <v>1611</v>
      </c>
      <c r="B465" s="19" t="s">
        <v>242</v>
      </c>
      <c r="C465" s="65" t="s">
        <v>4</v>
      </c>
      <c r="D465" s="14" t="s">
        <v>4</v>
      </c>
      <c r="E465" s="226"/>
      <c r="F465" s="98"/>
      <c r="G465" s="74"/>
    </row>
    <row r="466" spans="1:7" ht="101.5" x14ac:dyDescent="0.35">
      <c r="A466" s="133" t="s">
        <v>1612</v>
      </c>
      <c r="B466" s="21" t="s">
        <v>244</v>
      </c>
      <c r="C466" s="63" t="s">
        <v>162</v>
      </c>
      <c r="D466" s="13"/>
      <c r="E466" s="224"/>
      <c r="F466" s="98"/>
      <c r="G466" s="74"/>
    </row>
    <row r="467" spans="1:7" ht="58" x14ac:dyDescent="0.35">
      <c r="A467" s="133" t="s">
        <v>1613</v>
      </c>
      <c r="B467" s="21" t="s">
        <v>1244</v>
      </c>
      <c r="C467" s="63" t="s">
        <v>247</v>
      </c>
      <c r="D467" s="13">
        <v>64</v>
      </c>
      <c r="E467" s="224"/>
      <c r="F467" s="98">
        <f t="shared" si="7"/>
        <v>0</v>
      </c>
      <c r="G467" s="74"/>
    </row>
    <row r="468" spans="1:7" x14ac:dyDescent="0.35">
      <c r="A468" s="133" t="s">
        <v>1614</v>
      </c>
      <c r="B468" s="21" t="s">
        <v>1247</v>
      </c>
      <c r="C468" s="63" t="s">
        <v>33</v>
      </c>
      <c r="D468" s="13">
        <v>6</v>
      </c>
      <c r="E468" s="224"/>
      <c r="F468" s="98">
        <f t="shared" si="7"/>
        <v>0</v>
      </c>
      <c r="G468" s="74"/>
    </row>
    <row r="469" spans="1:7" s="1" customFormat="1" ht="15.5" x14ac:dyDescent="0.35">
      <c r="A469" s="133" t="s">
        <v>1615</v>
      </c>
      <c r="B469" s="21" t="s">
        <v>1249</v>
      </c>
      <c r="C469" s="63" t="s">
        <v>33</v>
      </c>
      <c r="D469" s="13">
        <v>2</v>
      </c>
      <c r="E469" s="224"/>
      <c r="F469" s="98">
        <f t="shared" si="7"/>
        <v>0</v>
      </c>
      <c r="G469" s="74"/>
    </row>
    <row r="470" spans="1:7" x14ac:dyDescent="0.35">
      <c r="A470" s="130"/>
      <c r="B470" s="21"/>
      <c r="C470" s="63"/>
      <c r="D470" s="13"/>
      <c r="E470" s="224"/>
      <c r="F470" s="98"/>
      <c r="G470" s="74"/>
    </row>
    <row r="471" spans="1:7" ht="15.5" x14ac:dyDescent="0.35">
      <c r="A471" s="132" t="s">
        <v>1616</v>
      </c>
      <c r="B471" s="19" t="s">
        <v>251</v>
      </c>
      <c r="C471" s="65" t="s">
        <v>4</v>
      </c>
      <c r="D471" s="14" t="s">
        <v>4</v>
      </c>
      <c r="E471" s="226"/>
      <c r="F471" s="98"/>
      <c r="G471" s="74"/>
    </row>
    <row r="472" spans="1:7" ht="58" x14ac:dyDescent="0.35">
      <c r="A472" s="133" t="s">
        <v>1617</v>
      </c>
      <c r="B472" s="21" t="s">
        <v>253</v>
      </c>
      <c r="C472" s="63" t="s">
        <v>247</v>
      </c>
      <c r="D472" s="13">
        <v>56</v>
      </c>
      <c r="E472" s="224"/>
      <c r="F472" s="98">
        <f t="shared" si="7"/>
        <v>0</v>
      </c>
      <c r="G472" s="74"/>
    </row>
    <row r="473" spans="1:7" x14ac:dyDescent="0.35">
      <c r="A473" s="133" t="s">
        <v>1618</v>
      </c>
      <c r="B473" s="21" t="s">
        <v>255</v>
      </c>
      <c r="C473" s="63" t="s">
        <v>33</v>
      </c>
      <c r="D473" s="13">
        <v>14</v>
      </c>
      <c r="E473" s="224"/>
      <c r="F473" s="98">
        <f t="shared" si="7"/>
        <v>0</v>
      </c>
      <c r="G473" s="74"/>
    </row>
    <row r="474" spans="1:7" x14ac:dyDescent="0.35">
      <c r="A474" s="133" t="s">
        <v>1619</v>
      </c>
      <c r="B474" s="21" t="s">
        <v>259</v>
      </c>
      <c r="C474" s="63" t="s">
        <v>33</v>
      </c>
      <c r="D474" s="13">
        <v>56</v>
      </c>
      <c r="E474" s="224"/>
      <c r="F474" s="98">
        <f t="shared" si="7"/>
        <v>0</v>
      </c>
      <c r="G474" s="74"/>
    </row>
    <row r="475" spans="1:7" x14ac:dyDescent="0.35">
      <c r="A475" s="133" t="s">
        <v>1620</v>
      </c>
      <c r="B475" s="21" t="s">
        <v>261</v>
      </c>
      <c r="C475" s="63" t="s">
        <v>33</v>
      </c>
      <c r="D475" s="13">
        <v>4</v>
      </c>
      <c r="E475" s="224"/>
      <c r="F475" s="98">
        <f t="shared" si="7"/>
        <v>0</v>
      </c>
      <c r="G475" s="74"/>
    </row>
    <row r="476" spans="1:7" ht="43.5" x14ac:dyDescent="0.35">
      <c r="A476" s="133" t="s">
        <v>1621</v>
      </c>
      <c r="B476" s="21" t="s">
        <v>263</v>
      </c>
      <c r="C476" s="63" t="s">
        <v>247</v>
      </c>
      <c r="D476" s="13">
        <v>2</v>
      </c>
      <c r="E476" s="224"/>
      <c r="F476" s="98">
        <f t="shared" si="7"/>
        <v>0</v>
      </c>
      <c r="G476" s="74"/>
    </row>
    <row r="477" spans="1:7" x14ac:dyDescent="0.35">
      <c r="A477" s="133" t="s">
        <v>1622</v>
      </c>
      <c r="B477" s="21" t="s">
        <v>265</v>
      </c>
      <c r="C477" s="63" t="s">
        <v>33</v>
      </c>
      <c r="D477" s="13">
        <v>2</v>
      </c>
      <c r="E477" s="224"/>
      <c r="F477" s="98">
        <f t="shared" si="7"/>
        <v>0</v>
      </c>
      <c r="G477" s="74"/>
    </row>
    <row r="478" spans="1:7" ht="58" x14ac:dyDescent="0.35">
      <c r="A478" s="133" t="s">
        <v>1623</v>
      </c>
      <c r="B478" s="21" t="s">
        <v>267</v>
      </c>
      <c r="C478" s="63" t="s">
        <v>33</v>
      </c>
      <c r="D478" s="13">
        <v>6</v>
      </c>
      <c r="E478" s="224"/>
      <c r="F478" s="98">
        <f t="shared" si="7"/>
        <v>0</v>
      </c>
      <c r="G478" s="74"/>
    </row>
    <row r="479" spans="1:7" s="1" customFormat="1" ht="58" x14ac:dyDescent="0.35">
      <c r="A479" s="133" t="s">
        <v>1624</v>
      </c>
      <c r="B479" s="21" t="s">
        <v>269</v>
      </c>
      <c r="C479" s="63" t="s">
        <v>33</v>
      </c>
      <c r="D479" s="13">
        <v>14</v>
      </c>
      <c r="E479" s="224"/>
      <c r="F479" s="98">
        <f t="shared" si="7"/>
        <v>0</v>
      </c>
      <c r="G479" s="74"/>
    </row>
    <row r="480" spans="1:7" x14ac:dyDescent="0.35">
      <c r="A480" s="130"/>
      <c r="B480" s="21"/>
      <c r="C480" s="63"/>
      <c r="D480" s="13"/>
      <c r="E480" s="224"/>
      <c r="F480" s="98"/>
      <c r="G480" s="74"/>
    </row>
    <row r="481" spans="1:7" ht="15.5" x14ac:dyDescent="0.35">
      <c r="A481" s="132" t="s">
        <v>1625</v>
      </c>
      <c r="B481" s="19" t="s">
        <v>271</v>
      </c>
      <c r="C481" s="65" t="s">
        <v>4</v>
      </c>
      <c r="D481" s="14" t="s">
        <v>4</v>
      </c>
      <c r="E481" s="226"/>
      <c r="F481" s="98"/>
      <c r="G481" s="74"/>
    </row>
    <row r="482" spans="1:7" ht="29" x14ac:dyDescent="0.35">
      <c r="A482" s="133" t="s">
        <v>1626</v>
      </c>
      <c r="B482" s="21" t="s">
        <v>275</v>
      </c>
      <c r="C482" s="63" t="s">
        <v>247</v>
      </c>
      <c r="D482" s="13">
        <v>7</v>
      </c>
      <c r="E482" s="224"/>
      <c r="F482" s="98">
        <f t="shared" si="7"/>
        <v>0</v>
      </c>
      <c r="G482" s="74"/>
    </row>
    <row r="483" spans="1:7" x14ac:dyDescent="0.35">
      <c r="A483" s="133" t="s">
        <v>1627</v>
      </c>
      <c r="B483" s="21" t="s">
        <v>277</v>
      </c>
      <c r="C483" s="63" t="s">
        <v>247</v>
      </c>
      <c r="D483" s="13">
        <v>7</v>
      </c>
      <c r="E483" s="224"/>
      <c r="F483" s="98">
        <f t="shared" si="7"/>
        <v>0</v>
      </c>
      <c r="G483" s="74"/>
    </row>
    <row r="484" spans="1:7" ht="29" x14ac:dyDescent="0.35">
      <c r="A484" s="133" t="s">
        <v>1628</v>
      </c>
      <c r="B484" s="21" t="s">
        <v>279</v>
      </c>
      <c r="C484" s="63" t="s">
        <v>247</v>
      </c>
      <c r="D484" s="13">
        <v>7</v>
      </c>
      <c r="E484" s="224"/>
      <c r="F484" s="98">
        <f t="shared" si="7"/>
        <v>0</v>
      </c>
      <c r="G484" s="74"/>
    </row>
    <row r="485" spans="1:7" ht="29" x14ac:dyDescent="0.35">
      <c r="A485" s="133" t="s">
        <v>1629</v>
      </c>
      <c r="B485" s="21" t="s">
        <v>281</v>
      </c>
      <c r="C485" s="63" t="s">
        <v>247</v>
      </c>
      <c r="D485" s="13">
        <v>1</v>
      </c>
      <c r="E485" s="224"/>
      <c r="F485" s="98">
        <f t="shared" si="7"/>
        <v>0</v>
      </c>
      <c r="G485" s="74"/>
    </row>
    <row r="486" spans="1:7" x14ac:dyDescent="0.35">
      <c r="A486" s="133" t="s">
        <v>1630</v>
      </c>
      <c r="B486" s="21" t="s">
        <v>283</v>
      </c>
      <c r="C486" s="63" t="s">
        <v>247</v>
      </c>
      <c r="D486" s="13">
        <v>2</v>
      </c>
      <c r="E486" s="224"/>
      <c r="F486" s="98">
        <f t="shared" si="7"/>
        <v>0</v>
      </c>
      <c r="G486" s="74"/>
    </row>
    <row r="487" spans="1:7" ht="29" x14ac:dyDescent="0.35">
      <c r="A487" s="133" t="s">
        <v>1631</v>
      </c>
      <c r="B487" s="21" t="s">
        <v>285</v>
      </c>
      <c r="C487" s="63" t="s">
        <v>247</v>
      </c>
      <c r="D487" s="13">
        <v>2</v>
      </c>
      <c r="E487" s="224"/>
      <c r="F487" s="98">
        <f t="shared" si="7"/>
        <v>0</v>
      </c>
      <c r="G487" s="74"/>
    </row>
    <row r="488" spans="1:7" x14ac:dyDescent="0.35">
      <c r="A488" s="133" t="s">
        <v>1632</v>
      </c>
      <c r="B488" s="21" t="s">
        <v>287</v>
      </c>
      <c r="C488" s="63" t="s">
        <v>33</v>
      </c>
      <c r="D488" s="13">
        <v>2</v>
      </c>
      <c r="E488" s="224"/>
      <c r="F488" s="98">
        <f t="shared" si="7"/>
        <v>0</v>
      </c>
      <c r="G488" s="74"/>
    </row>
    <row r="489" spans="1:7" s="1" customFormat="1" ht="43.5" x14ac:dyDescent="0.35">
      <c r="A489" s="133" t="s">
        <v>1633</v>
      </c>
      <c r="B489" s="21" t="s">
        <v>289</v>
      </c>
      <c r="C489" s="63" t="s">
        <v>247</v>
      </c>
      <c r="D489" s="13">
        <v>76</v>
      </c>
      <c r="E489" s="224"/>
      <c r="F489" s="98">
        <f t="shared" si="7"/>
        <v>0</v>
      </c>
      <c r="G489" s="74"/>
    </row>
    <row r="490" spans="1:7" x14ac:dyDescent="0.35">
      <c r="A490" s="130"/>
      <c r="B490" s="21"/>
      <c r="C490" s="63"/>
      <c r="D490" s="13"/>
      <c r="E490" s="224"/>
      <c r="F490" s="98"/>
      <c r="G490" s="74"/>
    </row>
    <row r="491" spans="1:7" ht="15.5" x14ac:dyDescent="0.35">
      <c r="A491" s="132" t="s">
        <v>1634</v>
      </c>
      <c r="B491" s="19" t="s">
        <v>297</v>
      </c>
      <c r="C491" s="65" t="s">
        <v>4</v>
      </c>
      <c r="D491" s="14" t="s">
        <v>4</v>
      </c>
      <c r="E491" s="226"/>
      <c r="F491" s="98"/>
      <c r="G491" s="74"/>
    </row>
    <row r="492" spans="1:7" ht="29" x14ac:dyDescent="0.35">
      <c r="A492" s="133" t="s">
        <v>1635</v>
      </c>
      <c r="B492" s="21" t="s">
        <v>299</v>
      </c>
      <c r="C492" s="63" t="s">
        <v>95</v>
      </c>
      <c r="D492" s="13">
        <v>40</v>
      </c>
      <c r="E492" s="224"/>
      <c r="F492" s="98">
        <f t="shared" si="7"/>
        <v>0</v>
      </c>
      <c r="G492" s="74"/>
    </row>
    <row r="493" spans="1:7" ht="29" x14ac:dyDescent="0.35">
      <c r="A493" s="133" t="s">
        <v>1636</v>
      </c>
      <c r="B493" s="21" t="s">
        <v>301</v>
      </c>
      <c r="C493" s="63" t="s">
        <v>95</v>
      </c>
      <c r="D493" s="13">
        <v>60</v>
      </c>
      <c r="E493" s="224"/>
      <c r="F493" s="98">
        <f t="shared" si="7"/>
        <v>0</v>
      </c>
      <c r="G493" s="74"/>
    </row>
    <row r="494" spans="1:7" ht="29" x14ac:dyDescent="0.35">
      <c r="A494" s="133" t="s">
        <v>1637</v>
      </c>
      <c r="B494" s="21" t="s">
        <v>303</v>
      </c>
      <c r="C494" s="63" t="s">
        <v>95</v>
      </c>
      <c r="D494" s="13">
        <v>40</v>
      </c>
      <c r="E494" s="224"/>
      <c r="F494" s="98">
        <f t="shared" si="7"/>
        <v>0</v>
      </c>
      <c r="G494" s="74"/>
    </row>
    <row r="495" spans="1:7" s="1" customFormat="1" ht="29" x14ac:dyDescent="0.35">
      <c r="A495" s="133" t="s">
        <v>1638</v>
      </c>
      <c r="B495" s="21" t="s">
        <v>309</v>
      </c>
      <c r="C495" s="63" t="s">
        <v>95</v>
      </c>
      <c r="D495" s="13">
        <v>40</v>
      </c>
      <c r="E495" s="224"/>
      <c r="F495" s="98">
        <f t="shared" si="7"/>
        <v>0</v>
      </c>
      <c r="G495" s="74"/>
    </row>
    <row r="496" spans="1:7" x14ac:dyDescent="0.35">
      <c r="A496" s="130"/>
      <c r="B496" s="21"/>
      <c r="C496" s="63"/>
      <c r="D496" s="13"/>
      <c r="E496" s="224"/>
      <c r="F496" s="98"/>
      <c r="G496" s="74"/>
    </row>
    <row r="497" spans="1:7" ht="15.5" x14ac:dyDescent="0.35">
      <c r="A497" s="132" t="s">
        <v>1639</v>
      </c>
      <c r="B497" s="19" t="s">
        <v>311</v>
      </c>
      <c r="C497" s="65" t="s">
        <v>4</v>
      </c>
      <c r="D497" s="14" t="s">
        <v>4</v>
      </c>
      <c r="E497" s="226"/>
      <c r="F497" s="98"/>
      <c r="G497" s="74"/>
    </row>
    <row r="498" spans="1:7" ht="43.5" x14ac:dyDescent="0.35">
      <c r="A498" s="133" t="s">
        <v>1640</v>
      </c>
      <c r="B498" s="21" t="s">
        <v>315</v>
      </c>
      <c r="C498" s="63" t="s">
        <v>95</v>
      </c>
      <c r="D498" s="13">
        <v>12</v>
      </c>
      <c r="E498" s="224"/>
      <c r="F498" s="98">
        <f t="shared" si="7"/>
        <v>0</v>
      </c>
      <c r="G498" s="74"/>
    </row>
    <row r="499" spans="1:7" s="1" customFormat="1" ht="29" x14ac:dyDescent="0.35">
      <c r="A499" s="133" t="s">
        <v>1641</v>
      </c>
      <c r="B499" s="21" t="s">
        <v>317</v>
      </c>
      <c r="C499" s="63" t="s">
        <v>95</v>
      </c>
      <c r="D499" s="13">
        <v>12</v>
      </c>
      <c r="E499" s="224"/>
      <c r="F499" s="98">
        <f t="shared" si="7"/>
        <v>0</v>
      </c>
      <c r="G499" s="74"/>
    </row>
    <row r="500" spans="1:7" x14ac:dyDescent="0.35">
      <c r="A500" s="130"/>
      <c r="B500" s="21"/>
      <c r="C500" s="63"/>
      <c r="D500" s="13"/>
      <c r="E500" s="224"/>
      <c r="F500" s="98"/>
      <c r="G500" s="74"/>
    </row>
    <row r="501" spans="1:7" ht="15.5" x14ac:dyDescent="0.35">
      <c r="A501" s="132" t="s">
        <v>1642</v>
      </c>
      <c r="B501" s="19" t="s">
        <v>319</v>
      </c>
      <c r="C501" s="65" t="s">
        <v>4</v>
      </c>
      <c r="D501" s="14" t="s">
        <v>4</v>
      </c>
      <c r="E501" s="226"/>
      <c r="F501" s="98"/>
      <c r="G501" s="74"/>
    </row>
    <row r="502" spans="1:7" s="1" customFormat="1" ht="15.5" x14ac:dyDescent="0.35">
      <c r="A502" s="133" t="s">
        <v>1643</v>
      </c>
      <c r="B502" s="21" t="s">
        <v>321</v>
      </c>
      <c r="C502" s="63" t="s">
        <v>33</v>
      </c>
      <c r="D502" s="13">
        <v>6</v>
      </c>
      <c r="E502" s="224"/>
      <c r="F502" s="98">
        <f t="shared" si="7"/>
        <v>0</v>
      </c>
      <c r="G502" s="74"/>
    </row>
    <row r="503" spans="1:7" x14ac:dyDescent="0.35">
      <c r="A503" s="130"/>
      <c r="B503" s="21"/>
      <c r="C503" s="63"/>
      <c r="D503" s="13"/>
      <c r="E503" s="224"/>
      <c r="F503" s="98"/>
      <c r="G503" s="74"/>
    </row>
    <row r="504" spans="1:7" ht="15.5" x14ac:dyDescent="0.35">
      <c r="A504" s="132" t="s">
        <v>1644</v>
      </c>
      <c r="B504" s="19" t="s">
        <v>323</v>
      </c>
      <c r="C504" s="65" t="s">
        <v>4</v>
      </c>
      <c r="D504" s="14" t="s">
        <v>4</v>
      </c>
      <c r="E504" s="226"/>
      <c r="F504" s="98"/>
      <c r="G504" s="74"/>
    </row>
    <row r="505" spans="1:7" ht="29" x14ac:dyDescent="0.35">
      <c r="A505" s="133" t="s">
        <v>1645</v>
      </c>
      <c r="B505" s="21" t="s">
        <v>325</v>
      </c>
      <c r="C505" s="63" t="s">
        <v>95</v>
      </c>
      <c r="D505" s="13">
        <v>60</v>
      </c>
      <c r="E505" s="224"/>
      <c r="F505" s="98">
        <f t="shared" si="7"/>
        <v>0</v>
      </c>
      <c r="G505" s="74"/>
    </row>
    <row r="506" spans="1:7" ht="29" x14ac:dyDescent="0.35">
      <c r="A506" s="133" t="s">
        <v>1646</v>
      </c>
      <c r="B506" s="21" t="s">
        <v>329</v>
      </c>
      <c r="C506" s="63" t="s">
        <v>95</v>
      </c>
      <c r="D506" s="13">
        <v>120</v>
      </c>
      <c r="E506" s="224"/>
      <c r="F506" s="98">
        <f t="shared" si="7"/>
        <v>0</v>
      </c>
      <c r="G506" s="74"/>
    </row>
    <row r="507" spans="1:7" ht="29" x14ac:dyDescent="0.35">
      <c r="A507" s="133" t="s">
        <v>1647</v>
      </c>
      <c r="B507" s="21" t="s">
        <v>331</v>
      </c>
      <c r="C507" s="63" t="s">
        <v>95</v>
      </c>
      <c r="D507" s="13">
        <v>40</v>
      </c>
      <c r="E507" s="224"/>
      <c r="F507" s="98">
        <f t="shared" si="7"/>
        <v>0</v>
      </c>
      <c r="G507" s="74"/>
    </row>
    <row r="508" spans="1:7" ht="29" x14ac:dyDescent="0.35">
      <c r="A508" s="133" t="s">
        <v>1648</v>
      </c>
      <c r="B508" s="21" t="s">
        <v>335</v>
      </c>
      <c r="C508" s="63" t="s">
        <v>95</v>
      </c>
      <c r="D508" s="13">
        <v>15</v>
      </c>
      <c r="E508" s="224"/>
      <c r="F508" s="98">
        <f t="shared" ref="F508:F569" si="8">D508*E508</f>
        <v>0</v>
      </c>
      <c r="G508" s="74"/>
    </row>
    <row r="509" spans="1:7" s="1" customFormat="1" ht="29" x14ac:dyDescent="0.35">
      <c r="A509" s="133" t="s">
        <v>1649</v>
      </c>
      <c r="B509" s="21" t="s">
        <v>1295</v>
      </c>
      <c r="C509" s="63" t="s">
        <v>95</v>
      </c>
      <c r="D509" s="13">
        <v>40</v>
      </c>
      <c r="E509" s="224"/>
      <c r="F509" s="98">
        <f t="shared" si="8"/>
        <v>0</v>
      </c>
      <c r="G509" s="74"/>
    </row>
    <row r="510" spans="1:7" x14ac:dyDescent="0.35">
      <c r="A510" s="130"/>
      <c r="B510" s="21"/>
      <c r="C510" s="63"/>
      <c r="D510" s="13"/>
      <c r="E510" s="224"/>
      <c r="F510" s="98"/>
      <c r="G510" s="74"/>
    </row>
    <row r="511" spans="1:7" ht="15.5" x14ac:dyDescent="0.35">
      <c r="A511" s="132" t="s">
        <v>1650</v>
      </c>
      <c r="B511" s="19" t="s">
        <v>1651</v>
      </c>
      <c r="C511" s="65" t="s">
        <v>4</v>
      </c>
      <c r="D511" s="14" t="s">
        <v>4</v>
      </c>
      <c r="E511" s="226"/>
      <c r="F511" s="98"/>
      <c r="G511" s="74"/>
    </row>
    <row r="512" spans="1:7" s="1" customFormat="1" ht="29" x14ac:dyDescent="0.35">
      <c r="A512" s="133" t="s">
        <v>1652</v>
      </c>
      <c r="B512" s="21" t="s">
        <v>1653</v>
      </c>
      <c r="C512" s="63" t="s">
        <v>95</v>
      </c>
      <c r="D512" s="13">
        <v>15</v>
      </c>
      <c r="E512" s="224"/>
      <c r="F512" s="98">
        <f t="shared" si="8"/>
        <v>0</v>
      </c>
      <c r="G512" s="74"/>
    </row>
    <row r="513" spans="1:7" x14ac:dyDescent="0.35">
      <c r="A513" s="130"/>
      <c r="B513" s="21"/>
      <c r="C513" s="63"/>
      <c r="D513" s="13"/>
      <c r="E513" s="224"/>
      <c r="F513" s="98"/>
      <c r="G513" s="74"/>
    </row>
    <row r="514" spans="1:7" ht="15.5" x14ac:dyDescent="0.35">
      <c r="A514" s="132" t="s">
        <v>1654</v>
      </c>
      <c r="B514" s="19" t="s">
        <v>337</v>
      </c>
      <c r="C514" s="65" t="s">
        <v>4</v>
      </c>
      <c r="D514" s="14" t="s">
        <v>4</v>
      </c>
      <c r="E514" s="226"/>
      <c r="F514" s="98"/>
      <c r="G514" s="74"/>
    </row>
    <row r="515" spans="1:7" s="1" customFormat="1" ht="29" x14ac:dyDescent="0.35">
      <c r="A515" s="133" t="s">
        <v>1655</v>
      </c>
      <c r="B515" s="21" t="s">
        <v>339</v>
      </c>
      <c r="C515" s="63" t="s">
        <v>95</v>
      </c>
      <c r="D515" s="13">
        <v>15</v>
      </c>
      <c r="E515" s="224"/>
      <c r="F515" s="98">
        <f t="shared" si="8"/>
        <v>0</v>
      </c>
      <c r="G515" s="74"/>
    </row>
    <row r="516" spans="1:7" x14ac:dyDescent="0.35">
      <c r="A516" s="130"/>
      <c r="B516" s="21"/>
      <c r="C516" s="63"/>
      <c r="D516" s="13"/>
      <c r="E516" s="224"/>
      <c r="F516" s="98"/>
      <c r="G516" s="74"/>
    </row>
    <row r="517" spans="1:7" ht="15.5" x14ac:dyDescent="0.35">
      <c r="A517" s="132" t="s">
        <v>1656</v>
      </c>
      <c r="B517" s="19" t="s">
        <v>341</v>
      </c>
      <c r="C517" s="65" t="s">
        <v>4</v>
      </c>
      <c r="D517" s="14" t="s">
        <v>4</v>
      </c>
      <c r="E517" s="226"/>
      <c r="F517" s="98"/>
      <c r="G517" s="74"/>
    </row>
    <row r="518" spans="1:7" s="1" customFormat="1" ht="29" x14ac:dyDescent="0.35">
      <c r="A518" s="133" t="s">
        <v>1657</v>
      </c>
      <c r="B518" s="21" t="s">
        <v>343</v>
      </c>
      <c r="C518" s="63" t="s">
        <v>95</v>
      </c>
      <c r="D518" s="13">
        <v>25</v>
      </c>
      <c r="E518" s="224"/>
      <c r="F518" s="98">
        <f t="shared" si="8"/>
        <v>0</v>
      </c>
      <c r="G518" s="74"/>
    </row>
    <row r="519" spans="1:7" x14ac:dyDescent="0.35">
      <c r="A519" s="130"/>
      <c r="B519" s="21"/>
      <c r="C519" s="63"/>
      <c r="D519" s="13"/>
      <c r="E519" s="224"/>
      <c r="F519" s="98"/>
      <c r="G519" s="74"/>
    </row>
    <row r="520" spans="1:7" ht="15.5" x14ac:dyDescent="0.35">
      <c r="A520" s="132" t="s">
        <v>1658</v>
      </c>
      <c r="B520" s="19" t="s">
        <v>351</v>
      </c>
      <c r="C520" s="65" t="s">
        <v>4</v>
      </c>
      <c r="D520" s="14" t="s">
        <v>4</v>
      </c>
      <c r="E520" s="226"/>
      <c r="F520" s="98"/>
      <c r="G520" s="74"/>
    </row>
    <row r="521" spans="1:7" ht="29" x14ac:dyDescent="0.35">
      <c r="A521" s="133" t="s">
        <v>1659</v>
      </c>
      <c r="B521" s="21" t="s">
        <v>353</v>
      </c>
      <c r="C521" s="63" t="s">
        <v>247</v>
      </c>
      <c r="D521" s="13">
        <v>4</v>
      </c>
      <c r="E521" s="224"/>
      <c r="F521" s="98">
        <f t="shared" si="8"/>
        <v>0</v>
      </c>
      <c r="G521" s="74"/>
    </row>
    <row r="522" spans="1:7" ht="29" x14ac:dyDescent="0.35">
      <c r="A522" s="133" t="s">
        <v>1660</v>
      </c>
      <c r="B522" s="21" t="s">
        <v>355</v>
      </c>
      <c r="C522" s="63" t="s">
        <v>247</v>
      </c>
      <c r="D522" s="13">
        <v>4</v>
      </c>
      <c r="E522" s="224"/>
      <c r="F522" s="98">
        <f t="shared" si="8"/>
        <v>0</v>
      </c>
      <c r="G522" s="74"/>
    </row>
    <row r="523" spans="1:7" s="1" customFormat="1" ht="29" x14ac:dyDescent="0.35">
      <c r="A523" s="133" t="s">
        <v>1661</v>
      </c>
      <c r="B523" s="21" t="s">
        <v>357</v>
      </c>
      <c r="C523" s="63" t="s">
        <v>247</v>
      </c>
      <c r="D523" s="13">
        <v>6</v>
      </c>
      <c r="E523" s="224"/>
      <c r="F523" s="98">
        <f t="shared" si="8"/>
        <v>0</v>
      </c>
      <c r="G523" s="74"/>
    </row>
    <row r="524" spans="1:7" x14ac:dyDescent="0.35">
      <c r="A524" s="130"/>
      <c r="B524" s="21"/>
      <c r="C524" s="63"/>
      <c r="D524" s="13"/>
      <c r="E524" s="224"/>
      <c r="F524" s="98"/>
      <c r="G524" s="74"/>
    </row>
    <row r="525" spans="1:7" ht="15.5" x14ac:dyDescent="0.35">
      <c r="A525" s="132" t="s">
        <v>1662</v>
      </c>
      <c r="B525" s="19" t="s">
        <v>359</v>
      </c>
      <c r="C525" s="65" t="s">
        <v>4</v>
      </c>
      <c r="D525" s="14" t="s">
        <v>4</v>
      </c>
      <c r="E525" s="226"/>
      <c r="F525" s="98"/>
      <c r="G525" s="74"/>
    </row>
    <row r="526" spans="1:7" s="1" customFormat="1" ht="29" x14ac:dyDescent="0.35">
      <c r="A526" s="133" t="s">
        <v>1663</v>
      </c>
      <c r="B526" s="21" t="s">
        <v>361</v>
      </c>
      <c r="C526" s="63" t="s">
        <v>90</v>
      </c>
      <c r="D526" s="13">
        <v>1</v>
      </c>
      <c r="E526" s="224"/>
      <c r="F526" s="98">
        <f t="shared" si="8"/>
        <v>0</v>
      </c>
      <c r="G526" s="74"/>
    </row>
    <row r="527" spans="1:7" x14ac:dyDescent="0.35">
      <c r="A527" s="130"/>
      <c r="B527" s="21"/>
      <c r="C527" s="63"/>
      <c r="D527" s="13"/>
      <c r="E527" s="224"/>
      <c r="F527" s="98"/>
      <c r="G527" s="74"/>
    </row>
    <row r="528" spans="1:7" ht="15.5" x14ac:dyDescent="0.35">
      <c r="A528" s="132" t="s">
        <v>1664</v>
      </c>
      <c r="B528" s="19" t="s">
        <v>363</v>
      </c>
      <c r="C528" s="65" t="s">
        <v>4</v>
      </c>
      <c r="D528" s="14" t="s">
        <v>4</v>
      </c>
      <c r="E528" s="226"/>
      <c r="F528" s="98"/>
      <c r="G528" s="74"/>
    </row>
    <row r="529" spans="1:7" ht="29" x14ac:dyDescent="0.35">
      <c r="A529" s="133" t="s">
        <v>1665</v>
      </c>
      <c r="B529" s="21" t="s">
        <v>1666</v>
      </c>
      <c r="C529" s="63" t="s">
        <v>23</v>
      </c>
      <c r="D529" s="13">
        <v>2.7</v>
      </c>
      <c r="E529" s="224"/>
      <c r="F529" s="98">
        <f t="shared" si="8"/>
        <v>0</v>
      </c>
      <c r="G529" s="74"/>
    </row>
    <row r="530" spans="1:7" s="1" customFormat="1" ht="29" x14ac:dyDescent="0.35">
      <c r="A530" s="133" t="s">
        <v>1667</v>
      </c>
      <c r="B530" s="21" t="s">
        <v>1668</v>
      </c>
      <c r="C530" s="63" t="s">
        <v>23</v>
      </c>
      <c r="D530" s="13">
        <v>2.7</v>
      </c>
      <c r="E530" s="224"/>
      <c r="F530" s="98">
        <f t="shared" si="8"/>
        <v>0</v>
      </c>
      <c r="G530" s="74"/>
    </row>
    <row r="531" spans="1:7" x14ac:dyDescent="0.35">
      <c r="A531" s="130"/>
      <c r="B531" s="21"/>
      <c r="C531" s="63"/>
      <c r="D531" s="13"/>
      <c r="E531" s="224"/>
      <c r="F531" s="98"/>
      <c r="G531" s="74"/>
    </row>
    <row r="532" spans="1:7" ht="15.5" x14ac:dyDescent="0.35">
      <c r="A532" s="132" t="s">
        <v>1669</v>
      </c>
      <c r="B532" s="19" t="s">
        <v>369</v>
      </c>
      <c r="C532" s="65" t="s">
        <v>4</v>
      </c>
      <c r="D532" s="14" t="s">
        <v>4</v>
      </c>
      <c r="E532" s="226"/>
      <c r="F532" s="98"/>
      <c r="G532" s="74"/>
    </row>
    <row r="533" spans="1:7" x14ac:dyDescent="0.35">
      <c r="A533" s="133" t="s">
        <v>1670</v>
      </c>
      <c r="B533" s="21" t="s">
        <v>1671</v>
      </c>
      <c r="C533" s="63" t="s">
        <v>33</v>
      </c>
      <c r="D533" s="13">
        <v>2</v>
      </c>
      <c r="E533" s="224"/>
      <c r="F533" s="98">
        <f t="shared" si="8"/>
        <v>0</v>
      </c>
      <c r="G533" s="74"/>
    </row>
    <row r="534" spans="1:7" x14ac:dyDescent="0.35">
      <c r="A534" s="133" t="s">
        <v>1672</v>
      </c>
      <c r="B534" s="21" t="s">
        <v>1308</v>
      </c>
      <c r="C534" s="63" t="s">
        <v>33</v>
      </c>
      <c r="D534" s="13">
        <v>42</v>
      </c>
      <c r="E534" s="224"/>
      <c r="F534" s="98">
        <f t="shared" si="8"/>
        <v>0</v>
      </c>
      <c r="G534" s="74"/>
    </row>
    <row r="535" spans="1:7" x14ac:dyDescent="0.35">
      <c r="A535" s="133" t="s">
        <v>1673</v>
      </c>
      <c r="B535" s="21" t="s">
        <v>1310</v>
      </c>
      <c r="C535" s="63" t="s">
        <v>33</v>
      </c>
      <c r="D535" s="13">
        <v>1</v>
      </c>
      <c r="E535" s="224"/>
      <c r="F535" s="98">
        <f t="shared" si="8"/>
        <v>0</v>
      </c>
      <c r="G535" s="74"/>
    </row>
    <row r="536" spans="1:7" x14ac:dyDescent="0.35">
      <c r="A536" s="133" t="s">
        <v>1674</v>
      </c>
      <c r="B536" s="21" t="s">
        <v>377</v>
      </c>
      <c r="C536" s="63" t="s">
        <v>33</v>
      </c>
      <c r="D536" s="13">
        <v>16</v>
      </c>
      <c r="E536" s="224"/>
      <c r="F536" s="98">
        <f t="shared" si="8"/>
        <v>0</v>
      </c>
      <c r="G536" s="74"/>
    </row>
    <row r="537" spans="1:7" x14ac:dyDescent="0.35">
      <c r="A537" s="133" t="s">
        <v>1675</v>
      </c>
      <c r="B537" s="21" t="s">
        <v>385</v>
      </c>
      <c r="C537" s="63" t="s">
        <v>33</v>
      </c>
      <c r="D537" s="13">
        <v>4</v>
      </c>
      <c r="E537" s="224"/>
      <c r="F537" s="98">
        <f t="shared" si="8"/>
        <v>0</v>
      </c>
      <c r="G537" s="74"/>
    </row>
    <row r="538" spans="1:7" x14ac:dyDescent="0.35">
      <c r="A538" s="133" t="s">
        <v>1676</v>
      </c>
      <c r="B538" s="21" t="s">
        <v>387</v>
      </c>
      <c r="C538" s="63" t="s">
        <v>33</v>
      </c>
      <c r="D538" s="13">
        <v>4</v>
      </c>
      <c r="E538" s="224"/>
      <c r="F538" s="98">
        <f t="shared" si="8"/>
        <v>0</v>
      </c>
      <c r="G538" s="74"/>
    </row>
    <row r="539" spans="1:7" s="1" customFormat="1" ht="15.5" x14ac:dyDescent="0.35">
      <c r="A539" s="133" t="s">
        <v>1677</v>
      </c>
      <c r="B539" s="21" t="s">
        <v>1315</v>
      </c>
      <c r="C539" s="63" t="s">
        <v>33</v>
      </c>
      <c r="D539" s="13">
        <v>5</v>
      </c>
      <c r="E539" s="224"/>
      <c r="F539" s="98">
        <f t="shared" si="8"/>
        <v>0</v>
      </c>
      <c r="G539" s="74"/>
    </row>
    <row r="540" spans="1:7" x14ac:dyDescent="0.35">
      <c r="A540" s="130"/>
      <c r="B540" s="21"/>
      <c r="C540" s="63"/>
      <c r="D540" s="13"/>
      <c r="E540" s="224"/>
      <c r="F540" s="98"/>
      <c r="G540" s="74"/>
    </row>
    <row r="541" spans="1:7" ht="15.5" x14ac:dyDescent="0.35">
      <c r="A541" s="132" t="s">
        <v>1678</v>
      </c>
      <c r="B541" s="19" t="s">
        <v>397</v>
      </c>
      <c r="C541" s="65" t="s">
        <v>4</v>
      </c>
      <c r="D541" s="14" t="s">
        <v>4</v>
      </c>
      <c r="E541" s="226"/>
      <c r="F541" s="98"/>
      <c r="G541" s="74"/>
    </row>
    <row r="542" spans="1:7" x14ac:dyDescent="0.35">
      <c r="A542" s="133" t="s">
        <v>1679</v>
      </c>
      <c r="B542" s="21" t="s">
        <v>1680</v>
      </c>
      <c r="C542" s="63" t="s">
        <v>33</v>
      </c>
      <c r="D542" s="13">
        <v>5</v>
      </c>
      <c r="E542" s="224"/>
      <c r="F542" s="98">
        <f t="shared" si="8"/>
        <v>0</v>
      </c>
      <c r="G542" s="74"/>
    </row>
    <row r="543" spans="1:7" x14ac:dyDescent="0.35">
      <c r="A543" s="133" t="s">
        <v>1681</v>
      </c>
      <c r="B543" s="21" t="s">
        <v>399</v>
      </c>
      <c r="C543" s="63" t="s">
        <v>33</v>
      </c>
      <c r="D543" s="13">
        <v>2</v>
      </c>
      <c r="E543" s="224"/>
      <c r="F543" s="98">
        <f t="shared" si="8"/>
        <v>0</v>
      </c>
      <c r="G543" s="74"/>
    </row>
    <row r="544" spans="1:7" x14ac:dyDescent="0.35">
      <c r="A544" s="133" t="s">
        <v>1682</v>
      </c>
      <c r="B544" s="21" t="s">
        <v>1683</v>
      </c>
      <c r="C544" s="63" t="s">
        <v>33</v>
      </c>
      <c r="D544" s="13">
        <v>2</v>
      </c>
      <c r="E544" s="224"/>
      <c r="F544" s="98">
        <f t="shared" si="8"/>
        <v>0</v>
      </c>
      <c r="G544" s="74"/>
    </row>
    <row r="545" spans="1:7" s="1" customFormat="1" ht="15.5" x14ac:dyDescent="0.35">
      <c r="A545" s="133" t="s">
        <v>1684</v>
      </c>
      <c r="B545" s="21" t="s">
        <v>1318</v>
      </c>
      <c r="C545" s="63" t="s">
        <v>33</v>
      </c>
      <c r="D545" s="13">
        <v>1</v>
      </c>
      <c r="E545" s="224"/>
      <c r="F545" s="98">
        <f t="shared" si="8"/>
        <v>0</v>
      </c>
      <c r="G545" s="74"/>
    </row>
    <row r="546" spans="1:7" x14ac:dyDescent="0.35">
      <c r="A546" s="130"/>
      <c r="B546" s="21"/>
      <c r="C546" s="63"/>
      <c r="D546" s="13"/>
      <c r="E546" s="224"/>
      <c r="F546" s="98"/>
      <c r="G546" s="74"/>
    </row>
    <row r="547" spans="1:7" ht="15.5" x14ac:dyDescent="0.35">
      <c r="A547" s="132" t="s">
        <v>1685</v>
      </c>
      <c r="B547" s="19" t="s">
        <v>405</v>
      </c>
      <c r="C547" s="65" t="s">
        <v>4</v>
      </c>
      <c r="D547" s="14" t="s">
        <v>4</v>
      </c>
      <c r="E547" s="226"/>
      <c r="F547" s="98"/>
      <c r="G547" s="74"/>
    </row>
    <row r="548" spans="1:7" s="1" customFormat="1" ht="15.5" x14ac:dyDescent="0.35">
      <c r="A548" s="133" t="s">
        <v>1686</v>
      </c>
      <c r="B548" s="21" t="s">
        <v>407</v>
      </c>
      <c r="C548" s="63" t="s">
        <v>33</v>
      </c>
      <c r="D548" s="13">
        <v>2</v>
      </c>
      <c r="E548" s="224"/>
      <c r="F548" s="98">
        <f t="shared" si="8"/>
        <v>0</v>
      </c>
      <c r="G548" s="74"/>
    </row>
    <row r="549" spans="1:7" x14ac:dyDescent="0.35">
      <c r="A549" s="130"/>
      <c r="B549" s="21"/>
      <c r="C549" s="63"/>
      <c r="D549" s="13"/>
      <c r="E549" s="224"/>
      <c r="F549" s="98"/>
      <c r="G549" s="74"/>
    </row>
    <row r="550" spans="1:7" ht="15.5" x14ac:dyDescent="0.35">
      <c r="A550" s="132" t="s">
        <v>1687</v>
      </c>
      <c r="B550" s="19" t="s">
        <v>411</v>
      </c>
      <c r="C550" s="65" t="s">
        <v>4</v>
      </c>
      <c r="D550" s="14" t="s">
        <v>4</v>
      </c>
      <c r="E550" s="226"/>
      <c r="F550" s="98"/>
      <c r="G550" s="74"/>
    </row>
    <row r="551" spans="1:7" x14ac:dyDescent="0.35">
      <c r="A551" s="133" t="s">
        <v>1688</v>
      </c>
      <c r="B551" s="21" t="s">
        <v>413</v>
      </c>
      <c r="C551" s="63" t="s">
        <v>33</v>
      </c>
      <c r="D551" s="13">
        <v>2</v>
      </c>
      <c r="E551" s="224"/>
      <c r="F551" s="98">
        <f t="shared" si="8"/>
        <v>0</v>
      </c>
      <c r="G551" s="74"/>
    </row>
    <row r="552" spans="1:7" ht="29" x14ac:dyDescent="0.35">
      <c r="A552" s="133" t="s">
        <v>1689</v>
      </c>
      <c r="B552" s="21" t="s">
        <v>1324</v>
      </c>
      <c r="C552" s="63" t="s">
        <v>33</v>
      </c>
      <c r="D552" s="13">
        <v>4</v>
      </c>
      <c r="E552" s="224"/>
      <c r="F552" s="98">
        <f t="shared" si="8"/>
        <v>0</v>
      </c>
      <c r="G552" s="74"/>
    </row>
    <row r="553" spans="1:7" ht="29" x14ac:dyDescent="0.35">
      <c r="A553" s="133" t="s">
        <v>1690</v>
      </c>
      <c r="B553" s="21" t="s">
        <v>417</v>
      </c>
      <c r="C553" s="63" t="s">
        <v>33</v>
      </c>
      <c r="D553" s="13">
        <v>8</v>
      </c>
      <c r="E553" s="224"/>
      <c r="F553" s="98">
        <f t="shared" si="8"/>
        <v>0</v>
      </c>
      <c r="G553" s="74"/>
    </row>
    <row r="554" spans="1:7" x14ac:dyDescent="0.35">
      <c r="A554" s="133" t="s">
        <v>1691</v>
      </c>
      <c r="B554" s="21" t="s">
        <v>1692</v>
      </c>
      <c r="C554" s="63" t="s">
        <v>33</v>
      </c>
      <c r="D554" s="13">
        <v>2</v>
      </c>
      <c r="E554" s="224"/>
      <c r="F554" s="98">
        <f t="shared" si="8"/>
        <v>0</v>
      </c>
      <c r="G554" s="74"/>
    </row>
    <row r="555" spans="1:7" s="1" customFormat="1" ht="15.5" x14ac:dyDescent="0.35">
      <c r="A555" s="133" t="s">
        <v>1693</v>
      </c>
      <c r="B555" s="21" t="s">
        <v>421</v>
      </c>
      <c r="C555" s="63" t="s">
        <v>33</v>
      </c>
      <c r="D555" s="13">
        <v>3</v>
      </c>
      <c r="E555" s="224"/>
      <c r="F555" s="98">
        <f t="shared" si="8"/>
        <v>0</v>
      </c>
      <c r="G555" s="74"/>
    </row>
    <row r="556" spans="1:7" x14ac:dyDescent="0.35">
      <c r="A556" s="130"/>
      <c r="B556" s="21"/>
      <c r="C556" s="63"/>
      <c r="D556" s="13"/>
      <c r="E556" s="224"/>
      <c r="F556" s="98"/>
      <c r="G556" s="74"/>
    </row>
    <row r="557" spans="1:7" ht="15.5" x14ac:dyDescent="0.35">
      <c r="A557" s="132" t="s">
        <v>1694</v>
      </c>
      <c r="B557" s="19" t="s">
        <v>425</v>
      </c>
      <c r="C557" s="65" t="s">
        <v>4</v>
      </c>
      <c r="D557" s="14" t="s">
        <v>4</v>
      </c>
      <c r="E557" s="226"/>
      <c r="F557" s="98"/>
      <c r="G557" s="74"/>
    </row>
    <row r="558" spans="1:7" x14ac:dyDescent="0.35">
      <c r="A558" s="133" t="s">
        <v>1695</v>
      </c>
      <c r="B558" s="21" t="s">
        <v>427</v>
      </c>
      <c r="C558" s="63" t="s">
        <v>33</v>
      </c>
      <c r="D558" s="13">
        <v>1</v>
      </c>
      <c r="E558" s="224"/>
      <c r="F558" s="98">
        <f t="shared" si="8"/>
        <v>0</v>
      </c>
      <c r="G558" s="74"/>
    </row>
    <row r="559" spans="1:7" x14ac:dyDescent="0.35">
      <c r="A559" s="133" t="s">
        <v>1696</v>
      </c>
      <c r="B559" s="21" t="s">
        <v>431</v>
      </c>
      <c r="C559" s="63" t="s">
        <v>33</v>
      </c>
      <c r="D559" s="13">
        <v>2</v>
      </c>
      <c r="E559" s="224"/>
      <c r="F559" s="98">
        <f t="shared" si="8"/>
        <v>0</v>
      </c>
      <c r="G559" s="74"/>
    </row>
    <row r="560" spans="1:7" x14ac:dyDescent="0.35">
      <c r="A560" s="133" t="s">
        <v>1697</v>
      </c>
      <c r="B560" s="21" t="s">
        <v>435</v>
      </c>
      <c r="C560" s="63" t="s">
        <v>33</v>
      </c>
      <c r="D560" s="13">
        <v>4</v>
      </c>
      <c r="E560" s="224"/>
      <c r="F560" s="98">
        <f t="shared" si="8"/>
        <v>0</v>
      </c>
      <c r="G560" s="74"/>
    </row>
    <row r="561" spans="1:7" s="1" customFormat="1" ht="29" x14ac:dyDescent="0.35">
      <c r="A561" s="133" t="s">
        <v>1698</v>
      </c>
      <c r="B561" s="21" t="s">
        <v>1699</v>
      </c>
      <c r="C561" s="63" t="s">
        <v>33</v>
      </c>
      <c r="D561" s="13">
        <v>2</v>
      </c>
      <c r="E561" s="224"/>
      <c r="F561" s="98">
        <f t="shared" si="8"/>
        <v>0</v>
      </c>
      <c r="G561" s="74"/>
    </row>
    <row r="562" spans="1:7" x14ac:dyDescent="0.35">
      <c r="A562" s="130"/>
      <c r="B562" s="21"/>
      <c r="C562" s="63"/>
      <c r="D562" s="13"/>
      <c r="E562" s="224"/>
      <c r="F562" s="98"/>
      <c r="G562" s="74"/>
    </row>
    <row r="563" spans="1:7" ht="15.5" x14ac:dyDescent="0.35">
      <c r="A563" s="132" t="s">
        <v>1700</v>
      </c>
      <c r="B563" s="19" t="s">
        <v>443</v>
      </c>
      <c r="C563" s="65" t="s">
        <v>4</v>
      </c>
      <c r="D563" s="14" t="s">
        <v>4</v>
      </c>
      <c r="E563" s="226"/>
      <c r="F563" s="98"/>
      <c r="G563" s="74"/>
    </row>
    <row r="564" spans="1:7" x14ac:dyDescent="0.35">
      <c r="A564" s="133" t="s">
        <v>1701</v>
      </c>
      <c r="B564" s="21" t="s">
        <v>445</v>
      </c>
      <c r="C564" s="63" t="s">
        <v>33</v>
      </c>
      <c r="D564" s="13">
        <v>6</v>
      </c>
      <c r="E564" s="224"/>
      <c r="F564" s="98">
        <f t="shared" si="8"/>
        <v>0</v>
      </c>
      <c r="G564" s="74"/>
    </row>
    <row r="565" spans="1:7" s="1" customFormat="1" ht="15.5" x14ac:dyDescent="0.35">
      <c r="A565" s="133" t="s">
        <v>1702</v>
      </c>
      <c r="B565" s="21" t="s">
        <v>447</v>
      </c>
      <c r="C565" s="63" t="s">
        <v>33</v>
      </c>
      <c r="D565" s="13">
        <v>2</v>
      </c>
      <c r="E565" s="224"/>
      <c r="F565" s="98">
        <f t="shared" si="8"/>
        <v>0</v>
      </c>
      <c r="G565" s="74"/>
    </row>
    <row r="566" spans="1:7" x14ac:dyDescent="0.35">
      <c r="A566" s="130"/>
      <c r="B566" s="21"/>
      <c r="C566" s="63"/>
      <c r="D566" s="13"/>
      <c r="E566" s="224"/>
      <c r="F566" s="98"/>
      <c r="G566" s="74"/>
    </row>
    <row r="567" spans="1:7" ht="15.5" x14ac:dyDescent="0.35">
      <c r="A567" s="132" t="s">
        <v>1703</v>
      </c>
      <c r="B567" s="19" t="s">
        <v>453</v>
      </c>
      <c r="C567" s="65" t="s">
        <v>4</v>
      </c>
      <c r="D567" s="14" t="s">
        <v>4</v>
      </c>
      <c r="E567" s="226"/>
      <c r="F567" s="98"/>
      <c r="G567" s="74"/>
    </row>
    <row r="568" spans="1:7" ht="29" x14ac:dyDescent="0.35">
      <c r="A568" s="133" t="s">
        <v>1704</v>
      </c>
      <c r="B568" s="21" t="s">
        <v>459</v>
      </c>
      <c r="C568" s="63" t="s">
        <v>33</v>
      </c>
      <c r="D568" s="13">
        <v>5</v>
      </c>
      <c r="E568" s="224"/>
      <c r="F568" s="98">
        <f t="shared" si="8"/>
        <v>0</v>
      </c>
      <c r="G568" s="74"/>
    </row>
    <row r="569" spans="1:7" s="1" customFormat="1" ht="29" x14ac:dyDescent="0.35">
      <c r="A569" s="133" t="s">
        <v>1705</v>
      </c>
      <c r="B569" s="21" t="s">
        <v>461</v>
      </c>
      <c r="C569" s="63" t="s">
        <v>33</v>
      </c>
      <c r="D569" s="13">
        <v>2</v>
      </c>
      <c r="E569" s="224"/>
      <c r="F569" s="98">
        <f t="shared" si="8"/>
        <v>0</v>
      </c>
      <c r="G569" s="74"/>
    </row>
    <row r="570" spans="1:7" x14ac:dyDescent="0.35">
      <c r="A570" s="130"/>
      <c r="B570" s="21"/>
      <c r="C570" s="63"/>
      <c r="D570" s="13"/>
      <c r="E570" s="224"/>
      <c r="F570" s="98"/>
      <c r="G570" s="74"/>
    </row>
    <row r="571" spans="1:7" ht="15.5" x14ac:dyDescent="0.35">
      <c r="A571" s="132" t="s">
        <v>1706</v>
      </c>
      <c r="B571" s="19" t="s">
        <v>463</v>
      </c>
      <c r="C571" s="65" t="s">
        <v>4</v>
      </c>
      <c r="D571" s="14" t="s">
        <v>4</v>
      </c>
      <c r="E571" s="226"/>
      <c r="F571" s="98"/>
      <c r="G571" s="74"/>
    </row>
    <row r="572" spans="1:7" x14ac:dyDescent="0.35">
      <c r="A572" s="133" t="s">
        <v>1707</v>
      </c>
      <c r="B572" s="21" t="s">
        <v>467</v>
      </c>
      <c r="C572" s="63" t="s">
        <v>33</v>
      </c>
      <c r="D572" s="13">
        <v>28</v>
      </c>
      <c r="E572" s="224"/>
      <c r="F572" s="98">
        <f t="shared" ref="F572:F651" si="9">D572*E572</f>
        <v>0</v>
      </c>
      <c r="G572" s="74"/>
    </row>
    <row r="573" spans="1:7" s="1" customFormat="1" ht="15.5" x14ac:dyDescent="0.35">
      <c r="A573" s="133" t="s">
        <v>1708</v>
      </c>
      <c r="B573" s="21" t="s">
        <v>469</v>
      </c>
      <c r="C573" s="63" t="s">
        <v>33</v>
      </c>
      <c r="D573" s="13">
        <v>45</v>
      </c>
      <c r="E573" s="224"/>
      <c r="F573" s="98">
        <f t="shared" si="9"/>
        <v>0</v>
      </c>
      <c r="G573" s="74"/>
    </row>
    <row r="574" spans="1:7" x14ac:dyDescent="0.35">
      <c r="A574" s="130"/>
      <c r="B574" s="21"/>
      <c r="C574" s="63"/>
      <c r="D574" s="13"/>
      <c r="E574" s="224"/>
      <c r="F574" s="98"/>
      <c r="G574" s="74"/>
    </row>
    <row r="575" spans="1:7" s="1" customFormat="1" ht="15.5" x14ac:dyDescent="0.35">
      <c r="A575" s="132" t="s">
        <v>1709</v>
      </c>
      <c r="B575" s="19" t="s">
        <v>475</v>
      </c>
      <c r="C575" s="65" t="s">
        <v>4</v>
      </c>
      <c r="D575" s="14" t="s">
        <v>4</v>
      </c>
      <c r="E575" s="226"/>
      <c r="F575" s="98"/>
      <c r="G575" s="74"/>
    </row>
    <row r="576" spans="1:7" x14ac:dyDescent="0.35">
      <c r="A576" s="130"/>
      <c r="B576" s="21"/>
      <c r="C576" s="63"/>
      <c r="D576" s="13"/>
      <c r="E576" s="224"/>
      <c r="F576" s="98"/>
      <c r="G576" s="74"/>
    </row>
    <row r="577" spans="1:7" ht="15.5" x14ac:dyDescent="0.35">
      <c r="A577" s="132" t="s">
        <v>1710</v>
      </c>
      <c r="B577" s="19" t="s">
        <v>477</v>
      </c>
      <c r="C577" s="65" t="s">
        <v>4</v>
      </c>
      <c r="D577" s="14" t="s">
        <v>4</v>
      </c>
      <c r="E577" s="226"/>
      <c r="F577" s="98"/>
      <c r="G577" s="74"/>
    </row>
    <row r="578" spans="1:7" x14ac:dyDescent="0.35">
      <c r="A578" s="133" t="s">
        <v>1711</v>
      </c>
      <c r="B578" s="21" t="s">
        <v>1349</v>
      </c>
      <c r="C578" s="63" t="s">
        <v>23</v>
      </c>
      <c r="D578" s="13">
        <v>165</v>
      </c>
      <c r="E578" s="224"/>
      <c r="F578" s="98">
        <f t="shared" si="9"/>
        <v>0</v>
      </c>
      <c r="G578" s="74"/>
    </row>
    <row r="579" spans="1:7" s="1" customFormat="1" ht="15.5" x14ac:dyDescent="0.35">
      <c r="A579" s="133" t="s">
        <v>1712</v>
      </c>
      <c r="B579" s="21" t="s">
        <v>1351</v>
      </c>
      <c r="C579" s="63" t="s">
        <v>95</v>
      </c>
      <c r="D579" s="13">
        <v>90</v>
      </c>
      <c r="E579" s="224"/>
      <c r="F579" s="98">
        <f t="shared" si="9"/>
        <v>0</v>
      </c>
      <c r="G579" s="74"/>
    </row>
    <row r="580" spans="1:7" x14ac:dyDescent="0.35">
      <c r="A580" s="130"/>
      <c r="B580" s="21"/>
      <c r="C580" s="63"/>
      <c r="D580" s="13"/>
      <c r="E580" s="224"/>
      <c r="F580" s="98"/>
      <c r="G580" s="74"/>
    </row>
    <row r="581" spans="1:7" s="1" customFormat="1" ht="15.5" x14ac:dyDescent="0.35">
      <c r="A581" s="132" t="s">
        <v>1713</v>
      </c>
      <c r="B581" s="19" t="s">
        <v>511</v>
      </c>
      <c r="C581" s="65" t="s">
        <v>4</v>
      </c>
      <c r="D581" s="14" t="s">
        <v>4</v>
      </c>
      <c r="E581" s="226"/>
      <c r="F581" s="98"/>
      <c r="G581" s="74"/>
    </row>
    <row r="582" spans="1:7" x14ac:dyDescent="0.35">
      <c r="A582" s="130"/>
      <c r="B582" s="21"/>
      <c r="C582" s="63"/>
      <c r="D582" s="13"/>
      <c r="E582" s="224"/>
      <c r="F582" s="98"/>
      <c r="G582" s="74"/>
    </row>
    <row r="583" spans="1:7" ht="15.5" x14ac:dyDescent="0.35">
      <c r="A583" s="132" t="s">
        <v>1714</v>
      </c>
      <c r="B583" s="19" t="s">
        <v>519</v>
      </c>
      <c r="C583" s="65" t="s">
        <v>4</v>
      </c>
      <c r="D583" s="14" t="s">
        <v>4</v>
      </c>
      <c r="E583" s="226"/>
      <c r="F583" s="98"/>
      <c r="G583" s="74"/>
    </row>
    <row r="584" spans="1:7" ht="29" x14ac:dyDescent="0.35">
      <c r="A584" s="133" t="s">
        <v>1715</v>
      </c>
      <c r="B584" s="21" t="s">
        <v>1355</v>
      </c>
      <c r="C584" s="63" t="s">
        <v>23</v>
      </c>
      <c r="D584" s="13">
        <v>165</v>
      </c>
      <c r="E584" s="224"/>
      <c r="F584" s="98">
        <f t="shared" si="9"/>
        <v>0</v>
      </c>
      <c r="G584" s="74"/>
    </row>
    <row r="585" spans="1:7" ht="43.5" x14ac:dyDescent="0.35">
      <c r="A585" s="133" t="s">
        <v>1716</v>
      </c>
      <c r="B585" s="21" t="s">
        <v>1357</v>
      </c>
      <c r="C585" s="63" t="s">
        <v>23</v>
      </c>
      <c r="D585" s="13">
        <v>110</v>
      </c>
      <c r="E585" s="224"/>
      <c r="F585" s="98">
        <f t="shared" si="9"/>
        <v>0</v>
      </c>
      <c r="G585" s="74"/>
    </row>
    <row r="586" spans="1:7" ht="43.5" x14ac:dyDescent="0.35">
      <c r="A586" s="133" t="s">
        <v>1717</v>
      </c>
      <c r="B586" s="21" t="s">
        <v>1011</v>
      </c>
      <c r="C586" s="63" t="s">
        <v>23</v>
      </c>
      <c r="D586" s="13">
        <v>165</v>
      </c>
      <c r="E586" s="224"/>
      <c r="F586" s="98">
        <f t="shared" si="9"/>
        <v>0</v>
      </c>
      <c r="G586" s="74"/>
    </row>
    <row r="587" spans="1:7" s="1" customFormat="1" ht="29" x14ac:dyDescent="0.35">
      <c r="A587" s="133" t="s">
        <v>1718</v>
      </c>
      <c r="B587" s="21" t="s">
        <v>523</v>
      </c>
      <c r="C587" s="63" t="s">
        <v>23</v>
      </c>
      <c r="D587" s="13">
        <v>385</v>
      </c>
      <c r="E587" s="224"/>
      <c r="F587" s="98">
        <f t="shared" si="9"/>
        <v>0</v>
      </c>
      <c r="G587" s="74"/>
    </row>
    <row r="588" spans="1:7" x14ac:dyDescent="0.35">
      <c r="A588" s="130"/>
      <c r="B588" s="21"/>
      <c r="C588" s="63"/>
      <c r="D588" s="13"/>
      <c r="E588" s="224"/>
      <c r="F588" s="98"/>
      <c r="G588" s="74"/>
    </row>
    <row r="589" spans="1:7" ht="15.5" x14ac:dyDescent="0.35">
      <c r="A589" s="132" t="s">
        <v>1719</v>
      </c>
      <c r="B589" s="19" t="s">
        <v>531</v>
      </c>
      <c r="C589" s="65" t="s">
        <v>4</v>
      </c>
      <c r="D589" s="14" t="s">
        <v>4</v>
      </c>
      <c r="E589" s="226"/>
      <c r="F589" s="98"/>
      <c r="G589" s="74"/>
    </row>
    <row r="590" spans="1:7" ht="29" x14ac:dyDescent="0.35">
      <c r="A590" s="133" t="s">
        <v>1720</v>
      </c>
      <c r="B590" s="21" t="s">
        <v>1721</v>
      </c>
      <c r="C590" s="63" t="s">
        <v>95</v>
      </c>
      <c r="D590" s="13">
        <v>1</v>
      </c>
      <c r="E590" s="224"/>
      <c r="F590" s="98">
        <f t="shared" si="9"/>
        <v>0</v>
      </c>
      <c r="G590" s="74"/>
    </row>
    <row r="591" spans="1:7" s="1" customFormat="1" ht="43.5" x14ac:dyDescent="0.35">
      <c r="A591" s="133" t="s">
        <v>1722</v>
      </c>
      <c r="B591" s="21" t="s">
        <v>1723</v>
      </c>
      <c r="C591" s="63" t="s">
        <v>95</v>
      </c>
      <c r="D591" s="13">
        <v>60</v>
      </c>
      <c r="E591" s="224"/>
      <c r="F591" s="98">
        <f t="shared" si="9"/>
        <v>0</v>
      </c>
      <c r="G591" s="74"/>
    </row>
    <row r="592" spans="1:7" x14ac:dyDescent="0.35">
      <c r="A592" s="130"/>
      <c r="B592" s="21"/>
      <c r="C592" s="63"/>
      <c r="D592" s="13"/>
      <c r="E592" s="224"/>
      <c r="F592" s="98"/>
      <c r="G592" s="74"/>
    </row>
    <row r="593" spans="1:7" s="1" customFormat="1" ht="15.5" x14ac:dyDescent="0.35">
      <c r="A593" s="132" t="s">
        <v>1724</v>
      </c>
      <c r="B593" s="19" t="s">
        <v>539</v>
      </c>
      <c r="C593" s="65" t="s">
        <v>4</v>
      </c>
      <c r="D593" s="14" t="s">
        <v>4</v>
      </c>
      <c r="E593" s="226"/>
      <c r="F593" s="98"/>
      <c r="G593" s="74"/>
    </row>
    <row r="594" spans="1:7" x14ac:dyDescent="0.35">
      <c r="A594" s="130"/>
      <c r="B594" s="21"/>
      <c r="C594" s="63"/>
      <c r="D594" s="13"/>
      <c r="E594" s="224"/>
      <c r="F594" s="98"/>
      <c r="G594" s="74"/>
    </row>
    <row r="595" spans="1:7" ht="15.5" x14ac:dyDescent="0.35">
      <c r="A595" s="132" t="s">
        <v>1725</v>
      </c>
      <c r="B595" s="19" t="s">
        <v>1726</v>
      </c>
      <c r="C595" s="65" t="s">
        <v>4</v>
      </c>
      <c r="D595" s="14" t="s">
        <v>4</v>
      </c>
      <c r="E595" s="226"/>
      <c r="F595" s="98"/>
      <c r="G595" s="74"/>
    </row>
    <row r="596" spans="1:7" s="1" customFormat="1" ht="29" x14ac:dyDescent="0.35">
      <c r="A596" s="133" t="s">
        <v>1727</v>
      </c>
      <c r="B596" s="21" t="s">
        <v>1728</v>
      </c>
      <c r="C596" s="63" t="s">
        <v>23</v>
      </c>
      <c r="D596" s="13">
        <v>12.25</v>
      </c>
      <c r="E596" s="224"/>
      <c r="F596" s="98">
        <f t="shared" si="9"/>
        <v>0</v>
      </c>
      <c r="G596" s="74"/>
    </row>
    <row r="597" spans="1:7" x14ac:dyDescent="0.35">
      <c r="A597" s="130"/>
      <c r="B597" s="21"/>
      <c r="C597" s="63"/>
      <c r="D597" s="13"/>
      <c r="E597" s="224"/>
      <c r="F597" s="98"/>
      <c r="G597" s="74"/>
    </row>
    <row r="598" spans="1:7" s="79" customFormat="1" ht="15.5" x14ac:dyDescent="0.35">
      <c r="A598" s="134" t="s">
        <v>3050</v>
      </c>
      <c r="B598" s="120" t="s">
        <v>557</v>
      </c>
      <c r="C598" s="121" t="s">
        <v>4</v>
      </c>
      <c r="D598" s="122" t="s">
        <v>4</v>
      </c>
      <c r="E598" s="228"/>
      <c r="F598" s="123"/>
      <c r="G598" s="124" t="s">
        <v>3064</v>
      </c>
    </row>
    <row r="599" spans="1:7" s="79" customFormat="1" x14ac:dyDescent="0.35">
      <c r="A599" s="135"/>
      <c r="B599" s="125"/>
      <c r="C599" s="126"/>
      <c r="D599" s="127"/>
      <c r="E599" s="228"/>
      <c r="F599" s="123"/>
      <c r="G599" s="123"/>
    </row>
    <row r="600" spans="1:7" s="79" customFormat="1" ht="15.5" x14ac:dyDescent="0.35">
      <c r="A600" s="134" t="s">
        <v>3051</v>
      </c>
      <c r="B600" s="120" t="s">
        <v>1367</v>
      </c>
      <c r="C600" s="121" t="s">
        <v>4</v>
      </c>
      <c r="D600" s="122" t="s">
        <v>4</v>
      </c>
      <c r="E600" s="228"/>
      <c r="F600" s="123"/>
      <c r="G600" s="123"/>
    </row>
    <row r="601" spans="1:7" s="119" customFormat="1" ht="43.5" x14ac:dyDescent="0.35">
      <c r="A601" s="136" t="s">
        <v>3052</v>
      </c>
      <c r="B601" s="128" t="s">
        <v>1375</v>
      </c>
      <c r="C601" s="126" t="s">
        <v>95</v>
      </c>
      <c r="D601" s="127">
        <v>100</v>
      </c>
      <c r="E601" s="228"/>
      <c r="F601" s="123">
        <f>D601*E601</f>
        <v>0</v>
      </c>
      <c r="G601" s="123"/>
    </row>
    <row r="602" spans="1:7" s="119" customFormat="1" ht="29" x14ac:dyDescent="0.35">
      <c r="A602" s="136" t="s">
        <v>3053</v>
      </c>
      <c r="B602" s="128" t="s">
        <v>1377</v>
      </c>
      <c r="C602" s="126" t="s">
        <v>90</v>
      </c>
      <c r="D602" s="127">
        <v>6</v>
      </c>
      <c r="E602" s="228"/>
      <c r="F602" s="123">
        <f>D602*E602</f>
        <v>0</v>
      </c>
      <c r="G602" s="123"/>
    </row>
    <row r="603" spans="1:7" s="119" customFormat="1" ht="15.5" x14ac:dyDescent="0.35">
      <c r="A603" s="136" t="s">
        <v>3054</v>
      </c>
      <c r="B603" s="128" t="s">
        <v>1379</v>
      </c>
      <c r="C603" s="126" t="s">
        <v>95</v>
      </c>
      <c r="D603" s="127">
        <v>15</v>
      </c>
      <c r="E603" s="228"/>
      <c r="F603" s="123">
        <f t="shared" ref="F603:F604" si="10">D603*E603</f>
        <v>0</v>
      </c>
      <c r="G603" s="123"/>
    </row>
    <row r="604" spans="1:7" s="119" customFormat="1" ht="15.5" x14ac:dyDescent="0.35">
      <c r="A604" s="136" t="s">
        <v>3055</v>
      </c>
      <c r="B604" s="128" t="s">
        <v>1381</v>
      </c>
      <c r="C604" s="126" t="s">
        <v>1382</v>
      </c>
      <c r="D604" s="127">
        <v>1</v>
      </c>
      <c r="E604" s="228"/>
      <c r="F604" s="123">
        <f t="shared" si="10"/>
        <v>0</v>
      </c>
      <c r="G604" s="123"/>
    </row>
    <row r="605" spans="1:7" s="79" customFormat="1" x14ac:dyDescent="0.35">
      <c r="A605" s="135"/>
      <c r="B605" s="125"/>
      <c r="C605" s="126"/>
      <c r="D605" s="127"/>
      <c r="E605" s="228"/>
      <c r="F605" s="123"/>
      <c r="G605" s="123"/>
    </row>
    <row r="606" spans="1:7" s="79" customFormat="1" ht="15.5" x14ac:dyDescent="0.35">
      <c r="A606" s="134" t="s">
        <v>3056</v>
      </c>
      <c r="B606" s="120" t="s">
        <v>619</v>
      </c>
      <c r="C606" s="121" t="s">
        <v>4</v>
      </c>
      <c r="D606" s="122" t="s">
        <v>4</v>
      </c>
      <c r="E606" s="228"/>
      <c r="F606" s="123"/>
      <c r="G606" s="123"/>
    </row>
    <row r="607" spans="1:7" s="119" customFormat="1" ht="15.5" x14ac:dyDescent="0.35">
      <c r="A607" s="136" t="s">
        <v>3057</v>
      </c>
      <c r="B607" s="128" t="s">
        <v>1385</v>
      </c>
      <c r="C607" s="126" t="s">
        <v>23</v>
      </c>
      <c r="D607" s="127">
        <v>30</v>
      </c>
      <c r="E607" s="228"/>
      <c r="F607" s="123">
        <f t="shared" ref="F607" si="11">D607*E607</f>
        <v>0</v>
      </c>
      <c r="G607" s="123"/>
    </row>
    <row r="608" spans="1:7" s="79" customFormat="1" x14ac:dyDescent="0.35">
      <c r="A608" s="135"/>
      <c r="B608" s="125"/>
      <c r="C608" s="126"/>
      <c r="D608" s="127"/>
      <c r="E608" s="228"/>
      <c r="F608" s="123"/>
      <c r="G608" s="123"/>
    </row>
    <row r="609" spans="1:7" s="79" customFormat="1" ht="15.5" x14ac:dyDescent="0.35">
      <c r="A609" s="134" t="s">
        <v>3058</v>
      </c>
      <c r="B609" s="120" t="s">
        <v>1387</v>
      </c>
      <c r="C609" s="121" t="s">
        <v>4</v>
      </c>
      <c r="D609" s="122" t="s">
        <v>4</v>
      </c>
      <c r="E609" s="228"/>
      <c r="F609" s="123"/>
      <c r="G609" s="123"/>
    </row>
    <row r="610" spans="1:7" s="119" customFormat="1" ht="15.5" x14ac:dyDescent="0.35">
      <c r="A610" s="136" t="s">
        <v>3059</v>
      </c>
      <c r="B610" s="128" t="s">
        <v>1389</v>
      </c>
      <c r="C610" s="126" t="s">
        <v>95</v>
      </c>
      <c r="D610" s="127">
        <v>60</v>
      </c>
      <c r="E610" s="228"/>
      <c r="F610" s="123">
        <f t="shared" ref="F610" si="12">D610*E610</f>
        <v>0</v>
      </c>
      <c r="G610" s="123"/>
    </row>
    <row r="611" spans="1:7" s="79" customFormat="1" x14ac:dyDescent="0.35">
      <c r="A611" s="135"/>
      <c r="B611" s="125"/>
      <c r="C611" s="126"/>
      <c r="D611" s="127"/>
      <c r="E611" s="228"/>
      <c r="F611" s="123"/>
      <c r="G611" s="123"/>
    </row>
    <row r="612" spans="1:7" s="79" customFormat="1" ht="15.5" x14ac:dyDescent="0.35">
      <c r="A612" s="134" t="s">
        <v>3060</v>
      </c>
      <c r="B612" s="120" t="s">
        <v>625</v>
      </c>
      <c r="C612" s="121" t="s">
        <v>4</v>
      </c>
      <c r="D612" s="122" t="s">
        <v>4</v>
      </c>
      <c r="E612" s="228"/>
      <c r="F612" s="123"/>
      <c r="G612" s="123"/>
    </row>
    <row r="613" spans="1:7" s="119" customFormat="1" ht="15.5" x14ac:dyDescent="0.35">
      <c r="A613" s="136" t="s">
        <v>3061</v>
      </c>
      <c r="B613" s="128" t="s">
        <v>1392</v>
      </c>
      <c r="C613" s="126" t="s">
        <v>33</v>
      </c>
      <c r="D613" s="127">
        <v>6</v>
      </c>
      <c r="E613" s="228"/>
      <c r="F613" s="123">
        <f t="shared" ref="F613" si="13">D613*E613</f>
        <v>0</v>
      </c>
      <c r="G613" s="123"/>
    </row>
    <row r="614" spans="1:7" s="79" customFormat="1" x14ac:dyDescent="0.35">
      <c r="A614" s="135"/>
      <c r="B614" s="125"/>
      <c r="C614" s="126"/>
      <c r="D614" s="127"/>
      <c r="E614" s="228"/>
      <c r="F614" s="123"/>
      <c r="G614" s="123"/>
    </row>
    <row r="615" spans="1:7" s="79" customFormat="1" ht="15.5" x14ac:dyDescent="0.35">
      <c r="A615" s="134" t="s">
        <v>3062</v>
      </c>
      <c r="B615" s="120" t="s">
        <v>657</v>
      </c>
      <c r="C615" s="121" t="s">
        <v>4</v>
      </c>
      <c r="D615" s="122" t="s">
        <v>4</v>
      </c>
      <c r="E615" s="228"/>
      <c r="F615" s="123"/>
      <c r="G615" s="123"/>
    </row>
    <row r="616" spans="1:7" s="119" customFormat="1" ht="15.5" x14ac:dyDescent="0.35">
      <c r="A616" s="136" t="s">
        <v>3063</v>
      </c>
      <c r="B616" s="128" t="s">
        <v>659</v>
      </c>
      <c r="C616" s="126" t="s">
        <v>23</v>
      </c>
      <c r="D616" s="127">
        <v>30</v>
      </c>
      <c r="E616" s="228"/>
      <c r="F616" s="123">
        <f t="shared" ref="F616" si="14">D616*E616</f>
        <v>0</v>
      </c>
      <c r="G616" s="123"/>
    </row>
    <row r="617" spans="1:7" s="119" customFormat="1" ht="15.5" x14ac:dyDescent="0.35">
      <c r="A617" s="136"/>
      <c r="B617" s="128"/>
      <c r="C617" s="126"/>
      <c r="D617" s="127"/>
      <c r="E617" s="228"/>
      <c r="F617" s="123"/>
      <c r="G617" s="123"/>
    </row>
    <row r="618" spans="1:7" x14ac:dyDescent="0.35">
      <c r="A618" s="130"/>
      <c r="B618" s="21"/>
      <c r="C618" s="63"/>
      <c r="D618" s="13"/>
      <c r="E618" s="224"/>
      <c r="F618" s="98"/>
      <c r="G618" s="74"/>
    </row>
    <row r="619" spans="1:7" s="1" customFormat="1" ht="15.5" x14ac:dyDescent="0.35">
      <c r="A619" s="132" t="s">
        <v>1729</v>
      </c>
      <c r="B619" s="19" t="s">
        <v>1730</v>
      </c>
      <c r="C619" s="65" t="s">
        <v>4</v>
      </c>
      <c r="D619" s="14" t="s">
        <v>4</v>
      </c>
      <c r="E619" s="226"/>
      <c r="F619" s="98"/>
      <c r="G619" s="74"/>
    </row>
    <row r="620" spans="1:7" x14ac:dyDescent="0.35">
      <c r="A620" s="130"/>
      <c r="B620" s="21"/>
      <c r="C620" s="63"/>
      <c r="D620" s="13"/>
      <c r="E620" s="224"/>
      <c r="F620" s="98"/>
      <c r="G620" s="74"/>
    </row>
    <row r="621" spans="1:7" ht="15.5" x14ac:dyDescent="0.35">
      <c r="A621" s="132" t="s">
        <v>1731</v>
      </c>
      <c r="B621" s="19" t="s">
        <v>1732</v>
      </c>
      <c r="C621" s="65" t="s">
        <v>4</v>
      </c>
      <c r="D621" s="14" t="s">
        <v>4</v>
      </c>
      <c r="E621" s="226"/>
      <c r="F621" s="98"/>
      <c r="G621" s="74"/>
    </row>
    <row r="622" spans="1:7" ht="29" x14ac:dyDescent="0.35">
      <c r="A622" s="133" t="s">
        <v>1733</v>
      </c>
      <c r="B622" s="21" t="s">
        <v>232</v>
      </c>
      <c r="C622" s="63" t="s">
        <v>162</v>
      </c>
      <c r="D622" s="13"/>
      <c r="E622" s="224"/>
      <c r="F622" s="98"/>
      <c r="G622" s="74"/>
    </row>
    <row r="623" spans="1:7" x14ac:dyDescent="0.35">
      <c r="A623" s="133" t="s">
        <v>1734</v>
      </c>
      <c r="B623" s="21" t="s">
        <v>1045</v>
      </c>
      <c r="C623" s="63" t="s">
        <v>162</v>
      </c>
      <c r="D623" s="13"/>
      <c r="E623" s="224"/>
      <c r="F623" s="98"/>
      <c r="G623" s="74"/>
    </row>
    <row r="624" spans="1:7" x14ac:dyDescent="0.35">
      <c r="A624" s="133" t="s">
        <v>1735</v>
      </c>
      <c r="B624" s="21" t="s">
        <v>1736</v>
      </c>
      <c r="C624" s="63" t="s">
        <v>162</v>
      </c>
      <c r="D624" s="13"/>
      <c r="E624" s="224"/>
      <c r="F624" s="98"/>
      <c r="G624" s="74"/>
    </row>
    <row r="625" spans="1:7" ht="58" x14ac:dyDescent="0.35">
      <c r="A625" s="133" t="s">
        <v>1737</v>
      </c>
      <c r="B625" s="21" t="s">
        <v>1738</v>
      </c>
      <c r="C625" s="63" t="s">
        <v>162</v>
      </c>
      <c r="D625" s="13"/>
      <c r="E625" s="224"/>
      <c r="F625" s="98"/>
      <c r="G625" s="74"/>
    </row>
    <row r="626" spans="1:7" ht="29" x14ac:dyDescent="0.35">
      <c r="A626" s="133" t="s">
        <v>1739</v>
      </c>
      <c r="B626" s="21" t="s">
        <v>1740</v>
      </c>
      <c r="C626" s="63" t="s">
        <v>162</v>
      </c>
      <c r="D626" s="13"/>
      <c r="E626" s="224"/>
      <c r="F626" s="98"/>
      <c r="G626" s="74"/>
    </row>
    <row r="627" spans="1:7" ht="58" x14ac:dyDescent="0.35">
      <c r="A627" s="133" t="s">
        <v>1741</v>
      </c>
      <c r="B627" s="21" t="s">
        <v>1742</v>
      </c>
      <c r="C627" s="63" t="s">
        <v>162</v>
      </c>
      <c r="D627" s="13"/>
      <c r="E627" s="224"/>
      <c r="F627" s="98"/>
      <c r="G627" s="74"/>
    </row>
    <row r="628" spans="1:7" x14ac:dyDescent="0.35">
      <c r="A628" s="133" t="s">
        <v>1743</v>
      </c>
      <c r="B628" s="21" t="s">
        <v>1744</v>
      </c>
      <c r="C628" s="63" t="s">
        <v>162</v>
      </c>
      <c r="D628" s="13"/>
      <c r="E628" s="224"/>
      <c r="F628" s="98"/>
      <c r="G628" s="74"/>
    </row>
    <row r="629" spans="1:7" ht="29" x14ac:dyDescent="0.35">
      <c r="A629" s="133" t="s">
        <v>1745</v>
      </c>
      <c r="B629" s="21" t="s">
        <v>1746</v>
      </c>
      <c r="C629" s="63" t="s">
        <v>162</v>
      </c>
      <c r="D629" s="13"/>
      <c r="E629" s="224"/>
      <c r="F629" s="98"/>
      <c r="G629" s="74"/>
    </row>
    <row r="630" spans="1:7" x14ac:dyDescent="0.35">
      <c r="A630" s="133" t="s">
        <v>1747</v>
      </c>
      <c r="B630" s="21" t="s">
        <v>1748</v>
      </c>
      <c r="C630" s="63" t="s">
        <v>162</v>
      </c>
      <c r="D630" s="13"/>
      <c r="E630" s="224"/>
      <c r="F630" s="98"/>
      <c r="G630" s="74"/>
    </row>
    <row r="631" spans="1:7" ht="43.5" x14ac:dyDescent="0.35">
      <c r="A631" s="133" t="s">
        <v>1749</v>
      </c>
      <c r="B631" s="21" t="s">
        <v>1750</v>
      </c>
      <c r="C631" s="63" t="s">
        <v>162</v>
      </c>
      <c r="D631" s="13"/>
      <c r="E631" s="224"/>
      <c r="F631" s="98"/>
      <c r="G631" s="74"/>
    </row>
    <row r="632" spans="1:7" ht="43.5" x14ac:dyDescent="0.35">
      <c r="A632" s="133" t="s">
        <v>1751</v>
      </c>
      <c r="B632" s="21" t="s">
        <v>1752</v>
      </c>
      <c r="C632" s="63" t="s">
        <v>162</v>
      </c>
      <c r="D632" s="13"/>
      <c r="E632" s="224"/>
      <c r="F632" s="98"/>
      <c r="G632" s="74"/>
    </row>
    <row r="633" spans="1:7" s="1" customFormat="1" ht="15.5" x14ac:dyDescent="0.35">
      <c r="A633" s="133" t="s">
        <v>1753</v>
      </c>
      <c r="B633" s="21" t="s">
        <v>1754</v>
      </c>
      <c r="C633" s="63" t="s">
        <v>162</v>
      </c>
      <c r="D633" s="13"/>
      <c r="E633" s="224"/>
      <c r="F633" s="98"/>
      <c r="G633" s="74"/>
    </row>
    <row r="634" spans="1:7" x14ac:dyDescent="0.35">
      <c r="A634" s="130"/>
      <c r="B634" s="21"/>
      <c r="C634" s="63"/>
      <c r="D634" s="13"/>
      <c r="E634" s="224"/>
      <c r="F634" s="98"/>
      <c r="G634" s="74"/>
    </row>
    <row r="635" spans="1:7" ht="15.5" x14ac:dyDescent="0.35">
      <c r="A635" s="132" t="s">
        <v>1755</v>
      </c>
      <c r="B635" s="19" t="s">
        <v>1756</v>
      </c>
      <c r="C635" s="65" t="s">
        <v>4</v>
      </c>
      <c r="D635" s="14" t="s">
        <v>4</v>
      </c>
      <c r="E635" s="226"/>
      <c r="F635" s="98"/>
      <c r="G635" s="74"/>
    </row>
    <row r="636" spans="1:7" ht="43.5" x14ac:dyDescent="0.35">
      <c r="A636" s="133" t="s">
        <v>1757</v>
      </c>
      <c r="B636" s="21" t="s">
        <v>1758</v>
      </c>
      <c r="C636" s="63" t="s">
        <v>33</v>
      </c>
      <c r="D636" s="13">
        <v>1</v>
      </c>
      <c r="E636" s="224"/>
      <c r="F636" s="98">
        <f t="shared" si="9"/>
        <v>0</v>
      </c>
      <c r="G636" s="74"/>
    </row>
    <row r="637" spans="1:7" s="1" customFormat="1" ht="15.5" x14ac:dyDescent="0.35">
      <c r="A637" s="137" t="s">
        <v>1759</v>
      </c>
      <c r="B637" s="118" t="s">
        <v>3445</v>
      </c>
      <c r="C637" s="108" t="s">
        <v>3040</v>
      </c>
      <c r="D637" s="116">
        <v>8</v>
      </c>
      <c r="E637" s="229"/>
      <c r="F637" s="113">
        <f t="shared" si="9"/>
        <v>0</v>
      </c>
      <c r="G637" s="220" t="s">
        <v>3444</v>
      </c>
    </row>
    <row r="638" spans="1:7" x14ac:dyDescent="0.35">
      <c r="A638" s="130"/>
      <c r="B638" s="21"/>
      <c r="C638" s="63"/>
      <c r="D638" s="13"/>
      <c r="E638" s="224"/>
      <c r="F638" s="98"/>
      <c r="G638" s="74"/>
    </row>
    <row r="639" spans="1:7" s="1" customFormat="1" ht="15.5" x14ac:dyDescent="0.35">
      <c r="A639" s="132" t="s">
        <v>1760</v>
      </c>
      <c r="B639" s="19" t="s">
        <v>707</v>
      </c>
      <c r="C639" s="65" t="s">
        <v>4</v>
      </c>
      <c r="D639" s="14" t="s">
        <v>4</v>
      </c>
      <c r="E639" s="226"/>
      <c r="F639" s="98"/>
      <c r="G639" s="74"/>
    </row>
    <row r="640" spans="1:7" x14ac:dyDescent="0.35">
      <c r="A640" s="130"/>
      <c r="B640" s="21"/>
      <c r="C640" s="63"/>
      <c r="D640" s="13"/>
      <c r="E640" s="224"/>
      <c r="F640" s="98"/>
      <c r="G640" s="74"/>
    </row>
    <row r="641" spans="1:7" ht="15.5" x14ac:dyDescent="0.35">
      <c r="A641" s="132" t="s">
        <v>1761</v>
      </c>
      <c r="B641" s="19" t="s">
        <v>707</v>
      </c>
      <c r="C641" s="65" t="s">
        <v>4</v>
      </c>
      <c r="D641" s="14" t="s">
        <v>4</v>
      </c>
      <c r="E641" s="226"/>
      <c r="F641" s="98"/>
      <c r="G641" s="74"/>
    </row>
    <row r="642" spans="1:7" ht="29" x14ac:dyDescent="0.35">
      <c r="A642" s="133" t="s">
        <v>1762</v>
      </c>
      <c r="B642" s="21" t="s">
        <v>1398</v>
      </c>
      <c r="C642" s="63" t="s">
        <v>26</v>
      </c>
      <c r="D642" s="13">
        <v>9.8000000000000007</v>
      </c>
      <c r="E642" s="224"/>
      <c r="F642" s="98">
        <f t="shared" si="9"/>
        <v>0</v>
      </c>
      <c r="G642" s="74"/>
    </row>
    <row r="643" spans="1:7" x14ac:dyDescent="0.35">
      <c r="A643" s="133" t="s">
        <v>1763</v>
      </c>
      <c r="B643" s="21" t="s">
        <v>1400</v>
      </c>
      <c r="C643" s="63" t="s">
        <v>26</v>
      </c>
      <c r="D643" s="13">
        <v>9.8000000000000007</v>
      </c>
      <c r="E643" s="224"/>
      <c r="F643" s="98">
        <f t="shared" si="9"/>
        <v>0</v>
      </c>
      <c r="G643" s="74"/>
    </row>
    <row r="644" spans="1:7" s="1" customFormat="1" ht="43.5" x14ac:dyDescent="0.35">
      <c r="A644" s="133" t="s">
        <v>1764</v>
      </c>
      <c r="B644" s="21" t="s">
        <v>1402</v>
      </c>
      <c r="C644" s="63" t="s">
        <v>33</v>
      </c>
      <c r="D644" s="13">
        <v>3.3</v>
      </c>
      <c r="E644" s="224"/>
      <c r="F644" s="98">
        <f t="shared" si="9"/>
        <v>0</v>
      </c>
      <c r="G644" s="74"/>
    </row>
    <row r="645" spans="1:7" x14ac:dyDescent="0.35">
      <c r="A645" s="130"/>
      <c r="B645" s="21"/>
      <c r="C645" s="63"/>
      <c r="D645" s="13"/>
      <c r="E645" s="224"/>
      <c r="F645" s="98"/>
      <c r="G645" s="74"/>
    </row>
    <row r="646" spans="1:7" ht="15.5" x14ac:dyDescent="0.35">
      <c r="A646" s="132" t="s">
        <v>1765</v>
      </c>
      <c r="B646" s="19" t="s">
        <v>712</v>
      </c>
      <c r="C646" s="65" t="s">
        <v>4</v>
      </c>
      <c r="D646" s="14" t="s">
        <v>4</v>
      </c>
      <c r="E646" s="226"/>
      <c r="F646" s="98"/>
      <c r="G646" s="74"/>
    </row>
    <row r="647" spans="1:7" s="1" customFormat="1" ht="29" x14ac:dyDescent="0.35">
      <c r="A647" s="133" t="s">
        <v>1766</v>
      </c>
      <c r="B647" s="21" t="s">
        <v>714</v>
      </c>
      <c r="C647" s="63" t="s">
        <v>23</v>
      </c>
      <c r="D647" s="13">
        <v>230</v>
      </c>
      <c r="E647" s="224"/>
      <c r="F647" s="98">
        <f t="shared" si="9"/>
        <v>0</v>
      </c>
      <c r="G647" s="74"/>
    </row>
    <row r="648" spans="1:7" x14ac:dyDescent="0.35">
      <c r="A648" s="130"/>
      <c r="B648" s="21"/>
      <c r="C648" s="63"/>
      <c r="D648" s="13"/>
      <c r="E648" s="224"/>
      <c r="F648" s="98"/>
      <c r="G648" s="74"/>
    </row>
    <row r="649" spans="1:7" ht="15.5" x14ac:dyDescent="0.35">
      <c r="A649" s="132" t="s">
        <v>1767</v>
      </c>
      <c r="B649" s="19" t="s">
        <v>1406</v>
      </c>
      <c r="C649" s="65" t="s">
        <v>4</v>
      </c>
      <c r="D649" s="14" t="s">
        <v>4</v>
      </c>
      <c r="E649" s="226"/>
      <c r="F649" s="98"/>
      <c r="G649" s="74"/>
    </row>
    <row r="650" spans="1:7" ht="43.5" x14ac:dyDescent="0.35">
      <c r="A650" s="133" t="s">
        <v>1768</v>
      </c>
      <c r="B650" s="21" t="s">
        <v>1769</v>
      </c>
      <c r="C650" s="63" t="s">
        <v>23</v>
      </c>
      <c r="D650" s="13">
        <v>160</v>
      </c>
      <c r="E650" s="224"/>
      <c r="F650" s="98">
        <f t="shared" si="9"/>
        <v>0</v>
      </c>
      <c r="G650" s="74"/>
    </row>
    <row r="651" spans="1:7" s="1" customFormat="1" ht="29" x14ac:dyDescent="0.35">
      <c r="A651" s="133" t="s">
        <v>1770</v>
      </c>
      <c r="B651" s="21" t="s">
        <v>1771</v>
      </c>
      <c r="C651" s="63" t="s">
        <v>23</v>
      </c>
      <c r="D651" s="13">
        <v>50</v>
      </c>
      <c r="E651" s="224"/>
      <c r="F651" s="98">
        <f t="shared" si="9"/>
        <v>0</v>
      </c>
      <c r="G651" s="74"/>
    </row>
    <row r="652" spans="1:7" x14ac:dyDescent="0.35">
      <c r="A652" s="130"/>
      <c r="B652" s="21"/>
      <c r="C652" s="63"/>
      <c r="D652" s="13"/>
      <c r="E652" s="224"/>
      <c r="F652" s="98"/>
      <c r="G652" s="74"/>
    </row>
    <row r="653" spans="1:7" s="1" customFormat="1" ht="15.5" x14ac:dyDescent="0.35">
      <c r="A653" s="132" t="s">
        <v>1772</v>
      </c>
      <c r="B653" s="19" t="s">
        <v>734</v>
      </c>
      <c r="C653" s="65" t="s">
        <v>4</v>
      </c>
      <c r="D653" s="14" t="s">
        <v>4</v>
      </c>
      <c r="E653" s="226"/>
      <c r="F653" s="98"/>
      <c r="G653" s="74"/>
    </row>
    <row r="654" spans="1:7" x14ac:dyDescent="0.35">
      <c r="A654" s="130"/>
      <c r="B654" s="21"/>
      <c r="C654" s="63"/>
      <c r="D654" s="13"/>
      <c r="E654" s="224"/>
      <c r="F654" s="98"/>
      <c r="G654" s="74"/>
    </row>
    <row r="655" spans="1:7" ht="15.5" x14ac:dyDescent="0.35">
      <c r="A655" s="132" t="s">
        <v>1773</v>
      </c>
      <c r="B655" s="19" t="s">
        <v>741</v>
      </c>
      <c r="C655" s="65" t="s">
        <v>4</v>
      </c>
      <c r="D655" s="14" t="s">
        <v>4</v>
      </c>
      <c r="E655" s="226"/>
      <c r="F655" s="98"/>
      <c r="G655" s="74"/>
    </row>
    <row r="656" spans="1:7" ht="58" x14ac:dyDescent="0.35">
      <c r="A656" s="133" t="s">
        <v>1774</v>
      </c>
      <c r="B656" s="21" t="s">
        <v>743</v>
      </c>
      <c r="C656" s="63" t="s">
        <v>162</v>
      </c>
      <c r="D656" s="13"/>
      <c r="E656" s="224"/>
      <c r="F656" s="98"/>
      <c r="G656" s="74"/>
    </row>
    <row r="657" spans="1:7" ht="58" x14ac:dyDescent="0.35">
      <c r="A657" s="133" t="s">
        <v>1775</v>
      </c>
      <c r="B657" s="21" t="s">
        <v>1776</v>
      </c>
      <c r="C657" s="63" t="s">
        <v>23</v>
      </c>
      <c r="D657" s="13">
        <v>4.8</v>
      </c>
      <c r="E657" s="224"/>
      <c r="F657" s="98">
        <f t="shared" ref="F657:F720" si="15">D657*E657</f>
        <v>0</v>
      </c>
      <c r="G657" s="74"/>
    </row>
    <row r="658" spans="1:7" ht="43.5" x14ac:dyDescent="0.35">
      <c r="A658" s="133" t="s">
        <v>1777</v>
      </c>
      <c r="B658" s="21" t="s">
        <v>1050</v>
      </c>
      <c r="C658" s="63" t="s">
        <v>23</v>
      </c>
      <c r="D658" s="13">
        <v>82</v>
      </c>
      <c r="E658" s="224"/>
      <c r="F658" s="98">
        <f t="shared" si="15"/>
        <v>0</v>
      </c>
      <c r="G658" s="74"/>
    </row>
    <row r="659" spans="1:7" x14ac:dyDescent="0.35">
      <c r="A659" s="133" t="s">
        <v>1778</v>
      </c>
      <c r="B659" s="21" t="s">
        <v>749</v>
      </c>
      <c r="C659" s="63" t="s">
        <v>23</v>
      </c>
      <c r="D659" s="13">
        <v>82</v>
      </c>
      <c r="E659" s="224"/>
      <c r="F659" s="98">
        <f t="shared" si="15"/>
        <v>0</v>
      </c>
      <c r="G659" s="74"/>
    </row>
    <row r="660" spans="1:7" ht="29" x14ac:dyDescent="0.35">
      <c r="A660" s="133" t="s">
        <v>1779</v>
      </c>
      <c r="B660" s="21" t="s">
        <v>1780</v>
      </c>
      <c r="C660" s="63" t="s">
        <v>23</v>
      </c>
      <c r="D660" s="13">
        <v>4.8</v>
      </c>
      <c r="E660" s="224"/>
      <c r="F660" s="98">
        <f t="shared" si="15"/>
        <v>0</v>
      </c>
      <c r="G660" s="74"/>
    </row>
    <row r="661" spans="1:7" x14ac:dyDescent="0.35">
      <c r="A661" s="133" t="s">
        <v>1781</v>
      </c>
      <c r="B661" s="21" t="s">
        <v>1417</v>
      </c>
      <c r="C661" s="63" t="s">
        <v>95</v>
      </c>
      <c r="D661" s="13">
        <v>16</v>
      </c>
      <c r="E661" s="224"/>
      <c r="F661" s="98">
        <f t="shared" si="15"/>
        <v>0</v>
      </c>
      <c r="G661" s="74"/>
    </row>
    <row r="662" spans="1:7" ht="29" x14ac:dyDescent="0.35">
      <c r="A662" s="133" t="s">
        <v>1782</v>
      </c>
      <c r="B662" s="21" t="s">
        <v>1419</v>
      </c>
      <c r="C662" s="63" t="s">
        <v>23</v>
      </c>
      <c r="D662" s="13">
        <v>10</v>
      </c>
      <c r="E662" s="224"/>
      <c r="F662" s="98">
        <f t="shared" si="15"/>
        <v>0</v>
      </c>
      <c r="G662" s="74"/>
    </row>
    <row r="663" spans="1:7" ht="43.5" x14ac:dyDescent="0.35">
      <c r="A663" s="133" t="s">
        <v>1783</v>
      </c>
      <c r="B663" s="21" t="s">
        <v>1421</v>
      </c>
      <c r="C663" s="63" t="s">
        <v>23</v>
      </c>
      <c r="D663" s="13">
        <v>13</v>
      </c>
      <c r="E663" s="224"/>
      <c r="F663" s="98">
        <f t="shared" si="15"/>
        <v>0</v>
      </c>
      <c r="G663" s="74"/>
    </row>
    <row r="664" spans="1:7" s="1" customFormat="1" ht="15.5" x14ac:dyDescent="0.35">
      <c r="A664" s="133" t="s">
        <v>1784</v>
      </c>
      <c r="B664" s="21" t="s">
        <v>1423</v>
      </c>
      <c r="C664" s="63" t="s">
        <v>23</v>
      </c>
      <c r="D664" s="13">
        <v>12</v>
      </c>
      <c r="E664" s="224"/>
      <c r="F664" s="98">
        <f t="shared" si="15"/>
        <v>0</v>
      </c>
      <c r="G664" s="74"/>
    </row>
    <row r="665" spans="1:7" x14ac:dyDescent="0.35">
      <c r="A665" s="130"/>
      <c r="B665" s="21"/>
      <c r="C665" s="63"/>
      <c r="D665" s="13"/>
      <c r="E665" s="224"/>
      <c r="F665" s="98"/>
      <c r="G665" s="74"/>
    </row>
    <row r="666" spans="1:7" ht="15.5" x14ac:dyDescent="0.35">
      <c r="A666" s="132" t="s">
        <v>1785</v>
      </c>
      <c r="B666" s="19" t="s">
        <v>773</v>
      </c>
      <c r="C666" s="65" t="s">
        <v>4</v>
      </c>
      <c r="D666" s="14" t="s">
        <v>4</v>
      </c>
      <c r="E666" s="226"/>
      <c r="F666" s="98"/>
      <c r="G666" s="74"/>
    </row>
    <row r="667" spans="1:7" ht="43.5" x14ac:dyDescent="0.35">
      <c r="A667" s="133" t="s">
        <v>1786</v>
      </c>
      <c r="B667" s="21" t="s">
        <v>1426</v>
      </c>
      <c r="C667" s="63" t="s">
        <v>23</v>
      </c>
      <c r="D667" s="13">
        <v>46</v>
      </c>
      <c r="E667" s="224"/>
      <c r="F667" s="98">
        <f t="shared" si="15"/>
        <v>0</v>
      </c>
      <c r="G667" s="74"/>
    </row>
    <row r="668" spans="1:7" s="1" customFormat="1" ht="58" x14ac:dyDescent="0.35">
      <c r="A668" s="133" t="s">
        <v>1787</v>
      </c>
      <c r="B668" s="21" t="s">
        <v>1788</v>
      </c>
      <c r="C668" s="63" t="s">
        <v>23</v>
      </c>
      <c r="D668" s="13">
        <v>53</v>
      </c>
      <c r="E668" s="224"/>
      <c r="F668" s="98">
        <f t="shared" si="15"/>
        <v>0</v>
      </c>
      <c r="G668" s="74"/>
    </row>
    <row r="669" spans="1:7" x14ac:dyDescent="0.35">
      <c r="A669" s="130"/>
      <c r="B669" s="21"/>
      <c r="C669" s="63"/>
      <c r="D669" s="13"/>
      <c r="E669" s="224"/>
      <c r="F669" s="98"/>
      <c r="G669" s="74"/>
    </row>
    <row r="670" spans="1:7" ht="15.5" x14ac:dyDescent="0.35">
      <c r="A670" s="132" t="s">
        <v>1789</v>
      </c>
      <c r="B670" s="19" t="s">
        <v>1428</v>
      </c>
      <c r="C670" s="65" t="s">
        <v>4</v>
      </c>
      <c r="D670" s="14" t="s">
        <v>4</v>
      </c>
      <c r="E670" s="226"/>
      <c r="F670" s="98"/>
      <c r="G670" s="74"/>
    </row>
    <row r="671" spans="1:7" s="1" customFormat="1" ht="15.5" x14ac:dyDescent="0.35">
      <c r="A671" s="133" t="s">
        <v>1790</v>
      </c>
      <c r="B671" s="21" t="s">
        <v>787</v>
      </c>
      <c r="C671" s="63" t="s">
        <v>23</v>
      </c>
      <c r="D671" s="13">
        <v>40</v>
      </c>
      <c r="E671" s="224"/>
      <c r="F671" s="98">
        <f t="shared" si="15"/>
        <v>0</v>
      </c>
      <c r="G671" s="74"/>
    </row>
    <row r="672" spans="1:7" x14ac:dyDescent="0.35">
      <c r="A672" s="130"/>
      <c r="B672" s="21"/>
      <c r="C672" s="63"/>
      <c r="D672" s="13"/>
      <c r="E672" s="224"/>
      <c r="F672" s="98"/>
      <c r="G672" s="74"/>
    </row>
    <row r="673" spans="1:7" ht="15.5" x14ac:dyDescent="0.35">
      <c r="A673" s="132" t="s">
        <v>1791</v>
      </c>
      <c r="B673" s="19" t="s">
        <v>1792</v>
      </c>
      <c r="C673" s="65" t="s">
        <v>4</v>
      </c>
      <c r="D673" s="14" t="s">
        <v>4</v>
      </c>
      <c r="E673" s="226"/>
      <c r="F673" s="98"/>
      <c r="G673" s="74"/>
    </row>
    <row r="674" spans="1:7" s="1" customFormat="1" ht="29" x14ac:dyDescent="0.35">
      <c r="A674" s="133" t="s">
        <v>1793</v>
      </c>
      <c r="B674" s="21" t="s">
        <v>1794</v>
      </c>
      <c r="C674" s="63" t="s">
        <v>95</v>
      </c>
      <c r="D674" s="13">
        <v>16</v>
      </c>
      <c r="E674" s="224"/>
      <c r="F674" s="98">
        <f t="shared" si="15"/>
        <v>0</v>
      </c>
      <c r="G674" s="74"/>
    </row>
    <row r="675" spans="1:7" x14ac:dyDescent="0.35">
      <c r="A675" s="130"/>
      <c r="B675" s="21"/>
      <c r="C675" s="63"/>
      <c r="D675" s="13"/>
      <c r="E675" s="224"/>
      <c r="F675" s="98"/>
      <c r="G675" s="74"/>
    </row>
    <row r="676" spans="1:7" ht="15.5" x14ac:dyDescent="0.35">
      <c r="A676" s="132" t="s">
        <v>1795</v>
      </c>
      <c r="B676" s="19" t="s">
        <v>1076</v>
      </c>
      <c r="C676" s="65" t="s">
        <v>4</v>
      </c>
      <c r="D676" s="14" t="s">
        <v>4</v>
      </c>
      <c r="E676" s="226"/>
      <c r="F676" s="98"/>
      <c r="G676" s="74"/>
    </row>
    <row r="677" spans="1:7" ht="72.5" x14ac:dyDescent="0.35">
      <c r="A677" s="133" t="s">
        <v>1796</v>
      </c>
      <c r="B677" s="21" t="s">
        <v>1432</v>
      </c>
      <c r="C677" s="63" t="s">
        <v>23</v>
      </c>
      <c r="D677" s="13">
        <v>25</v>
      </c>
      <c r="E677" s="224"/>
      <c r="F677" s="98">
        <f t="shared" si="15"/>
        <v>0</v>
      </c>
      <c r="G677" s="74"/>
    </row>
    <row r="678" spans="1:7" ht="58" x14ac:dyDescent="0.35">
      <c r="A678" s="133" t="s">
        <v>1797</v>
      </c>
      <c r="B678" s="21" t="s">
        <v>1434</v>
      </c>
      <c r="C678" s="63" t="s">
        <v>33</v>
      </c>
      <c r="D678" s="13">
        <v>7</v>
      </c>
      <c r="E678" s="224"/>
      <c r="F678" s="98">
        <f t="shared" si="15"/>
        <v>0</v>
      </c>
      <c r="G678" s="74"/>
    </row>
    <row r="679" spans="1:7" ht="29" x14ac:dyDescent="0.35">
      <c r="A679" s="133" t="s">
        <v>1798</v>
      </c>
      <c r="B679" s="21" t="s">
        <v>1438</v>
      </c>
      <c r="C679" s="63" t="s">
        <v>33</v>
      </c>
      <c r="D679" s="13">
        <v>5</v>
      </c>
      <c r="E679" s="224"/>
      <c r="F679" s="98">
        <f t="shared" si="15"/>
        <v>0</v>
      </c>
      <c r="G679" s="74"/>
    </row>
    <row r="680" spans="1:7" x14ac:dyDescent="0.35">
      <c r="A680" s="133" t="s">
        <v>1799</v>
      </c>
      <c r="B680" s="21" t="s">
        <v>1440</v>
      </c>
      <c r="C680" s="63" t="s">
        <v>95</v>
      </c>
      <c r="D680" s="13">
        <v>10</v>
      </c>
      <c r="E680" s="224"/>
      <c r="F680" s="98">
        <f t="shared" si="15"/>
        <v>0</v>
      </c>
      <c r="G680" s="74"/>
    </row>
    <row r="681" spans="1:7" s="1" customFormat="1" ht="15.5" x14ac:dyDescent="0.35">
      <c r="A681" s="133" t="s">
        <v>1800</v>
      </c>
      <c r="B681" s="21" t="s">
        <v>1442</v>
      </c>
      <c r="C681" s="63" t="s">
        <v>33</v>
      </c>
      <c r="D681" s="13">
        <v>5</v>
      </c>
      <c r="E681" s="224"/>
      <c r="F681" s="98">
        <f t="shared" si="15"/>
        <v>0</v>
      </c>
      <c r="G681" s="74"/>
    </row>
    <row r="682" spans="1:7" x14ac:dyDescent="0.35">
      <c r="A682" s="130"/>
      <c r="B682" s="21"/>
      <c r="C682" s="63"/>
      <c r="D682" s="13"/>
      <c r="E682" s="224"/>
      <c r="F682" s="98"/>
      <c r="G682" s="74"/>
    </row>
    <row r="683" spans="1:7" s="1" customFormat="1" ht="15.5" x14ac:dyDescent="0.35">
      <c r="A683" s="132" t="s">
        <v>1801</v>
      </c>
      <c r="B683" s="19" t="s">
        <v>862</v>
      </c>
      <c r="C683" s="65" t="s">
        <v>4</v>
      </c>
      <c r="D683" s="14" t="s">
        <v>4</v>
      </c>
      <c r="E683" s="226"/>
      <c r="F683" s="98"/>
      <c r="G683" s="74"/>
    </row>
    <row r="684" spans="1:7" x14ac:dyDescent="0.35">
      <c r="A684" s="130"/>
      <c r="B684" s="21"/>
      <c r="C684" s="63"/>
      <c r="D684" s="13"/>
      <c r="E684" s="224"/>
      <c r="F684" s="98"/>
      <c r="G684" s="74"/>
    </row>
    <row r="685" spans="1:7" ht="15.5" x14ac:dyDescent="0.35">
      <c r="A685" s="132" t="s">
        <v>1802</v>
      </c>
      <c r="B685" s="19" t="s">
        <v>1483</v>
      </c>
      <c r="C685" s="65" t="s">
        <v>4</v>
      </c>
      <c r="D685" s="14" t="s">
        <v>4</v>
      </c>
      <c r="E685" s="226"/>
      <c r="F685" s="98"/>
      <c r="G685" s="74"/>
    </row>
    <row r="686" spans="1:7" s="1" customFormat="1" ht="29" x14ac:dyDescent="0.35">
      <c r="A686" s="133" t="s">
        <v>1803</v>
      </c>
      <c r="B686" s="21" t="s">
        <v>1804</v>
      </c>
      <c r="C686" s="63" t="s">
        <v>12</v>
      </c>
      <c r="D686" s="13">
        <v>15</v>
      </c>
      <c r="E686" s="224"/>
      <c r="F686" s="98">
        <f t="shared" si="15"/>
        <v>0</v>
      </c>
      <c r="G686" s="74"/>
    </row>
    <row r="687" spans="1:7" x14ac:dyDescent="0.35">
      <c r="A687" s="130"/>
      <c r="B687" s="21"/>
      <c r="C687" s="63"/>
      <c r="D687" s="13"/>
      <c r="E687" s="224"/>
      <c r="F687" s="98"/>
      <c r="G687" s="74"/>
    </row>
    <row r="688" spans="1:7" s="1" customFormat="1" ht="15.5" x14ac:dyDescent="0.35">
      <c r="A688" s="132" t="s">
        <v>1805</v>
      </c>
      <c r="B688" s="19" t="s">
        <v>882</v>
      </c>
      <c r="C688" s="65" t="s">
        <v>4</v>
      </c>
      <c r="D688" s="14" t="s">
        <v>4</v>
      </c>
      <c r="E688" s="226"/>
      <c r="F688" s="98"/>
      <c r="G688" s="74"/>
    </row>
    <row r="689" spans="1:7" x14ac:dyDescent="0.35">
      <c r="A689" s="130"/>
      <c r="B689" s="21"/>
      <c r="C689" s="63"/>
      <c r="D689" s="13"/>
      <c r="E689" s="224"/>
      <c r="F689" s="98"/>
      <c r="G689" s="74"/>
    </row>
    <row r="690" spans="1:7" ht="15.5" x14ac:dyDescent="0.35">
      <c r="A690" s="132" t="s">
        <v>1806</v>
      </c>
      <c r="B690" s="19" t="s">
        <v>884</v>
      </c>
      <c r="C690" s="65" t="s">
        <v>4</v>
      </c>
      <c r="D690" s="14" t="s">
        <v>4</v>
      </c>
      <c r="E690" s="226"/>
      <c r="F690" s="98"/>
      <c r="G690" s="74"/>
    </row>
    <row r="691" spans="1:7" ht="43.5" x14ac:dyDescent="0.35">
      <c r="A691" s="133" t="s">
        <v>1807</v>
      </c>
      <c r="B691" s="21" t="s">
        <v>1808</v>
      </c>
      <c r="C691" s="63" t="s">
        <v>95</v>
      </c>
      <c r="D691" s="13">
        <v>96</v>
      </c>
      <c r="E691" s="224"/>
      <c r="F691" s="98">
        <f t="shared" si="15"/>
        <v>0</v>
      </c>
      <c r="G691" s="74"/>
    </row>
    <row r="692" spans="1:7" ht="29" x14ac:dyDescent="0.35">
      <c r="A692" s="133" t="s">
        <v>1809</v>
      </c>
      <c r="B692" s="21" t="s">
        <v>886</v>
      </c>
      <c r="C692" s="63" t="s">
        <v>33</v>
      </c>
      <c r="D692" s="13">
        <v>0</v>
      </c>
      <c r="E692" s="224"/>
      <c r="F692" s="98">
        <f t="shared" si="15"/>
        <v>0</v>
      </c>
      <c r="G692" s="74"/>
    </row>
    <row r="693" spans="1:7" s="1" customFormat="1" ht="29" x14ac:dyDescent="0.35">
      <c r="A693" s="133" t="s">
        <v>1810</v>
      </c>
      <c r="B693" s="21" t="s">
        <v>888</v>
      </c>
      <c r="C693" s="63" t="s">
        <v>33</v>
      </c>
      <c r="D693" s="13">
        <v>6</v>
      </c>
      <c r="E693" s="224"/>
      <c r="F693" s="98">
        <f t="shared" si="15"/>
        <v>0</v>
      </c>
      <c r="G693" s="74"/>
    </row>
    <row r="694" spans="1:7" x14ac:dyDescent="0.35">
      <c r="A694" s="130"/>
      <c r="B694" s="21"/>
      <c r="C694" s="63"/>
      <c r="D694" s="13"/>
      <c r="E694" s="224"/>
      <c r="F694" s="98"/>
      <c r="G694" s="74"/>
    </row>
    <row r="695" spans="1:7" s="1" customFormat="1" ht="15.5" x14ac:dyDescent="0.35">
      <c r="A695" s="132" t="s">
        <v>1811</v>
      </c>
      <c r="B695" s="19" t="s">
        <v>890</v>
      </c>
      <c r="C695" s="65" t="s">
        <v>4</v>
      </c>
      <c r="D695" s="14" t="s">
        <v>4</v>
      </c>
      <c r="E695" s="226"/>
      <c r="F695" s="98"/>
      <c r="G695" s="74"/>
    </row>
    <row r="696" spans="1:7" x14ac:dyDescent="0.35">
      <c r="A696" s="130"/>
      <c r="B696" s="21"/>
      <c r="C696" s="63"/>
      <c r="D696" s="13"/>
      <c r="E696" s="224"/>
      <c r="F696" s="98"/>
      <c r="G696" s="74"/>
    </row>
    <row r="697" spans="1:7" ht="15.5" x14ac:dyDescent="0.35">
      <c r="A697" s="132" t="s">
        <v>1812</v>
      </c>
      <c r="B697" s="19" t="s">
        <v>892</v>
      </c>
      <c r="C697" s="65" t="s">
        <v>4</v>
      </c>
      <c r="D697" s="14" t="s">
        <v>4</v>
      </c>
      <c r="E697" s="226"/>
      <c r="F697" s="98"/>
      <c r="G697" s="74"/>
    </row>
    <row r="698" spans="1:7" x14ac:dyDescent="0.35">
      <c r="A698" s="133" t="s">
        <v>1813</v>
      </c>
      <c r="B698" s="21" t="s">
        <v>894</v>
      </c>
      <c r="C698" s="63" t="s">
        <v>33</v>
      </c>
      <c r="D698" s="13">
        <v>12</v>
      </c>
      <c r="E698" s="224"/>
      <c r="F698" s="98">
        <f t="shared" si="15"/>
        <v>0</v>
      </c>
      <c r="G698" s="74"/>
    </row>
    <row r="699" spans="1:7" s="1" customFormat="1" ht="15.5" x14ac:dyDescent="0.35">
      <c r="A699" s="133" t="s">
        <v>1814</v>
      </c>
      <c r="B699" s="21" t="s">
        <v>896</v>
      </c>
      <c r="C699" s="63" t="s">
        <v>33</v>
      </c>
      <c r="D699" s="13">
        <v>2</v>
      </c>
      <c r="E699" s="224"/>
      <c r="F699" s="98">
        <f t="shared" si="15"/>
        <v>0</v>
      </c>
      <c r="G699" s="74"/>
    </row>
    <row r="700" spans="1:7" x14ac:dyDescent="0.35">
      <c r="A700" s="130"/>
      <c r="B700" s="21"/>
      <c r="C700" s="63"/>
      <c r="D700" s="13"/>
      <c r="E700" s="224"/>
      <c r="F700" s="98"/>
      <c r="G700" s="74"/>
    </row>
    <row r="701" spans="1:7" ht="15.5" x14ac:dyDescent="0.35">
      <c r="A701" s="132" t="s">
        <v>1815</v>
      </c>
      <c r="B701" s="19" t="s">
        <v>1816</v>
      </c>
      <c r="C701" s="65" t="s">
        <v>4</v>
      </c>
      <c r="D701" s="14" t="s">
        <v>4</v>
      </c>
      <c r="E701" s="226"/>
      <c r="F701" s="98"/>
      <c r="G701" s="74"/>
    </row>
    <row r="702" spans="1:7" ht="43.5" x14ac:dyDescent="0.35">
      <c r="A702" s="133" t="s">
        <v>1817</v>
      </c>
      <c r="B702" s="21" t="s">
        <v>919</v>
      </c>
      <c r="C702" s="63" t="s">
        <v>33</v>
      </c>
      <c r="D702" s="13">
        <v>7</v>
      </c>
      <c r="E702" s="224"/>
      <c r="F702" s="98">
        <f t="shared" si="15"/>
        <v>0</v>
      </c>
      <c r="G702" s="74"/>
    </row>
    <row r="703" spans="1:7" x14ac:dyDescent="0.35">
      <c r="A703" s="133" t="s">
        <v>1818</v>
      </c>
      <c r="B703" s="21" t="s">
        <v>1542</v>
      </c>
      <c r="C703" s="63" t="s">
        <v>33</v>
      </c>
      <c r="D703" s="13">
        <v>3</v>
      </c>
      <c r="E703" s="224"/>
      <c r="F703" s="98">
        <f t="shared" si="15"/>
        <v>0</v>
      </c>
      <c r="G703" s="74"/>
    </row>
    <row r="704" spans="1:7" s="119" customFormat="1" ht="43.5" x14ac:dyDescent="0.35">
      <c r="A704" s="136" t="s">
        <v>3134</v>
      </c>
      <c r="B704" s="128" t="s">
        <v>3137</v>
      </c>
      <c r="C704" s="126" t="s">
        <v>3037</v>
      </c>
      <c r="D704" s="127">
        <v>1</v>
      </c>
      <c r="E704" s="228"/>
      <c r="F704" s="123">
        <f>D704*E704</f>
        <v>0</v>
      </c>
      <c r="G704" s="123"/>
    </row>
    <row r="705" spans="1:7" s="119" customFormat="1" ht="29" x14ac:dyDescent="0.35">
      <c r="A705" s="136" t="s">
        <v>3135</v>
      </c>
      <c r="B705" s="128" t="s">
        <v>3138</v>
      </c>
      <c r="C705" s="126" t="s">
        <v>33</v>
      </c>
      <c r="D705" s="127">
        <v>6</v>
      </c>
      <c r="E705" s="228"/>
      <c r="F705" s="123">
        <f>D705*E705</f>
        <v>0</v>
      </c>
      <c r="G705" s="123"/>
    </row>
    <row r="706" spans="1:7" s="119" customFormat="1" ht="29" x14ac:dyDescent="0.35">
      <c r="A706" s="136" t="s">
        <v>3136</v>
      </c>
      <c r="B706" s="128" t="s">
        <v>3139</v>
      </c>
      <c r="C706" s="126" t="s">
        <v>3037</v>
      </c>
      <c r="D706" s="127">
        <v>6</v>
      </c>
      <c r="E706" s="228"/>
      <c r="F706" s="123">
        <f>D706*E706</f>
        <v>0</v>
      </c>
      <c r="G706" s="123"/>
    </row>
    <row r="707" spans="1:7" x14ac:dyDescent="0.35">
      <c r="A707" s="130"/>
      <c r="B707" s="21"/>
      <c r="C707" s="63"/>
      <c r="D707" s="13"/>
      <c r="E707" s="224"/>
      <c r="F707" s="98"/>
      <c r="G707" s="74"/>
    </row>
    <row r="708" spans="1:7" s="1" customFormat="1" ht="21" x14ac:dyDescent="0.5">
      <c r="A708" s="131" t="s">
        <v>1819</v>
      </c>
      <c r="B708" s="20" t="s">
        <v>2453</v>
      </c>
      <c r="C708" s="66" t="s">
        <v>4</v>
      </c>
      <c r="D708" s="24" t="s">
        <v>4</v>
      </c>
      <c r="E708" s="230"/>
      <c r="F708" s="100"/>
      <c r="G708" s="77"/>
    </row>
    <row r="709" spans="1:7" x14ac:dyDescent="0.35">
      <c r="A709" s="130"/>
      <c r="B709" s="21"/>
      <c r="C709" s="63"/>
      <c r="D709" s="13"/>
      <c r="E709" s="224"/>
      <c r="F709" s="98"/>
      <c r="G709" s="74"/>
    </row>
    <row r="710" spans="1:7" s="1" customFormat="1" ht="15.5" x14ac:dyDescent="0.35">
      <c r="A710" s="132" t="s">
        <v>1820</v>
      </c>
      <c r="B710" s="19" t="s">
        <v>7</v>
      </c>
      <c r="C710" s="65" t="s">
        <v>4</v>
      </c>
      <c r="D710" s="14" t="s">
        <v>4</v>
      </c>
      <c r="E710" s="226"/>
      <c r="F710" s="98"/>
      <c r="G710" s="74"/>
    </row>
    <row r="711" spans="1:7" x14ac:dyDescent="0.35">
      <c r="A711" s="130"/>
      <c r="B711" s="21"/>
      <c r="C711" s="63"/>
      <c r="D711" s="13"/>
      <c r="E711" s="224"/>
      <c r="F711" s="98"/>
      <c r="G711" s="74"/>
    </row>
    <row r="712" spans="1:7" ht="15.5" x14ac:dyDescent="0.35">
      <c r="A712" s="132" t="s">
        <v>1821</v>
      </c>
      <c r="B712" s="19" t="s">
        <v>1822</v>
      </c>
      <c r="C712" s="65" t="s">
        <v>4</v>
      </c>
      <c r="D712" s="14" t="s">
        <v>4</v>
      </c>
      <c r="E712" s="226"/>
      <c r="F712" s="98"/>
      <c r="G712" s="74"/>
    </row>
    <row r="713" spans="1:7" ht="29" x14ac:dyDescent="0.35">
      <c r="A713" s="133" t="s">
        <v>1823</v>
      </c>
      <c r="B713" s="21" t="s">
        <v>232</v>
      </c>
      <c r="C713" s="63" t="s">
        <v>162</v>
      </c>
      <c r="D713" s="13"/>
      <c r="E713" s="224"/>
      <c r="F713" s="98"/>
      <c r="G713" s="74"/>
    </row>
    <row r="714" spans="1:7" x14ac:dyDescent="0.35">
      <c r="A714" s="133" t="s">
        <v>1824</v>
      </c>
      <c r="B714" s="21" t="s">
        <v>1825</v>
      </c>
      <c r="C714" s="63" t="s">
        <v>162</v>
      </c>
      <c r="D714" s="13"/>
      <c r="E714" s="224"/>
      <c r="F714" s="98"/>
      <c r="G714" s="74"/>
    </row>
    <row r="715" spans="1:7" ht="43.5" x14ac:dyDescent="0.35">
      <c r="A715" s="133" t="s">
        <v>1826</v>
      </c>
      <c r="B715" s="21" t="s">
        <v>1827</v>
      </c>
      <c r="C715" s="63" t="s">
        <v>162</v>
      </c>
      <c r="D715" s="13"/>
      <c r="E715" s="224"/>
      <c r="F715" s="98"/>
      <c r="G715" s="74"/>
    </row>
    <row r="716" spans="1:7" ht="58" x14ac:dyDescent="0.35">
      <c r="A716" s="133" t="s">
        <v>1828</v>
      </c>
      <c r="B716" s="21" t="s">
        <v>1829</v>
      </c>
      <c r="C716" s="63" t="s">
        <v>162</v>
      </c>
      <c r="D716" s="13"/>
      <c r="E716" s="224"/>
      <c r="F716" s="98"/>
      <c r="G716" s="74"/>
    </row>
    <row r="717" spans="1:7" s="1" customFormat="1" ht="29" x14ac:dyDescent="0.35">
      <c r="A717" s="133" t="s">
        <v>1830</v>
      </c>
      <c r="B717" s="21" t="s">
        <v>1831</v>
      </c>
      <c r="C717" s="63" t="s">
        <v>162</v>
      </c>
      <c r="D717" s="13"/>
      <c r="E717" s="224"/>
      <c r="F717" s="98"/>
      <c r="G717" s="74"/>
    </row>
    <row r="718" spans="1:7" x14ac:dyDescent="0.35">
      <c r="A718" s="130"/>
      <c r="B718" s="21"/>
      <c r="C718" s="63"/>
      <c r="D718" s="13"/>
      <c r="E718" s="224"/>
      <c r="F718" s="98"/>
      <c r="G718" s="74"/>
    </row>
    <row r="719" spans="1:7" ht="15.5" x14ac:dyDescent="0.35">
      <c r="A719" s="132" t="s">
        <v>1832</v>
      </c>
      <c r="B719" s="19" t="s">
        <v>9</v>
      </c>
      <c r="C719" s="65" t="s">
        <v>4</v>
      </c>
      <c r="D719" s="14" t="s">
        <v>4</v>
      </c>
      <c r="E719" s="226"/>
      <c r="F719" s="98"/>
      <c r="G719" s="74"/>
    </row>
    <row r="720" spans="1:7" s="1" customFormat="1" ht="15.5" x14ac:dyDescent="0.35">
      <c r="A720" s="133" t="s">
        <v>1833</v>
      </c>
      <c r="B720" s="21" t="s">
        <v>1834</v>
      </c>
      <c r="C720" s="63" t="s">
        <v>12</v>
      </c>
      <c r="D720" s="13">
        <v>80</v>
      </c>
      <c r="E720" s="224"/>
      <c r="F720" s="98">
        <f t="shared" si="15"/>
        <v>0</v>
      </c>
      <c r="G720" s="74"/>
    </row>
    <row r="721" spans="1:7" x14ac:dyDescent="0.35">
      <c r="A721" s="130"/>
      <c r="B721" s="21"/>
      <c r="C721" s="63"/>
      <c r="D721" s="13"/>
      <c r="E721" s="224"/>
      <c r="F721" s="98"/>
      <c r="G721" s="74"/>
    </row>
    <row r="722" spans="1:7" ht="15.5" x14ac:dyDescent="0.35">
      <c r="A722" s="132" t="s">
        <v>1835</v>
      </c>
      <c r="B722" s="19" t="s">
        <v>14</v>
      </c>
      <c r="C722" s="65" t="s">
        <v>4</v>
      </c>
      <c r="D722" s="14" t="s">
        <v>4</v>
      </c>
      <c r="E722" s="226"/>
      <c r="F722" s="98"/>
      <c r="G722" s="74"/>
    </row>
    <row r="723" spans="1:7" x14ac:dyDescent="0.35">
      <c r="A723" s="133" t="s">
        <v>1836</v>
      </c>
      <c r="B723" s="21" t="s">
        <v>1837</v>
      </c>
      <c r="C723" s="63" t="s">
        <v>12</v>
      </c>
      <c r="D723" s="13">
        <v>20</v>
      </c>
      <c r="E723" s="224"/>
      <c r="F723" s="98">
        <f t="shared" ref="F723:F785" si="16">D723*E723</f>
        <v>0</v>
      </c>
      <c r="G723" s="74"/>
    </row>
    <row r="724" spans="1:7" x14ac:dyDescent="0.35">
      <c r="A724" s="133" t="s">
        <v>1838</v>
      </c>
      <c r="B724" s="21" t="s">
        <v>1839</v>
      </c>
      <c r="C724" s="63" t="s">
        <v>12</v>
      </c>
      <c r="D724" s="13">
        <v>20</v>
      </c>
      <c r="E724" s="224"/>
      <c r="F724" s="98">
        <f t="shared" si="16"/>
        <v>0</v>
      </c>
      <c r="G724" s="74"/>
    </row>
    <row r="725" spans="1:7" s="1" customFormat="1" ht="29" x14ac:dyDescent="0.35">
      <c r="A725" s="133" t="s">
        <v>1840</v>
      </c>
      <c r="B725" s="21" t="s">
        <v>1841</v>
      </c>
      <c r="C725" s="63" t="s">
        <v>12</v>
      </c>
      <c r="D725" s="13">
        <v>40</v>
      </c>
      <c r="E725" s="224"/>
      <c r="F725" s="98">
        <f t="shared" si="16"/>
        <v>0</v>
      </c>
      <c r="G725" s="74"/>
    </row>
    <row r="726" spans="1:7" x14ac:dyDescent="0.35">
      <c r="A726" s="130"/>
      <c r="B726" s="21"/>
      <c r="C726" s="63"/>
      <c r="D726" s="13"/>
      <c r="E726" s="224"/>
      <c r="F726" s="98"/>
      <c r="G726" s="74"/>
    </row>
    <row r="727" spans="1:7" s="1" customFormat="1" ht="15.5" x14ac:dyDescent="0.35">
      <c r="A727" s="132" t="s">
        <v>1842</v>
      </c>
      <c r="B727" s="19" t="s">
        <v>18</v>
      </c>
      <c r="C727" s="65" t="s">
        <v>4</v>
      </c>
      <c r="D727" s="14" t="s">
        <v>4</v>
      </c>
      <c r="E727" s="226"/>
      <c r="F727" s="98"/>
      <c r="G727" s="74"/>
    </row>
    <row r="728" spans="1:7" x14ac:dyDescent="0.35">
      <c r="A728" s="130"/>
      <c r="B728" s="21"/>
      <c r="C728" s="63"/>
      <c r="D728" s="13"/>
      <c r="E728" s="224"/>
      <c r="F728" s="98"/>
      <c r="G728" s="74"/>
    </row>
    <row r="729" spans="1:7" ht="15.5" x14ac:dyDescent="0.35">
      <c r="A729" s="132" t="s">
        <v>1843</v>
      </c>
      <c r="B729" s="19" t="s">
        <v>1844</v>
      </c>
      <c r="C729" s="65" t="s">
        <v>4</v>
      </c>
      <c r="D729" s="14" t="s">
        <v>4</v>
      </c>
      <c r="E729" s="226"/>
      <c r="F729" s="98"/>
      <c r="G729" s="74"/>
    </row>
    <row r="730" spans="1:7" s="1" customFormat="1" ht="15.5" x14ac:dyDescent="0.35">
      <c r="A730" s="133" t="s">
        <v>1845</v>
      </c>
      <c r="B730" s="21" t="s">
        <v>1846</v>
      </c>
      <c r="C730" s="63" t="s">
        <v>23</v>
      </c>
      <c r="D730" s="13">
        <v>10</v>
      </c>
      <c r="E730" s="224"/>
      <c r="F730" s="98">
        <f t="shared" si="16"/>
        <v>0</v>
      </c>
      <c r="G730" s="74"/>
    </row>
    <row r="731" spans="1:7" x14ac:dyDescent="0.35">
      <c r="A731" s="130"/>
      <c r="B731" s="21"/>
      <c r="C731" s="63"/>
      <c r="D731" s="13"/>
      <c r="E731" s="224"/>
      <c r="F731" s="98"/>
      <c r="G731" s="74"/>
    </row>
    <row r="732" spans="1:7" ht="15.5" x14ac:dyDescent="0.35">
      <c r="A732" s="132" t="s">
        <v>1847</v>
      </c>
      <c r="B732" s="19" t="s">
        <v>39</v>
      </c>
      <c r="C732" s="65" t="s">
        <v>4</v>
      </c>
      <c r="D732" s="14" t="s">
        <v>4</v>
      </c>
      <c r="E732" s="226"/>
      <c r="F732" s="98"/>
      <c r="G732" s="74"/>
    </row>
    <row r="733" spans="1:7" s="1" customFormat="1" ht="15.5" x14ac:dyDescent="0.35">
      <c r="A733" s="133" t="s">
        <v>1848</v>
      </c>
      <c r="B733" s="21" t="s">
        <v>1849</v>
      </c>
      <c r="C733" s="63" t="s">
        <v>23</v>
      </c>
      <c r="D733" s="13">
        <v>40</v>
      </c>
      <c r="E733" s="224"/>
      <c r="F733" s="98">
        <f t="shared" si="16"/>
        <v>0</v>
      </c>
      <c r="G733" s="74"/>
    </row>
    <row r="734" spans="1:7" x14ac:dyDescent="0.35">
      <c r="A734" s="130"/>
      <c r="B734" s="21"/>
      <c r="C734" s="63"/>
      <c r="D734" s="13"/>
      <c r="E734" s="224"/>
      <c r="F734" s="98"/>
      <c r="G734" s="74"/>
    </row>
    <row r="735" spans="1:7" ht="15.5" x14ac:dyDescent="0.35">
      <c r="A735" s="132" t="s">
        <v>1850</v>
      </c>
      <c r="B735" s="19" t="s">
        <v>1851</v>
      </c>
      <c r="C735" s="65" t="s">
        <v>4</v>
      </c>
      <c r="D735" s="14" t="s">
        <v>4</v>
      </c>
      <c r="E735" s="226"/>
      <c r="F735" s="98"/>
      <c r="G735" s="74"/>
    </row>
    <row r="736" spans="1:7" s="1" customFormat="1" ht="15.5" x14ac:dyDescent="0.35">
      <c r="A736" s="133" t="s">
        <v>1852</v>
      </c>
      <c r="B736" s="21" t="s">
        <v>1853</v>
      </c>
      <c r="C736" s="63" t="s">
        <v>23</v>
      </c>
      <c r="D736" s="13">
        <v>40</v>
      </c>
      <c r="E736" s="224"/>
      <c r="F736" s="98">
        <f t="shared" si="16"/>
        <v>0</v>
      </c>
      <c r="G736" s="74"/>
    </row>
    <row r="737" spans="1:7" x14ac:dyDescent="0.35">
      <c r="A737" s="130"/>
      <c r="B737" s="21"/>
      <c r="C737" s="63"/>
      <c r="D737" s="13"/>
      <c r="E737" s="224"/>
      <c r="F737" s="98"/>
      <c r="G737" s="74"/>
    </row>
    <row r="738" spans="1:7" ht="15.5" x14ac:dyDescent="0.35">
      <c r="A738" s="132" t="s">
        <v>1854</v>
      </c>
      <c r="B738" s="19" t="s">
        <v>1855</v>
      </c>
      <c r="C738" s="65" t="s">
        <v>4</v>
      </c>
      <c r="D738" s="14" t="s">
        <v>4</v>
      </c>
      <c r="E738" s="226"/>
      <c r="F738" s="98"/>
      <c r="G738" s="74"/>
    </row>
    <row r="739" spans="1:7" s="1" customFormat="1" ht="15.5" x14ac:dyDescent="0.35">
      <c r="A739" s="133" t="s">
        <v>1856</v>
      </c>
      <c r="B739" s="21" t="s">
        <v>1857</v>
      </c>
      <c r="C739" s="63" t="s">
        <v>95</v>
      </c>
      <c r="D739" s="13">
        <v>360</v>
      </c>
      <c r="E739" s="224"/>
      <c r="F739" s="98">
        <f t="shared" si="16"/>
        <v>0</v>
      </c>
      <c r="G739" s="74"/>
    </row>
    <row r="740" spans="1:7" x14ac:dyDescent="0.35">
      <c r="A740" s="130"/>
      <c r="B740" s="21"/>
      <c r="C740" s="63"/>
      <c r="D740" s="13"/>
      <c r="E740" s="224"/>
      <c r="F740" s="98"/>
      <c r="G740" s="74"/>
    </row>
    <row r="741" spans="1:7" ht="15.5" x14ac:dyDescent="0.35">
      <c r="A741" s="132" t="s">
        <v>1858</v>
      </c>
      <c r="B741" s="19" t="s">
        <v>55</v>
      </c>
      <c r="C741" s="65" t="s">
        <v>4</v>
      </c>
      <c r="D741" s="14" t="s">
        <v>4</v>
      </c>
      <c r="E741" s="226"/>
      <c r="F741" s="98"/>
      <c r="G741" s="74"/>
    </row>
    <row r="742" spans="1:7" s="1" customFormat="1" ht="29" x14ac:dyDescent="0.35">
      <c r="A742" s="133" t="s">
        <v>1859</v>
      </c>
      <c r="B742" s="21" t="s">
        <v>1860</v>
      </c>
      <c r="C742" s="63" t="s">
        <v>23</v>
      </c>
      <c r="D742" s="13">
        <v>26</v>
      </c>
      <c r="E742" s="224"/>
      <c r="F742" s="98">
        <f t="shared" si="16"/>
        <v>0</v>
      </c>
      <c r="G742" s="74"/>
    </row>
    <row r="743" spans="1:7" x14ac:dyDescent="0.35">
      <c r="A743" s="130"/>
      <c r="B743" s="21"/>
      <c r="C743" s="63"/>
      <c r="D743" s="13"/>
      <c r="E743" s="224"/>
      <c r="F743" s="98"/>
      <c r="G743" s="74"/>
    </row>
    <row r="744" spans="1:7" ht="15.5" x14ac:dyDescent="0.35">
      <c r="A744" s="132" t="s">
        <v>1861</v>
      </c>
      <c r="B744" s="19" t="s">
        <v>1862</v>
      </c>
      <c r="C744" s="65" t="s">
        <v>4</v>
      </c>
      <c r="D744" s="14" t="s">
        <v>4</v>
      </c>
      <c r="E744" s="226"/>
      <c r="F744" s="98"/>
      <c r="G744" s="74"/>
    </row>
    <row r="745" spans="1:7" s="1" customFormat="1" ht="29" x14ac:dyDescent="0.35">
      <c r="A745" s="133" t="s">
        <v>1863</v>
      </c>
      <c r="B745" s="21" t="s">
        <v>1864</v>
      </c>
      <c r="C745" s="63" t="s">
        <v>23</v>
      </c>
      <c r="D745" s="13">
        <v>50</v>
      </c>
      <c r="E745" s="224"/>
      <c r="F745" s="98">
        <f t="shared" si="16"/>
        <v>0</v>
      </c>
      <c r="G745" s="74"/>
    </row>
    <row r="746" spans="1:7" x14ac:dyDescent="0.35">
      <c r="A746" s="130"/>
      <c r="B746" s="21"/>
      <c r="C746" s="63"/>
      <c r="D746" s="13"/>
      <c r="E746" s="224"/>
      <c r="F746" s="98"/>
      <c r="G746" s="74"/>
    </row>
    <row r="747" spans="1:7" s="1" customFormat="1" ht="15.5" x14ac:dyDescent="0.35">
      <c r="A747" s="132" t="s">
        <v>1865</v>
      </c>
      <c r="B747" s="19" t="s">
        <v>63</v>
      </c>
      <c r="C747" s="65" t="s">
        <v>4</v>
      </c>
      <c r="D747" s="14" t="s">
        <v>4</v>
      </c>
      <c r="E747" s="226"/>
      <c r="F747" s="98"/>
      <c r="G747" s="74"/>
    </row>
    <row r="748" spans="1:7" x14ac:dyDescent="0.35">
      <c r="A748" s="130"/>
      <c r="B748" s="21"/>
      <c r="C748" s="63"/>
      <c r="D748" s="13"/>
      <c r="E748" s="224"/>
      <c r="F748" s="98"/>
      <c r="G748" s="74"/>
    </row>
    <row r="749" spans="1:7" ht="15.5" x14ac:dyDescent="0.35">
      <c r="A749" s="132" t="s">
        <v>1866</v>
      </c>
      <c r="B749" s="19" t="s">
        <v>1867</v>
      </c>
      <c r="C749" s="65" t="s">
        <v>4</v>
      </c>
      <c r="D749" s="14" t="s">
        <v>4</v>
      </c>
      <c r="E749" s="226"/>
      <c r="F749" s="98"/>
      <c r="G749" s="74"/>
    </row>
    <row r="750" spans="1:7" ht="29" x14ac:dyDescent="0.35">
      <c r="A750" s="133" t="s">
        <v>1868</v>
      </c>
      <c r="B750" s="21" t="s">
        <v>1869</v>
      </c>
      <c r="C750" s="63" t="s">
        <v>162</v>
      </c>
      <c r="D750" s="13"/>
      <c r="E750" s="224"/>
      <c r="F750" s="98"/>
      <c r="G750" s="74"/>
    </row>
    <row r="751" spans="1:7" x14ac:dyDescent="0.35">
      <c r="A751" s="133" t="s">
        <v>1870</v>
      </c>
      <c r="B751" s="21" t="s">
        <v>1871</v>
      </c>
      <c r="C751" s="63" t="s">
        <v>162</v>
      </c>
      <c r="D751" s="13"/>
      <c r="E751" s="224"/>
      <c r="F751" s="98"/>
      <c r="G751" s="74"/>
    </row>
    <row r="752" spans="1:7" x14ac:dyDescent="0.35">
      <c r="A752" s="133" t="s">
        <v>1872</v>
      </c>
      <c r="B752" s="21" t="s">
        <v>1873</v>
      </c>
      <c r="C752" s="63" t="s">
        <v>162</v>
      </c>
      <c r="D752" s="13"/>
      <c r="E752" s="224"/>
      <c r="F752" s="98"/>
      <c r="G752" s="74"/>
    </row>
    <row r="753" spans="1:7" x14ac:dyDescent="0.35">
      <c r="A753" s="133" t="s">
        <v>1874</v>
      </c>
      <c r="B753" s="21" t="s">
        <v>1875</v>
      </c>
      <c r="C753" s="63" t="s">
        <v>162</v>
      </c>
      <c r="D753" s="13"/>
      <c r="E753" s="224"/>
      <c r="F753" s="98"/>
      <c r="G753" s="74"/>
    </row>
    <row r="754" spans="1:7" ht="43.5" x14ac:dyDescent="0.35">
      <c r="A754" s="133" t="s">
        <v>1876</v>
      </c>
      <c r="B754" s="21" t="s">
        <v>1877</v>
      </c>
      <c r="C754" s="63" t="s">
        <v>162</v>
      </c>
      <c r="D754" s="13"/>
      <c r="E754" s="224"/>
      <c r="F754" s="98"/>
      <c r="G754" s="74"/>
    </row>
    <row r="755" spans="1:7" ht="29" x14ac:dyDescent="0.35">
      <c r="A755" s="133" t="s">
        <v>1878</v>
      </c>
      <c r="B755" s="21" t="s">
        <v>1879</v>
      </c>
      <c r="C755" s="63" t="s">
        <v>162</v>
      </c>
      <c r="D755" s="13"/>
      <c r="E755" s="224"/>
      <c r="F755" s="98"/>
      <c r="G755" s="74"/>
    </row>
    <row r="756" spans="1:7" s="1" customFormat="1" ht="29" x14ac:dyDescent="0.35">
      <c r="A756" s="133" t="s">
        <v>1880</v>
      </c>
      <c r="B756" s="21" t="s">
        <v>1881</v>
      </c>
      <c r="C756" s="63" t="s">
        <v>33</v>
      </c>
      <c r="D756" s="13">
        <v>10</v>
      </c>
      <c r="E756" s="224"/>
      <c r="F756" s="98">
        <f t="shared" si="16"/>
        <v>0</v>
      </c>
      <c r="G756" s="74"/>
    </row>
    <row r="757" spans="1:7" x14ac:dyDescent="0.35">
      <c r="A757" s="130"/>
      <c r="B757" s="21"/>
      <c r="C757" s="63"/>
      <c r="D757" s="13"/>
      <c r="E757" s="224"/>
      <c r="F757" s="98"/>
      <c r="G757" s="74"/>
    </row>
    <row r="758" spans="1:7" ht="15.5" x14ac:dyDescent="0.35">
      <c r="A758" s="132" t="s">
        <v>1882</v>
      </c>
      <c r="B758" s="19" t="s">
        <v>1883</v>
      </c>
      <c r="C758" s="65" t="s">
        <v>4</v>
      </c>
      <c r="D758" s="14" t="s">
        <v>4</v>
      </c>
      <c r="E758" s="226"/>
      <c r="F758" s="98"/>
      <c r="G758" s="74"/>
    </row>
    <row r="759" spans="1:7" ht="58" x14ac:dyDescent="0.35">
      <c r="A759" s="133" t="s">
        <v>1884</v>
      </c>
      <c r="B759" s="21" t="s">
        <v>1885</v>
      </c>
      <c r="C759" s="63" t="s">
        <v>23</v>
      </c>
      <c r="D759" s="13">
        <v>16</v>
      </c>
      <c r="E759" s="224"/>
      <c r="F759" s="98">
        <f t="shared" si="16"/>
        <v>0</v>
      </c>
      <c r="G759" s="74"/>
    </row>
    <row r="760" spans="1:7" ht="43.5" x14ac:dyDescent="0.35">
      <c r="A760" s="133" t="s">
        <v>1886</v>
      </c>
      <c r="B760" s="21" t="s">
        <v>1887</v>
      </c>
      <c r="C760" s="63" t="s">
        <v>23</v>
      </c>
      <c r="D760" s="13">
        <v>480</v>
      </c>
      <c r="E760" s="224"/>
      <c r="F760" s="98">
        <f t="shared" si="16"/>
        <v>0</v>
      </c>
      <c r="G760" s="74"/>
    </row>
    <row r="761" spans="1:7" s="1" customFormat="1" ht="43.5" x14ac:dyDescent="0.35">
      <c r="A761" s="133" t="s">
        <v>1888</v>
      </c>
      <c r="B761" s="21" t="s">
        <v>1889</v>
      </c>
      <c r="C761" s="63" t="s">
        <v>23</v>
      </c>
      <c r="D761" s="13">
        <v>480</v>
      </c>
      <c r="E761" s="224"/>
      <c r="F761" s="98">
        <f t="shared" si="16"/>
        <v>0</v>
      </c>
      <c r="G761" s="74"/>
    </row>
    <row r="762" spans="1:7" x14ac:dyDescent="0.35">
      <c r="A762" s="130"/>
      <c r="B762" s="21"/>
      <c r="C762" s="63"/>
      <c r="D762" s="13"/>
      <c r="E762" s="224"/>
      <c r="F762" s="98"/>
      <c r="G762" s="74"/>
    </row>
    <row r="763" spans="1:7" ht="15.5" x14ac:dyDescent="0.35">
      <c r="A763" s="132" t="s">
        <v>1890</v>
      </c>
      <c r="B763" s="19" t="s">
        <v>1891</v>
      </c>
      <c r="C763" s="65" t="s">
        <v>4</v>
      </c>
      <c r="D763" s="14" t="s">
        <v>4</v>
      </c>
      <c r="E763" s="226"/>
      <c r="F763" s="98"/>
      <c r="G763" s="74"/>
    </row>
    <row r="764" spans="1:7" ht="29" x14ac:dyDescent="0.35">
      <c r="A764" s="133" t="s">
        <v>1892</v>
      </c>
      <c r="B764" s="21" t="s">
        <v>1893</v>
      </c>
      <c r="C764" s="63" t="s">
        <v>33</v>
      </c>
      <c r="D764" s="13">
        <v>9</v>
      </c>
      <c r="E764" s="224"/>
      <c r="F764" s="98">
        <f t="shared" si="16"/>
        <v>0</v>
      </c>
      <c r="G764" s="74"/>
    </row>
    <row r="765" spans="1:7" ht="72.5" x14ac:dyDescent="0.35">
      <c r="A765" s="133" t="s">
        <v>1894</v>
      </c>
      <c r="B765" s="21" t="s">
        <v>1895</v>
      </c>
      <c r="C765" s="63" t="s">
        <v>23</v>
      </c>
      <c r="D765" s="13">
        <v>40</v>
      </c>
      <c r="E765" s="224"/>
      <c r="F765" s="98">
        <f t="shared" si="16"/>
        <v>0</v>
      </c>
      <c r="G765" s="74"/>
    </row>
    <row r="766" spans="1:7" s="1" customFormat="1" ht="72.5" x14ac:dyDescent="0.35">
      <c r="A766" s="133" t="s">
        <v>1896</v>
      </c>
      <c r="B766" s="21" t="s">
        <v>1897</v>
      </c>
      <c r="C766" s="63" t="s">
        <v>95</v>
      </c>
      <c r="D766" s="13">
        <v>40</v>
      </c>
      <c r="E766" s="224"/>
      <c r="F766" s="98">
        <f t="shared" si="16"/>
        <v>0</v>
      </c>
      <c r="G766" s="74"/>
    </row>
    <row r="767" spans="1:7" x14ac:dyDescent="0.35">
      <c r="A767" s="130"/>
      <c r="B767" s="21"/>
      <c r="C767" s="63"/>
      <c r="D767" s="13"/>
      <c r="E767" s="224"/>
      <c r="F767" s="98"/>
      <c r="G767" s="74"/>
    </row>
    <row r="768" spans="1:7" ht="15.5" x14ac:dyDescent="0.35">
      <c r="A768" s="132" t="s">
        <v>1898</v>
      </c>
      <c r="B768" s="19" t="s">
        <v>1899</v>
      </c>
      <c r="C768" s="65" t="s">
        <v>4</v>
      </c>
      <c r="D768" s="14" t="s">
        <v>4</v>
      </c>
      <c r="E768" s="226"/>
      <c r="F768" s="98"/>
      <c r="G768" s="74"/>
    </row>
    <row r="769" spans="1:7" s="1" customFormat="1" ht="29" x14ac:dyDescent="0.35">
      <c r="A769" s="133" t="s">
        <v>1900</v>
      </c>
      <c r="B769" s="21" t="s">
        <v>1901</v>
      </c>
      <c r="C769" s="63" t="s">
        <v>95</v>
      </c>
      <c r="D769" s="13">
        <v>360</v>
      </c>
      <c r="E769" s="224"/>
      <c r="F769" s="98">
        <f t="shared" si="16"/>
        <v>0</v>
      </c>
      <c r="G769" s="74"/>
    </row>
    <row r="770" spans="1:7" x14ac:dyDescent="0.35">
      <c r="A770" s="130"/>
      <c r="B770" s="21"/>
      <c r="C770" s="63"/>
      <c r="D770" s="13"/>
      <c r="E770" s="224"/>
      <c r="F770" s="98"/>
      <c r="G770" s="74"/>
    </row>
    <row r="771" spans="1:7" ht="15.5" x14ac:dyDescent="0.35">
      <c r="A771" s="132" t="s">
        <v>1902</v>
      </c>
      <c r="B771" s="19" t="s">
        <v>1903</v>
      </c>
      <c r="C771" s="65" t="s">
        <v>4</v>
      </c>
      <c r="D771" s="14" t="s">
        <v>4</v>
      </c>
      <c r="E771" s="226"/>
      <c r="F771" s="98"/>
      <c r="G771" s="74"/>
    </row>
    <row r="772" spans="1:7" s="1" customFormat="1" ht="58" x14ac:dyDescent="0.35">
      <c r="A772" s="133" t="s">
        <v>1904</v>
      </c>
      <c r="B772" s="21" t="s">
        <v>1905</v>
      </c>
      <c r="C772" s="63" t="s">
        <v>95</v>
      </c>
      <c r="D772" s="13">
        <v>280</v>
      </c>
      <c r="E772" s="224"/>
      <c r="F772" s="98">
        <f t="shared" si="16"/>
        <v>0</v>
      </c>
      <c r="G772" s="74"/>
    </row>
    <row r="773" spans="1:7" x14ac:dyDescent="0.35">
      <c r="A773" s="130"/>
      <c r="B773" s="21"/>
      <c r="C773" s="63"/>
      <c r="D773" s="13"/>
      <c r="E773" s="224"/>
      <c r="F773" s="98"/>
      <c r="G773" s="74"/>
    </row>
    <row r="774" spans="1:7" ht="15.5" x14ac:dyDescent="0.35">
      <c r="A774" s="132" t="s">
        <v>1906</v>
      </c>
      <c r="B774" s="19" t="s">
        <v>1907</v>
      </c>
      <c r="C774" s="65" t="s">
        <v>4</v>
      </c>
      <c r="D774" s="14" t="s">
        <v>4</v>
      </c>
      <c r="E774" s="226"/>
      <c r="F774" s="98"/>
      <c r="G774" s="74"/>
    </row>
    <row r="775" spans="1:7" s="1" customFormat="1" ht="43.5" x14ac:dyDescent="0.35">
      <c r="A775" s="133" t="s">
        <v>1908</v>
      </c>
      <c r="B775" s="21" t="s">
        <v>1909</v>
      </c>
      <c r="C775" s="63" t="s">
        <v>23</v>
      </c>
      <c r="D775" s="13">
        <v>10</v>
      </c>
      <c r="E775" s="224"/>
      <c r="F775" s="98">
        <f t="shared" si="16"/>
        <v>0</v>
      </c>
      <c r="G775" s="74"/>
    </row>
    <row r="776" spans="1:7" x14ac:dyDescent="0.35">
      <c r="A776" s="130"/>
      <c r="B776" s="21"/>
      <c r="C776" s="63"/>
      <c r="D776" s="13"/>
      <c r="E776" s="224"/>
      <c r="F776" s="98"/>
      <c r="G776" s="74"/>
    </row>
    <row r="777" spans="1:7" ht="15.5" x14ac:dyDescent="0.35">
      <c r="A777" s="132" t="s">
        <v>1910</v>
      </c>
      <c r="B777" s="19" t="s">
        <v>1911</v>
      </c>
      <c r="C777" s="65" t="s">
        <v>4</v>
      </c>
      <c r="D777" s="14" t="s">
        <v>4</v>
      </c>
      <c r="E777" s="226"/>
      <c r="F777" s="98"/>
      <c r="G777" s="74"/>
    </row>
    <row r="778" spans="1:7" s="1" customFormat="1" ht="29" x14ac:dyDescent="0.35">
      <c r="A778" s="133" t="s">
        <v>1912</v>
      </c>
      <c r="B778" s="21" t="s">
        <v>1913</v>
      </c>
      <c r="C778" s="63" t="s">
        <v>162</v>
      </c>
      <c r="D778" s="13"/>
      <c r="E778" s="224"/>
      <c r="F778" s="98"/>
      <c r="G778" s="74"/>
    </row>
    <row r="779" spans="1:7" x14ac:dyDescent="0.35">
      <c r="A779" s="130"/>
      <c r="B779" s="21"/>
      <c r="C779" s="63"/>
      <c r="D779" s="13"/>
      <c r="E779" s="224"/>
      <c r="F779" s="98"/>
      <c r="G779" s="74"/>
    </row>
    <row r="780" spans="1:7" ht="15.5" x14ac:dyDescent="0.35">
      <c r="A780" s="132" t="s">
        <v>1914</v>
      </c>
      <c r="B780" s="19" t="s">
        <v>65</v>
      </c>
      <c r="C780" s="65" t="s">
        <v>4</v>
      </c>
      <c r="D780" s="14" t="s">
        <v>4</v>
      </c>
      <c r="E780" s="226"/>
      <c r="F780" s="98"/>
      <c r="G780" s="74"/>
    </row>
    <row r="781" spans="1:7" s="1" customFormat="1" ht="29" x14ac:dyDescent="0.35">
      <c r="A781" s="133" t="s">
        <v>1915</v>
      </c>
      <c r="B781" s="21" t="s">
        <v>1916</v>
      </c>
      <c r="C781" s="63" t="s">
        <v>23</v>
      </c>
      <c r="D781" s="13">
        <v>600</v>
      </c>
      <c r="E781" s="224"/>
      <c r="F781" s="98">
        <f t="shared" si="16"/>
        <v>0</v>
      </c>
      <c r="G781" s="74"/>
    </row>
    <row r="782" spans="1:7" x14ac:dyDescent="0.35">
      <c r="A782" s="130"/>
      <c r="B782" s="21"/>
      <c r="C782" s="63"/>
      <c r="D782" s="13"/>
      <c r="E782" s="224"/>
      <c r="F782" s="98"/>
      <c r="G782" s="74"/>
    </row>
    <row r="783" spans="1:7" ht="15.5" x14ac:dyDescent="0.35">
      <c r="A783" s="132" t="s">
        <v>1917</v>
      </c>
      <c r="B783" s="19" t="s">
        <v>1918</v>
      </c>
      <c r="C783" s="65" t="s">
        <v>4</v>
      </c>
      <c r="D783" s="14" t="s">
        <v>4</v>
      </c>
      <c r="E783" s="226"/>
      <c r="F783" s="98"/>
      <c r="G783" s="74"/>
    </row>
    <row r="784" spans="1:7" ht="43.5" x14ac:dyDescent="0.35">
      <c r="A784" s="133" t="s">
        <v>1919</v>
      </c>
      <c r="B784" s="21" t="s">
        <v>1920</v>
      </c>
      <c r="C784" s="63" t="s">
        <v>23</v>
      </c>
      <c r="D784" s="13">
        <v>20</v>
      </c>
      <c r="E784" s="224"/>
      <c r="F784" s="98">
        <f t="shared" si="16"/>
        <v>0</v>
      </c>
      <c r="G784" s="74"/>
    </row>
    <row r="785" spans="1:7" s="1" customFormat="1" ht="72.5" x14ac:dyDescent="0.35">
      <c r="A785" s="133" t="s">
        <v>1921</v>
      </c>
      <c r="B785" s="21" t="s">
        <v>1922</v>
      </c>
      <c r="C785" s="63" t="s">
        <v>23</v>
      </c>
      <c r="D785" s="13">
        <v>350</v>
      </c>
      <c r="E785" s="224"/>
      <c r="F785" s="98">
        <f t="shared" si="16"/>
        <v>0</v>
      </c>
      <c r="G785" s="74"/>
    </row>
    <row r="786" spans="1:7" x14ac:dyDescent="0.35">
      <c r="A786" s="130"/>
      <c r="B786" s="21"/>
      <c r="C786" s="63"/>
      <c r="D786" s="13"/>
      <c r="E786" s="224"/>
      <c r="F786" s="98"/>
      <c r="G786" s="74"/>
    </row>
    <row r="787" spans="1:7" ht="15.5" x14ac:dyDescent="0.35">
      <c r="A787" s="132" t="s">
        <v>1923</v>
      </c>
      <c r="B787" s="19" t="s">
        <v>1196</v>
      </c>
      <c r="C787" s="65" t="s">
        <v>4</v>
      </c>
      <c r="D787" s="14" t="s">
        <v>4</v>
      </c>
      <c r="E787" s="226"/>
      <c r="F787" s="98"/>
      <c r="G787" s="74"/>
    </row>
    <row r="788" spans="1:7" x14ac:dyDescent="0.35">
      <c r="A788" s="133" t="s">
        <v>1924</v>
      </c>
      <c r="B788" s="21" t="s">
        <v>1925</v>
      </c>
      <c r="C788" s="63" t="s">
        <v>23</v>
      </c>
      <c r="D788" s="13">
        <v>470</v>
      </c>
      <c r="E788" s="224"/>
      <c r="F788" s="98">
        <f t="shared" ref="F788:F897" si="17">D788*E788</f>
        <v>0</v>
      </c>
      <c r="G788" s="74"/>
    </row>
    <row r="789" spans="1:7" s="1" customFormat="1" ht="29" x14ac:dyDescent="0.35">
      <c r="A789" s="133" t="s">
        <v>1926</v>
      </c>
      <c r="B789" s="21" t="s">
        <v>1198</v>
      </c>
      <c r="C789" s="63" t="s">
        <v>23</v>
      </c>
      <c r="D789" s="13">
        <v>150</v>
      </c>
      <c r="E789" s="224"/>
      <c r="F789" s="98">
        <f t="shared" si="17"/>
        <v>0</v>
      </c>
      <c r="G789" s="74"/>
    </row>
    <row r="790" spans="1:7" x14ac:dyDescent="0.35">
      <c r="A790" s="130"/>
      <c r="B790" s="21"/>
      <c r="C790" s="63"/>
      <c r="D790" s="13"/>
      <c r="E790" s="224"/>
      <c r="F790" s="98"/>
      <c r="G790" s="74"/>
    </row>
    <row r="791" spans="1:7" s="1" customFormat="1" ht="15.5" x14ac:dyDescent="0.35">
      <c r="A791" s="132" t="s">
        <v>1927</v>
      </c>
      <c r="B791" s="19" t="s">
        <v>69</v>
      </c>
      <c r="C791" s="65" t="s">
        <v>4</v>
      </c>
      <c r="D791" s="14" t="s">
        <v>4</v>
      </c>
      <c r="E791" s="226"/>
      <c r="F791" s="98"/>
      <c r="G791" s="74"/>
    </row>
    <row r="792" spans="1:7" x14ac:dyDescent="0.35">
      <c r="A792" s="130"/>
      <c r="B792" s="21"/>
      <c r="C792" s="63"/>
      <c r="D792" s="13"/>
      <c r="E792" s="224"/>
      <c r="F792" s="98"/>
      <c r="G792" s="74"/>
    </row>
    <row r="793" spans="1:7" ht="15.5" x14ac:dyDescent="0.35">
      <c r="A793" s="132" t="s">
        <v>1928</v>
      </c>
      <c r="B793" s="19" t="s">
        <v>950</v>
      </c>
      <c r="C793" s="65" t="s">
        <v>4</v>
      </c>
      <c r="D793" s="14" t="s">
        <v>4</v>
      </c>
      <c r="E793" s="226"/>
      <c r="F793" s="98"/>
      <c r="G793" s="74"/>
    </row>
    <row r="794" spans="1:7" x14ac:dyDescent="0.35">
      <c r="A794" s="133" t="s">
        <v>1929</v>
      </c>
      <c r="B794" s="21" t="s">
        <v>1930</v>
      </c>
      <c r="C794" s="63" t="s">
        <v>162</v>
      </c>
      <c r="D794" s="13"/>
      <c r="E794" s="224"/>
      <c r="F794" s="98"/>
      <c r="G794" s="74"/>
    </row>
    <row r="795" spans="1:7" ht="29" x14ac:dyDescent="0.35">
      <c r="A795" s="133" t="s">
        <v>1931</v>
      </c>
      <c r="B795" s="21" t="s">
        <v>1932</v>
      </c>
      <c r="C795" s="63" t="s">
        <v>162</v>
      </c>
      <c r="D795" s="13"/>
      <c r="E795" s="224"/>
      <c r="F795" s="98"/>
      <c r="G795" s="74"/>
    </row>
    <row r="796" spans="1:7" x14ac:dyDescent="0.35">
      <c r="A796" s="133" t="s">
        <v>1933</v>
      </c>
      <c r="B796" s="21" t="s">
        <v>1045</v>
      </c>
      <c r="C796" s="63" t="s">
        <v>162</v>
      </c>
      <c r="D796" s="13"/>
      <c r="E796" s="224"/>
      <c r="F796" s="98"/>
      <c r="G796" s="74"/>
    </row>
    <row r="797" spans="1:7" ht="29" x14ac:dyDescent="0.35">
      <c r="A797" s="133" t="s">
        <v>1934</v>
      </c>
      <c r="B797" s="21" t="s">
        <v>1935</v>
      </c>
      <c r="C797" s="63" t="s">
        <v>162</v>
      </c>
      <c r="D797" s="13"/>
      <c r="E797" s="224"/>
      <c r="F797" s="98"/>
      <c r="G797" s="74"/>
    </row>
    <row r="798" spans="1:7" x14ac:dyDescent="0.35">
      <c r="A798" s="133" t="s">
        <v>1936</v>
      </c>
      <c r="B798" s="21" t="s">
        <v>1937</v>
      </c>
      <c r="C798" s="63" t="s">
        <v>162</v>
      </c>
      <c r="D798" s="13"/>
      <c r="E798" s="224"/>
      <c r="F798" s="98"/>
      <c r="G798" s="74"/>
    </row>
    <row r="799" spans="1:7" ht="29" x14ac:dyDescent="0.35">
      <c r="A799" s="133" t="s">
        <v>1938</v>
      </c>
      <c r="B799" s="21" t="s">
        <v>1939</v>
      </c>
      <c r="C799" s="63" t="s">
        <v>162</v>
      </c>
      <c r="D799" s="13"/>
      <c r="E799" s="224"/>
      <c r="F799" s="98"/>
      <c r="G799" s="74"/>
    </row>
    <row r="800" spans="1:7" x14ac:dyDescent="0.35">
      <c r="A800" s="133" t="s">
        <v>1940</v>
      </c>
      <c r="B800" s="21" t="s">
        <v>1941</v>
      </c>
      <c r="C800" s="63" t="s">
        <v>162</v>
      </c>
      <c r="D800" s="13"/>
      <c r="E800" s="224"/>
      <c r="F800" s="98"/>
      <c r="G800" s="74"/>
    </row>
    <row r="801" spans="1:7" s="1" customFormat="1" ht="29" x14ac:dyDescent="0.35">
      <c r="A801" s="133" t="s">
        <v>1942</v>
      </c>
      <c r="B801" s="21" t="s">
        <v>1943</v>
      </c>
      <c r="C801" s="63" t="s">
        <v>162</v>
      </c>
      <c r="D801" s="13"/>
      <c r="E801" s="224"/>
      <c r="F801" s="98"/>
      <c r="G801" s="74"/>
    </row>
    <row r="802" spans="1:7" x14ac:dyDescent="0.35">
      <c r="A802" s="130"/>
      <c r="B802" s="21"/>
      <c r="C802" s="63"/>
      <c r="D802" s="13"/>
      <c r="E802" s="224"/>
      <c r="F802" s="98"/>
      <c r="G802" s="74"/>
    </row>
    <row r="803" spans="1:7" ht="15.5" x14ac:dyDescent="0.35">
      <c r="A803" s="132" t="s">
        <v>1944</v>
      </c>
      <c r="B803" s="19" t="s">
        <v>71</v>
      </c>
      <c r="C803" s="65" t="s">
        <v>4</v>
      </c>
      <c r="D803" s="14" t="s">
        <v>4</v>
      </c>
      <c r="E803" s="226"/>
      <c r="F803" s="98"/>
      <c r="G803" s="74"/>
    </row>
    <row r="804" spans="1:7" s="1" customFormat="1" ht="29" x14ac:dyDescent="0.35">
      <c r="A804" s="133" t="s">
        <v>1945</v>
      </c>
      <c r="B804" s="21" t="s">
        <v>1946</v>
      </c>
      <c r="C804" s="63" t="s">
        <v>33</v>
      </c>
      <c r="D804" s="13">
        <v>8</v>
      </c>
      <c r="E804" s="224"/>
      <c r="F804" s="98">
        <f t="shared" si="17"/>
        <v>0</v>
      </c>
      <c r="G804" s="74"/>
    </row>
    <row r="805" spans="1:7" x14ac:dyDescent="0.35">
      <c r="A805" s="130"/>
      <c r="B805" s="21"/>
      <c r="C805" s="63"/>
      <c r="D805" s="13"/>
      <c r="E805" s="224"/>
      <c r="F805" s="98"/>
      <c r="G805" s="74"/>
    </row>
    <row r="806" spans="1:7" ht="15.5" x14ac:dyDescent="0.35">
      <c r="A806" s="132" t="s">
        <v>1947</v>
      </c>
      <c r="B806" s="19" t="s">
        <v>957</v>
      </c>
      <c r="C806" s="65" t="s">
        <v>4</v>
      </c>
      <c r="D806" s="14" t="s">
        <v>4</v>
      </c>
      <c r="E806" s="226"/>
      <c r="F806" s="98"/>
      <c r="G806" s="74"/>
    </row>
    <row r="807" spans="1:7" s="1" customFormat="1" ht="15.5" x14ac:dyDescent="0.35">
      <c r="A807" s="133" t="s">
        <v>1948</v>
      </c>
      <c r="B807" s="21" t="s">
        <v>1949</v>
      </c>
      <c r="C807" s="63" t="s">
        <v>95</v>
      </c>
      <c r="D807" s="13">
        <v>3</v>
      </c>
      <c r="E807" s="224"/>
      <c r="F807" s="98">
        <f t="shared" si="17"/>
        <v>0</v>
      </c>
      <c r="G807" s="74"/>
    </row>
    <row r="808" spans="1:7" x14ac:dyDescent="0.35">
      <c r="A808" s="130"/>
      <c r="B808" s="21"/>
      <c r="C808" s="63"/>
      <c r="D808" s="13"/>
      <c r="E808" s="224"/>
      <c r="F808" s="98"/>
      <c r="G808" s="74"/>
    </row>
    <row r="809" spans="1:7" ht="15.5" x14ac:dyDescent="0.35">
      <c r="A809" s="132" t="s">
        <v>1950</v>
      </c>
      <c r="B809" s="19" t="s">
        <v>1951</v>
      </c>
      <c r="C809" s="65" t="s">
        <v>4</v>
      </c>
      <c r="D809" s="14" t="s">
        <v>4</v>
      </c>
      <c r="E809" s="226"/>
      <c r="F809" s="98"/>
      <c r="G809" s="74"/>
    </row>
    <row r="810" spans="1:7" ht="101.5" x14ac:dyDescent="0.35">
      <c r="A810" s="133" t="s">
        <v>1952</v>
      </c>
      <c r="B810" s="21" t="s">
        <v>1953</v>
      </c>
      <c r="C810" s="63" t="s">
        <v>33</v>
      </c>
      <c r="D810" s="13">
        <v>1</v>
      </c>
      <c r="E810" s="224"/>
      <c r="F810" s="98">
        <f t="shared" si="17"/>
        <v>0</v>
      </c>
      <c r="G810" s="74"/>
    </row>
    <row r="811" spans="1:7" ht="43.5" x14ac:dyDescent="0.35">
      <c r="A811" s="133" t="s">
        <v>1954</v>
      </c>
      <c r="B811" s="21" t="s">
        <v>1955</v>
      </c>
      <c r="C811" s="63" t="s">
        <v>33</v>
      </c>
      <c r="D811" s="13">
        <v>1</v>
      </c>
      <c r="E811" s="224"/>
      <c r="F811" s="98">
        <f t="shared" si="17"/>
        <v>0</v>
      </c>
      <c r="G811" s="74"/>
    </row>
    <row r="812" spans="1:7" s="1" customFormat="1" ht="15.5" x14ac:dyDescent="0.35">
      <c r="A812" s="133" t="s">
        <v>1956</v>
      </c>
      <c r="B812" s="21" t="s">
        <v>1957</v>
      </c>
      <c r="C812" s="63" t="s">
        <v>33</v>
      </c>
      <c r="D812" s="13">
        <v>2</v>
      </c>
      <c r="E812" s="224"/>
      <c r="F812" s="98">
        <f t="shared" si="17"/>
        <v>0</v>
      </c>
      <c r="G812" s="74"/>
    </row>
    <row r="813" spans="1:7" x14ac:dyDescent="0.35">
      <c r="A813" s="130"/>
      <c r="B813" s="21"/>
      <c r="C813" s="63"/>
      <c r="D813" s="13"/>
      <c r="E813" s="224"/>
      <c r="F813" s="98"/>
      <c r="G813" s="74"/>
    </row>
    <row r="814" spans="1:7" ht="15.5" x14ac:dyDescent="0.35">
      <c r="A814" s="132" t="s">
        <v>1958</v>
      </c>
      <c r="B814" s="19" t="s">
        <v>1959</v>
      </c>
      <c r="C814" s="65" t="s">
        <v>4</v>
      </c>
      <c r="D814" s="14" t="s">
        <v>4</v>
      </c>
      <c r="E814" s="226"/>
      <c r="F814" s="98"/>
      <c r="G814" s="74"/>
    </row>
    <row r="815" spans="1:7" ht="29" x14ac:dyDescent="0.35">
      <c r="A815" s="133" t="s">
        <v>1960</v>
      </c>
      <c r="B815" s="21" t="s">
        <v>1961</v>
      </c>
      <c r="C815" s="63" t="s">
        <v>33</v>
      </c>
      <c r="D815" s="13">
        <v>2</v>
      </c>
      <c r="E815" s="224"/>
      <c r="F815" s="98">
        <f t="shared" si="17"/>
        <v>0</v>
      </c>
      <c r="G815" s="74"/>
    </row>
    <row r="816" spans="1:7" s="1" customFormat="1" ht="29" x14ac:dyDescent="0.35">
      <c r="A816" s="133" t="s">
        <v>1962</v>
      </c>
      <c r="B816" s="21" t="s">
        <v>1963</v>
      </c>
      <c r="C816" s="63" t="s">
        <v>33</v>
      </c>
      <c r="D816" s="13">
        <v>3</v>
      </c>
      <c r="E816" s="224"/>
      <c r="F816" s="98">
        <f t="shared" si="17"/>
        <v>0</v>
      </c>
      <c r="G816" s="74"/>
    </row>
    <row r="817" spans="1:7" x14ac:dyDescent="0.35">
      <c r="A817" s="130"/>
      <c r="B817" s="21"/>
      <c r="C817" s="63"/>
      <c r="D817" s="13"/>
      <c r="E817" s="224"/>
      <c r="F817" s="98"/>
      <c r="G817" s="74"/>
    </row>
    <row r="818" spans="1:7" ht="15.5" x14ac:dyDescent="0.35">
      <c r="A818" s="132" t="s">
        <v>1964</v>
      </c>
      <c r="B818" s="19" t="s">
        <v>1965</v>
      </c>
      <c r="C818" s="65" t="s">
        <v>4</v>
      </c>
      <c r="D818" s="14" t="s">
        <v>4</v>
      </c>
      <c r="E818" s="226"/>
      <c r="F818" s="98"/>
      <c r="G818" s="74"/>
    </row>
    <row r="819" spans="1:7" x14ac:dyDescent="0.35">
      <c r="A819" s="133" t="s">
        <v>1966</v>
      </c>
      <c r="B819" s="21" t="s">
        <v>1967</v>
      </c>
      <c r="C819" s="63" t="s">
        <v>23</v>
      </c>
      <c r="D819" s="13">
        <v>120</v>
      </c>
      <c r="E819" s="224"/>
      <c r="F819" s="98">
        <f t="shared" si="17"/>
        <v>0</v>
      </c>
      <c r="G819" s="74"/>
    </row>
    <row r="820" spans="1:7" s="1" customFormat="1" ht="15.5" x14ac:dyDescent="0.35">
      <c r="A820" s="133" t="s">
        <v>1968</v>
      </c>
      <c r="B820" s="21" t="s">
        <v>1969</v>
      </c>
      <c r="C820" s="63" t="s">
        <v>90</v>
      </c>
      <c r="D820" s="13">
        <v>24</v>
      </c>
      <c r="E820" s="224"/>
      <c r="F820" s="98">
        <f t="shared" si="17"/>
        <v>0</v>
      </c>
      <c r="G820" s="74"/>
    </row>
    <row r="821" spans="1:7" x14ac:dyDescent="0.35">
      <c r="A821" s="130"/>
      <c r="B821" s="21"/>
      <c r="C821" s="63"/>
      <c r="D821" s="13"/>
      <c r="E821" s="224"/>
      <c r="F821" s="98"/>
      <c r="G821" s="74"/>
    </row>
    <row r="822" spans="1:7" ht="15.5" x14ac:dyDescent="0.35">
      <c r="A822" s="132" t="s">
        <v>1970</v>
      </c>
      <c r="B822" s="19" t="s">
        <v>97</v>
      </c>
      <c r="C822" s="65" t="s">
        <v>4</v>
      </c>
      <c r="D822" s="14" t="s">
        <v>4</v>
      </c>
      <c r="E822" s="226"/>
      <c r="F822" s="98"/>
      <c r="G822" s="74"/>
    </row>
    <row r="823" spans="1:7" ht="29" x14ac:dyDescent="0.35">
      <c r="A823" s="133" t="s">
        <v>1971</v>
      </c>
      <c r="B823" s="21" t="s">
        <v>1972</v>
      </c>
      <c r="C823" s="63" t="s">
        <v>95</v>
      </c>
      <c r="D823" s="13">
        <v>8.5</v>
      </c>
      <c r="E823" s="224"/>
      <c r="F823" s="98">
        <f t="shared" si="17"/>
        <v>0</v>
      </c>
      <c r="G823" s="74"/>
    </row>
    <row r="824" spans="1:7" ht="29" x14ac:dyDescent="0.35">
      <c r="A824" s="133" t="s">
        <v>1973</v>
      </c>
      <c r="B824" s="21" t="s">
        <v>1974</v>
      </c>
      <c r="C824" s="63" t="s">
        <v>95</v>
      </c>
      <c r="D824" s="13">
        <v>60</v>
      </c>
      <c r="E824" s="224"/>
      <c r="F824" s="98">
        <f t="shared" si="17"/>
        <v>0</v>
      </c>
      <c r="G824" s="74"/>
    </row>
    <row r="825" spans="1:7" s="1" customFormat="1" ht="15.5" x14ac:dyDescent="0.35">
      <c r="A825" s="133" t="s">
        <v>1975</v>
      </c>
      <c r="B825" s="21" t="s">
        <v>1976</v>
      </c>
      <c r="C825" s="63" t="s">
        <v>95</v>
      </c>
      <c r="D825" s="13">
        <v>6</v>
      </c>
      <c r="E825" s="224"/>
      <c r="F825" s="98">
        <f t="shared" si="17"/>
        <v>0</v>
      </c>
      <c r="G825" s="74"/>
    </row>
    <row r="826" spans="1:7" x14ac:dyDescent="0.35">
      <c r="A826" s="130"/>
      <c r="B826" s="21"/>
      <c r="C826" s="63"/>
      <c r="D826" s="13"/>
      <c r="E826" s="224"/>
      <c r="F826" s="98"/>
      <c r="G826" s="74"/>
    </row>
    <row r="827" spans="1:7" s="1" customFormat="1" ht="15.5" x14ac:dyDescent="0.35">
      <c r="A827" s="132" t="s">
        <v>1977</v>
      </c>
      <c r="B827" s="19" t="s">
        <v>105</v>
      </c>
      <c r="C827" s="65" t="s">
        <v>4</v>
      </c>
      <c r="D827" s="14" t="s">
        <v>4</v>
      </c>
      <c r="E827" s="226"/>
      <c r="F827" s="98"/>
      <c r="G827" s="74"/>
    </row>
    <row r="828" spans="1:7" s="1" customFormat="1" ht="15.5" x14ac:dyDescent="0.35">
      <c r="A828" s="142" t="s">
        <v>3148</v>
      </c>
      <c r="B828" s="143" t="s">
        <v>107</v>
      </c>
      <c r="C828" s="144" t="s">
        <v>4</v>
      </c>
      <c r="D828" s="145" t="s">
        <v>4</v>
      </c>
      <c r="E828" s="226"/>
      <c r="F828" s="98"/>
      <c r="G828" s="74"/>
    </row>
    <row r="829" spans="1:7" s="1" customFormat="1" ht="43.5" x14ac:dyDescent="0.35">
      <c r="A829" s="137" t="s">
        <v>3149</v>
      </c>
      <c r="B829" s="118" t="s">
        <v>3195</v>
      </c>
      <c r="C829" s="108" t="s">
        <v>90</v>
      </c>
      <c r="D829" s="116">
        <v>2</v>
      </c>
      <c r="E829" s="229"/>
      <c r="F829" s="113">
        <f t="shared" si="17"/>
        <v>0</v>
      </c>
      <c r="G829" s="117" t="s">
        <v>3047</v>
      </c>
    </row>
    <row r="830" spans="1:7" s="1" customFormat="1" ht="43.5" x14ac:dyDescent="0.35">
      <c r="A830" s="146" t="s">
        <v>3150</v>
      </c>
      <c r="B830" s="147" t="s">
        <v>3196</v>
      </c>
      <c r="C830" s="148" t="s">
        <v>90</v>
      </c>
      <c r="D830" s="149">
        <v>1</v>
      </c>
      <c r="E830" s="231"/>
      <c r="F830" s="113">
        <f t="shared" si="17"/>
        <v>0</v>
      </c>
      <c r="G830" s="117" t="s">
        <v>3047</v>
      </c>
    </row>
    <row r="831" spans="1:7" s="1" customFormat="1" ht="29" x14ac:dyDescent="0.35">
      <c r="A831" s="150" t="s">
        <v>3151</v>
      </c>
      <c r="B831" s="151" t="s">
        <v>2726</v>
      </c>
      <c r="C831" s="152" t="s">
        <v>95</v>
      </c>
      <c r="D831" s="153">
        <v>100</v>
      </c>
      <c r="E831" s="231"/>
      <c r="F831" s="113">
        <f t="shared" si="17"/>
        <v>0</v>
      </c>
      <c r="G831" s="117" t="s">
        <v>3047</v>
      </c>
    </row>
    <row r="832" spans="1:7" s="1" customFormat="1" ht="29" x14ac:dyDescent="0.35">
      <c r="A832" s="146" t="s">
        <v>3152</v>
      </c>
      <c r="B832" s="147" t="s">
        <v>2728</v>
      </c>
      <c r="C832" s="148" t="s">
        <v>95</v>
      </c>
      <c r="D832" s="149">
        <v>70</v>
      </c>
      <c r="E832" s="231"/>
      <c r="F832" s="113">
        <f t="shared" si="17"/>
        <v>0</v>
      </c>
      <c r="G832" s="117" t="s">
        <v>3047</v>
      </c>
    </row>
    <row r="833" spans="1:7" s="1" customFormat="1" ht="29" x14ac:dyDescent="0.35">
      <c r="A833" s="150" t="s">
        <v>3153</v>
      </c>
      <c r="B833" s="151" t="s">
        <v>2730</v>
      </c>
      <c r="C833" s="152" t="s">
        <v>95</v>
      </c>
      <c r="D833" s="153">
        <v>20</v>
      </c>
      <c r="E833" s="231"/>
      <c r="F833" s="113">
        <f t="shared" si="17"/>
        <v>0</v>
      </c>
      <c r="G833" s="117" t="s">
        <v>3047</v>
      </c>
    </row>
    <row r="834" spans="1:7" s="1" customFormat="1" ht="29" x14ac:dyDescent="0.35">
      <c r="A834" s="146" t="s">
        <v>3154</v>
      </c>
      <c r="B834" s="147" t="s">
        <v>121</v>
      </c>
      <c r="C834" s="148" t="s">
        <v>95</v>
      </c>
      <c r="D834" s="149">
        <v>20</v>
      </c>
      <c r="E834" s="231"/>
      <c r="F834" s="113">
        <f t="shared" si="17"/>
        <v>0</v>
      </c>
      <c r="G834" s="117" t="s">
        <v>3047</v>
      </c>
    </row>
    <row r="835" spans="1:7" s="1" customFormat="1" ht="15.5" x14ac:dyDescent="0.35">
      <c r="A835" s="154" t="s">
        <v>3155</v>
      </c>
      <c r="B835" s="155" t="s">
        <v>127</v>
      </c>
      <c r="C835" s="156" t="s">
        <v>4</v>
      </c>
      <c r="D835" s="157" t="s">
        <v>4</v>
      </c>
      <c r="E835" s="231"/>
      <c r="F835" s="113"/>
      <c r="G835" s="117" t="s">
        <v>3047</v>
      </c>
    </row>
    <row r="836" spans="1:7" s="1" customFormat="1" ht="29" x14ac:dyDescent="0.35">
      <c r="A836" s="146" t="s">
        <v>3156</v>
      </c>
      <c r="B836" s="158" t="s">
        <v>3197</v>
      </c>
      <c r="C836" s="148" t="s">
        <v>95</v>
      </c>
      <c r="D836" s="149">
        <v>42</v>
      </c>
      <c r="E836" s="231"/>
      <c r="F836" s="113">
        <f t="shared" si="17"/>
        <v>0</v>
      </c>
      <c r="G836" s="117" t="s">
        <v>3047</v>
      </c>
    </row>
    <row r="837" spans="1:7" s="1" customFormat="1" ht="15.5" x14ac:dyDescent="0.35">
      <c r="A837" s="154" t="s">
        <v>3157</v>
      </c>
      <c r="B837" s="155" t="s">
        <v>2897</v>
      </c>
      <c r="C837" s="159" t="s">
        <v>4</v>
      </c>
      <c r="D837" s="160" t="s">
        <v>4</v>
      </c>
      <c r="E837" s="231"/>
      <c r="F837" s="113"/>
      <c r="G837" s="117" t="s">
        <v>3047</v>
      </c>
    </row>
    <row r="838" spans="1:7" s="1" customFormat="1" ht="29" x14ac:dyDescent="0.35">
      <c r="A838" s="146" t="s">
        <v>3158</v>
      </c>
      <c r="B838" s="158" t="s">
        <v>2899</v>
      </c>
      <c r="C838" s="148" t="s">
        <v>33</v>
      </c>
      <c r="D838" s="149">
        <v>2</v>
      </c>
      <c r="E838" s="231"/>
      <c r="F838" s="113">
        <f t="shared" si="17"/>
        <v>0</v>
      </c>
      <c r="G838" s="117" t="s">
        <v>3047</v>
      </c>
    </row>
    <row r="839" spans="1:7" s="1" customFormat="1" ht="29" x14ac:dyDescent="0.35">
      <c r="A839" s="150" t="s">
        <v>3159</v>
      </c>
      <c r="B839" s="161" t="s">
        <v>3198</v>
      </c>
      <c r="C839" s="152" t="s">
        <v>33</v>
      </c>
      <c r="D839" s="153">
        <v>1</v>
      </c>
      <c r="E839" s="231"/>
      <c r="F839" s="113">
        <f t="shared" si="17"/>
        <v>0</v>
      </c>
      <c r="G839" s="117" t="s">
        <v>3047</v>
      </c>
    </row>
    <row r="840" spans="1:7" s="1" customFormat="1" ht="15.5" x14ac:dyDescent="0.35">
      <c r="A840" s="162" t="s">
        <v>3160</v>
      </c>
      <c r="B840" s="163" t="s">
        <v>143</v>
      </c>
      <c r="C840" s="164" t="s">
        <v>4</v>
      </c>
      <c r="D840" s="165" t="s">
        <v>4</v>
      </c>
      <c r="E840" s="231"/>
      <c r="F840" s="113"/>
      <c r="G840" s="117" t="s">
        <v>3047</v>
      </c>
    </row>
    <row r="841" spans="1:7" s="1" customFormat="1" ht="29" x14ac:dyDescent="0.35">
      <c r="A841" s="150" t="s">
        <v>3161</v>
      </c>
      <c r="B841" s="161" t="s">
        <v>1211</v>
      </c>
      <c r="C841" s="152" t="s">
        <v>95</v>
      </c>
      <c r="D841" s="153">
        <v>131</v>
      </c>
      <c r="E841" s="231"/>
      <c r="F841" s="113">
        <f t="shared" si="17"/>
        <v>0</v>
      </c>
      <c r="G841" s="117" t="s">
        <v>3047</v>
      </c>
    </row>
    <row r="842" spans="1:7" s="1" customFormat="1" ht="29" x14ac:dyDescent="0.35">
      <c r="A842" s="146" t="s">
        <v>3162</v>
      </c>
      <c r="B842" s="158" t="s">
        <v>145</v>
      </c>
      <c r="C842" s="148" t="s">
        <v>95</v>
      </c>
      <c r="D842" s="149">
        <v>3</v>
      </c>
      <c r="E842" s="231"/>
      <c r="F842" s="113">
        <f t="shared" si="17"/>
        <v>0</v>
      </c>
      <c r="G842" s="117" t="s">
        <v>3047</v>
      </c>
    </row>
    <row r="843" spans="1:7" s="1" customFormat="1" ht="29" x14ac:dyDescent="0.35">
      <c r="A843" s="150" t="s">
        <v>3163</v>
      </c>
      <c r="B843" s="161" t="s">
        <v>149</v>
      </c>
      <c r="C843" s="152" t="s">
        <v>95</v>
      </c>
      <c r="D843" s="153">
        <v>5</v>
      </c>
      <c r="E843" s="231"/>
      <c r="F843" s="113">
        <f t="shared" si="17"/>
        <v>0</v>
      </c>
      <c r="G843" s="117" t="s">
        <v>3047</v>
      </c>
    </row>
    <row r="844" spans="1:7" s="1" customFormat="1" ht="29" x14ac:dyDescent="0.35">
      <c r="A844" s="146" t="s">
        <v>3164</v>
      </c>
      <c r="B844" s="158" t="s">
        <v>3199</v>
      </c>
      <c r="C844" s="148" t="s">
        <v>95</v>
      </c>
      <c r="D844" s="149">
        <v>58</v>
      </c>
      <c r="E844" s="231"/>
      <c r="F844" s="113">
        <f t="shared" si="17"/>
        <v>0</v>
      </c>
      <c r="G844" s="117" t="s">
        <v>3047</v>
      </c>
    </row>
    <row r="845" spans="1:7" s="1" customFormat="1" ht="29" x14ac:dyDescent="0.35">
      <c r="A845" s="150" t="s">
        <v>3165</v>
      </c>
      <c r="B845" s="161" t="s">
        <v>3200</v>
      </c>
      <c r="C845" s="152" t="s">
        <v>90</v>
      </c>
      <c r="D845" s="153">
        <v>1</v>
      </c>
      <c r="E845" s="231"/>
      <c r="F845" s="113">
        <f t="shared" si="17"/>
        <v>0</v>
      </c>
      <c r="G845" s="117" t="s">
        <v>3047</v>
      </c>
    </row>
    <row r="846" spans="1:7" s="1" customFormat="1" ht="15.5" x14ac:dyDescent="0.35">
      <c r="A846" s="166" t="s">
        <v>1994</v>
      </c>
      <c r="B846" s="167" t="s">
        <v>174</v>
      </c>
      <c r="C846" s="168" t="s">
        <v>4</v>
      </c>
      <c r="D846" s="169" t="s">
        <v>4</v>
      </c>
      <c r="E846" s="231"/>
      <c r="F846" s="113"/>
      <c r="G846" s="117" t="s">
        <v>3047</v>
      </c>
    </row>
    <row r="847" spans="1:7" s="1" customFormat="1" ht="15.5" x14ac:dyDescent="0.35">
      <c r="A847" s="170" t="s">
        <v>3166</v>
      </c>
      <c r="B847" s="171" t="s">
        <v>180</v>
      </c>
      <c r="C847" s="172" t="s">
        <v>33</v>
      </c>
      <c r="D847" s="173">
        <v>1</v>
      </c>
      <c r="E847" s="231"/>
      <c r="F847" s="113">
        <f t="shared" si="17"/>
        <v>0</v>
      </c>
      <c r="G847" s="117" t="s">
        <v>3047</v>
      </c>
    </row>
    <row r="848" spans="1:7" s="1" customFormat="1" ht="15.5" x14ac:dyDescent="0.35">
      <c r="A848" s="174" t="s">
        <v>3167</v>
      </c>
      <c r="B848" s="175" t="s">
        <v>182</v>
      </c>
      <c r="C848" s="176" t="s">
        <v>33</v>
      </c>
      <c r="D848" s="177">
        <v>1</v>
      </c>
      <c r="E848" s="231"/>
      <c r="F848" s="113">
        <f t="shared" si="17"/>
        <v>0</v>
      </c>
      <c r="G848" s="117" t="s">
        <v>3047</v>
      </c>
    </row>
    <row r="849" spans="1:7" s="1" customFormat="1" ht="15.5" x14ac:dyDescent="0.35">
      <c r="A849" s="178" t="s">
        <v>1998</v>
      </c>
      <c r="B849" s="179" t="s">
        <v>990</v>
      </c>
      <c r="C849" s="180" t="s">
        <v>4</v>
      </c>
      <c r="D849" s="181" t="s">
        <v>4</v>
      </c>
      <c r="E849" s="231"/>
      <c r="F849" s="113"/>
      <c r="G849" s="117" t="s">
        <v>3047</v>
      </c>
    </row>
    <row r="850" spans="1:7" s="1" customFormat="1" ht="29" x14ac:dyDescent="0.35">
      <c r="A850" s="174" t="s">
        <v>3168</v>
      </c>
      <c r="B850" s="175" t="s">
        <v>3201</v>
      </c>
      <c r="C850" s="176" t="s">
        <v>33</v>
      </c>
      <c r="D850" s="177">
        <v>1</v>
      </c>
      <c r="E850" s="231"/>
      <c r="F850" s="113">
        <f t="shared" si="17"/>
        <v>0</v>
      </c>
      <c r="G850" s="117" t="s">
        <v>3047</v>
      </c>
    </row>
    <row r="851" spans="1:7" s="1" customFormat="1" ht="15.5" x14ac:dyDescent="0.35">
      <c r="A851" s="178" t="s">
        <v>3169</v>
      </c>
      <c r="B851" s="179" t="s">
        <v>196</v>
      </c>
      <c r="C851" s="180" t="s">
        <v>4</v>
      </c>
      <c r="D851" s="181" t="s">
        <v>4</v>
      </c>
      <c r="E851" s="231"/>
      <c r="F851" s="113"/>
      <c r="G851" s="117" t="s">
        <v>3047</v>
      </c>
    </row>
    <row r="852" spans="1:7" s="1" customFormat="1" ht="29" x14ac:dyDescent="0.35">
      <c r="A852" s="174" t="s">
        <v>3170</v>
      </c>
      <c r="B852" s="175" t="s">
        <v>3202</v>
      </c>
      <c r="C852" s="176" t="s">
        <v>33</v>
      </c>
      <c r="D852" s="177">
        <v>55</v>
      </c>
      <c r="E852" s="231"/>
      <c r="F852" s="113">
        <f t="shared" si="17"/>
        <v>0</v>
      </c>
      <c r="G852" s="117" t="s">
        <v>3047</v>
      </c>
    </row>
    <row r="853" spans="1:7" s="1" customFormat="1" ht="15.5" x14ac:dyDescent="0.35">
      <c r="A853" s="170" t="s">
        <v>3171</v>
      </c>
      <c r="B853" s="171" t="s">
        <v>200</v>
      </c>
      <c r="C853" s="172" t="s">
        <v>33</v>
      </c>
      <c r="D853" s="173">
        <v>55</v>
      </c>
      <c r="E853" s="231"/>
      <c r="F853" s="113">
        <f t="shared" si="17"/>
        <v>0</v>
      </c>
      <c r="G853" s="117" t="s">
        <v>3047</v>
      </c>
    </row>
    <row r="854" spans="1:7" s="1" customFormat="1" ht="15.5" x14ac:dyDescent="0.35">
      <c r="A854" s="174" t="s">
        <v>3172</v>
      </c>
      <c r="B854" s="175" t="s">
        <v>202</v>
      </c>
      <c r="C854" s="176" t="s">
        <v>90</v>
      </c>
      <c r="D854" s="177">
        <v>55</v>
      </c>
      <c r="E854" s="231"/>
      <c r="F854" s="113">
        <f t="shared" si="17"/>
        <v>0</v>
      </c>
      <c r="G854" s="117" t="s">
        <v>3047</v>
      </c>
    </row>
    <row r="855" spans="1:7" s="1" customFormat="1" ht="15.5" x14ac:dyDescent="0.35">
      <c r="A855" s="178" t="s">
        <v>3173</v>
      </c>
      <c r="B855" s="182" t="s">
        <v>204</v>
      </c>
      <c r="C855" s="180" t="s">
        <v>4</v>
      </c>
      <c r="D855" s="181" t="s">
        <v>4</v>
      </c>
      <c r="E855" s="231"/>
      <c r="F855" s="113"/>
      <c r="G855" s="117" t="s">
        <v>3047</v>
      </c>
    </row>
    <row r="856" spans="1:7" s="1" customFormat="1" ht="29" x14ac:dyDescent="0.35">
      <c r="A856" s="174" t="s">
        <v>3174</v>
      </c>
      <c r="B856" s="183" t="s">
        <v>2747</v>
      </c>
      <c r="C856" s="176" t="s">
        <v>33</v>
      </c>
      <c r="D856" s="177">
        <v>30</v>
      </c>
      <c r="E856" s="231"/>
      <c r="F856" s="113">
        <f t="shared" si="17"/>
        <v>0</v>
      </c>
      <c r="G856" s="117" t="s">
        <v>3047</v>
      </c>
    </row>
    <row r="857" spans="1:7" s="1" customFormat="1" ht="29" x14ac:dyDescent="0.35">
      <c r="A857" s="170" t="s">
        <v>3175</v>
      </c>
      <c r="B857" s="184" t="s">
        <v>3203</v>
      </c>
      <c r="C857" s="172" t="s">
        <v>33</v>
      </c>
      <c r="D857" s="173">
        <v>10</v>
      </c>
      <c r="E857" s="231"/>
      <c r="F857" s="113">
        <f t="shared" si="17"/>
        <v>0</v>
      </c>
      <c r="G857" s="117" t="s">
        <v>3047</v>
      </c>
    </row>
    <row r="858" spans="1:7" s="1" customFormat="1" ht="15.5" x14ac:dyDescent="0.35">
      <c r="A858" s="174" t="s">
        <v>3176</v>
      </c>
      <c r="B858" s="183" t="s">
        <v>3204</v>
      </c>
      <c r="C858" s="176" t="s">
        <v>33</v>
      </c>
      <c r="D858" s="177">
        <v>1</v>
      </c>
      <c r="E858" s="231"/>
      <c r="F858" s="113">
        <f t="shared" si="17"/>
        <v>0</v>
      </c>
      <c r="G858" s="117" t="s">
        <v>3047</v>
      </c>
    </row>
    <row r="859" spans="1:7" s="1" customFormat="1" ht="15.5" x14ac:dyDescent="0.35">
      <c r="A859" s="170" t="s">
        <v>3177</v>
      </c>
      <c r="B859" s="184" t="s">
        <v>206</v>
      </c>
      <c r="C859" s="172" t="s">
        <v>33</v>
      </c>
      <c r="D859" s="173">
        <v>1</v>
      </c>
      <c r="E859" s="231"/>
      <c r="F859" s="113">
        <f t="shared" si="17"/>
        <v>0</v>
      </c>
      <c r="G859" s="117" t="s">
        <v>3047</v>
      </c>
    </row>
    <row r="860" spans="1:7" s="1" customFormat="1" ht="15.5" x14ac:dyDescent="0.35">
      <c r="A860" s="174" t="s">
        <v>3178</v>
      </c>
      <c r="B860" s="183" t="s">
        <v>208</v>
      </c>
      <c r="C860" s="176" t="s">
        <v>33</v>
      </c>
      <c r="D860" s="177">
        <v>2</v>
      </c>
      <c r="E860" s="231"/>
      <c r="F860" s="113">
        <f t="shared" si="17"/>
        <v>0</v>
      </c>
      <c r="G860" s="117" t="s">
        <v>3047</v>
      </c>
    </row>
    <row r="861" spans="1:7" s="1" customFormat="1" ht="15.5" x14ac:dyDescent="0.35">
      <c r="A861" s="170" t="s">
        <v>3179</v>
      </c>
      <c r="B861" s="184" t="s">
        <v>210</v>
      </c>
      <c r="C861" s="172" t="s">
        <v>33</v>
      </c>
      <c r="D861" s="173">
        <v>2</v>
      </c>
      <c r="E861" s="231"/>
      <c r="F861" s="113">
        <f t="shared" si="17"/>
        <v>0</v>
      </c>
      <c r="G861" s="117" t="s">
        <v>3047</v>
      </c>
    </row>
    <row r="862" spans="1:7" s="1" customFormat="1" ht="15.5" x14ac:dyDescent="0.35">
      <c r="A862" s="174" t="s">
        <v>3180</v>
      </c>
      <c r="B862" s="183" t="s">
        <v>212</v>
      </c>
      <c r="C862" s="176" t="s">
        <v>33</v>
      </c>
      <c r="D862" s="177">
        <v>2</v>
      </c>
      <c r="E862" s="231"/>
      <c r="F862" s="113">
        <f t="shared" si="17"/>
        <v>0</v>
      </c>
      <c r="G862" s="117" t="s">
        <v>3047</v>
      </c>
    </row>
    <row r="863" spans="1:7" s="1" customFormat="1" ht="15.5" x14ac:dyDescent="0.35">
      <c r="A863" s="170" t="s">
        <v>3181</v>
      </c>
      <c r="B863" s="184" t="s">
        <v>214</v>
      </c>
      <c r="C863" s="172" t="s">
        <v>33</v>
      </c>
      <c r="D863" s="173">
        <v>2</v>
      </c>
      <c r="E863" s="231"/>
      <c r="F863" s="113">
        <f t="shared" si="17"/>
        <v>0</v>
      </c>
      <c r="G863" s="117" t="s">
        <v>3047</v>
      </c>
    </row>
    <row r="864" spans="1:7" s="1" customFormat="1" ht="29" x14ac:dyDescent="0.35">
      <c r="A864" s="174" t="s">
        <v>3182</v>
      </c>
      <c r="B864" s="183" t="s">
        <v>216</v>
      </c>
      <c r="C864" s="176" t="s">
        <v>33</v>
      </c>
      <c r="D864" s="177">
        <v>2</v>
      </c>
      <c r="E864" s="231"/>
      <c r="F864" s="113">
        <f t="shared" si="17"/>
        <v>0</v>
      </c>
      <c r="G864" s="117" t="s">
        <v>3047</v>
      </c>
    </row>
    <row r="865" spans="1:7" s="1" customFormat="1" ht="15.5" x14ac:dyDescent="0.35">
      <c r="A865" s="178" t="s">
        <v>3183</v>
      </c>
      <c r="B865" s="182" t="s">
        <v>3205</v>
      </c>
      <c r="C865" s="180" t="s">
        <v>4</v>
      </c>
      <c r="D865" s="181" t="s">
        <v>4</v>
      </c>
      <c r="E865" s="231"/>
      <c r="F865" s="113"/>
      <c r="G865" s="117" t="s">
        <v>3047</v>
      </c>
    </row>
    <row r="866" spans="1:7" s="1" customFormat="1" ht="15.5" x14ac:dyDescent="0.35">
      <c r="A866" s="166" t="s">
        <v>3184</v>
      </c>
      <c r="B866" s="185" t="s">
        <v>3206</v>
      </c>
      <c r="C866" s="186" t="s">
        <v>4</v>
      </c>
      <c r="D866" s="187" t="s">
        <v>4</v>
      </c>
      <c r="E866" s="231"/>
      <c r="F866" s="113"/>
      <c r="G866" s="117" t="s">
        <v>3047</v>
      </c>
    </row>
    <row r="867" spans="1:7" s="1" customFormat="1" ht="15.5" x14ac:dyDescent="0.35">
      <c r="A867" s="170" t="s">
        <v>3185</v>
      </c>
      <c r="B867" s="184" t="s">
        <v>3207</v>
      </c>
      <c r="C867" s="172" t="s">
        <v>33</v>
      </c>
      <c r="D867" s="173">
        <v>9</v>
      </c>
      <c r="E867" s="231"/>
      <c r="F867" s="113">
        <f t="shared" si="17"/>
        <v>0</v>
      </c>
      <c r="G867" s="117" t="s">
        <v>3047</v>
      </c>
    </row>
    <row r="868" spans="1:7" s="1" customFormat="1" ht="15.5" x14ac:dyDescent="0.35">
      <c r="A868" s="166" t="s">
        <v>2214</v>
      </c>
      <c r="B868" s="185" t="s">
        <v>793</v>
      </c>
      <c r="C868" s="186" t="s">
        <v>4</v>
      </c>
      <c r="D868" s="187" t="s">
        <v>4</v>
      </c>
      <c r="E868" s="231"/>
      <c r="F868" s="113"/>
      <c r="G868" s="117" t="s">
        <v>3047</v>
      </c>
    </row>
    <row r="869" spans="1:7" s="1" customFormat="1" ht="15.5" x14ac:dyDescent="0.35">
      <c r="A869" s="178" t="s">
        <v>3186</v>
      </c>
      <c r="B869" s="182" t="s">
        <v>3208</v>
      </c>
      <c r="C869" s="180" t="s">
        <v>4</v>
      </c>
      <c r="D869" s="181" t="s">
        <v>4</v>
      </c>
      <c r="E869" s="231"/>
      <c r="F869" s="113"/>
      <c r="G869" s="117" t="s">
        <v>3047</v>
      </c>
    </row>
    <row r="870" spans="1:7" s="1" customFormat="1" ht="15.5" x14ac:dyDescent="0.35">
      <c r="A870" s="174" t="s">
        <v>3187</v>
      </c>
      <c r="B870" s="183" t="s">
        <v>3209</v>
      </c>
      <c r="C870" s="176" t="s">
        <v>95</v>
      </c>
      <c r="D870" s="177">
        <v>30</v>
      </c>
      <c r="E870" s="231"/>
      <c r="F870" s="113">
        <f t="shared" si="17"/>
        <v>0</v>
      </c>
      <c r="G870" s="117" t="s">
        <v>3047</v>
      </c>
    </row>
    <row r="871" spans="1:7" s="1" customFormat="1" ht="15.5" x14ac:dyDescent="0.35">
      <c r="A871" s="178" t="s">
        <v>3188</v>
      </c>
      <c r="B871" s="182" t="s">
        <v>862</v>
      </c>
      <c r="C871" s="180" t="s">
        <v>4</v>
      </c>
      <c r="D871" s="181" t="s">
        <v>4</v>
      </c>
      <c r="E871" s="231"/>
      <c r="F871" s="113"/>
      <c r="G871" s="117" t="s">
        <v>3047</v>
      </c>
    </row>
    <row r="872" spans="1:7" s="1" customFormat="1" ht="15.5" x14ac:dyDescent="0.35">
      <c r="A872" s="166" t="s">
        <v>3189</v>
      </c>
      <c r="B872" s="185" t="s">
        <v>3210</v>
      </c>
      <c r="C872" s="186" t="s">
        <v>4</v>
      </c>
      <c r="D872" s="187" t="s">
        <v>4</v>
      </c>
      <c r="E872" s="231"/>
      <c r="F872" s="113"/>
      <c r="G872" s="117" t="s">
        <v>3047</v>
      </c>
    </row>
    <row r="873" spans="1:7" s="1" customFormat="1" ht="29" x14ac:dyDescent="0.35">
      <c r="A873" s="170" t="s">
        <v>3190</v>
      </c>
      <c r="B873" s="184" t="s">
        <v>3211</v>
      </c>
      <c r="C873" s="172" t="s">
        <v>95</v>
      </c>
      <c r="D873" s="173">
        <v>50</v>
      </c>
      <c r="E873" s="231"/>
      <c r="F873" s="113">
        <f t="shared" si="17"/>
        <v>0</v>
      </c>
      <c r="G873" s="117" t="s">
        <v>3047</v>
      </c>
    </row>
    <row r="874" spans="1:7" s="1" customFormat="1" ht="15.5" x14ac:dyDescent="0.35">
      <c r="A874" s="166" t="s">
        <v>3191</v>
      </c>
      <c r="B874" s="185" t="s">
        <v>3212</v>
      </c>
      <c r="C874" s="186" t="s">
        <v>4</v>
      </c>
      <c r="D874" s="187" t="s">
        <v>4</v>
      </c>
      <c r="E874" s="231"/>
      <c r="F874" s="113"/>
      <c r="G874" s="117" t="s">
        <v>3047</v>
      </c>
    </row>
    <row r="875" spans="1:7" s="1" customFormat="1" ht="58" x14ac:dyDescent="0.35">
      <c r="A875" s="170" t="s">
        <v>3192</v>
      </c>
      <c r="B875" s="184" t="s">
        <v>3213</v>
      </c>
      <c r="C875" s="172" t="s">
        <v>33</v>
      </c>
      <c r="D875" s="173">
        <v>4</v>
      </c>
      <c r="E875" s="231"/>
      <c r="F875" s="113">
        <f t="shared" si="17"/>
        <v>0</v>
      </c>
      <c r="G875" s="117" t="s">
        <v>3047</v>
      </c>
    </row>
    <row r="876" spans="1:7" s="1" customFormat="1" ht="15.5" x14ac:dyDescent="0.35">
      <c r="A876" s="166" t="s">
        <v>3193</v>
      </c>
      <c r="B876" s="185" t="s">
        <v>878</v>
      </c>
      <c r="C876" s="186" t="s">
        <v>4</v>
      </c>
      <c r="D876" s="187" t="s">
        <v>4</v>
      </c>
      <c r="E876" s="231"/>
      <c r="F876" s="113"/>
      <c r="G876" s="117" t="s">
        <v>3047</v>
      </c>
    </row>
    <row r="877" spans="1:7" s="1" customFormat="1" ht="29" x14ac:dyDescent="0.35">
      <c r="A877" s="188" t="s">
        <v>3194</v>
      </c>
      <c r="B877" s="189" t="s">
        <v>3214</v>
      </c>
      <c r="C877" s="190" t="s">
        <v>90</v>
      </c>
      <c r="D877" s="191">
        <v>2</v>
      </c>
      <c r="E877" s="231"/>
      <c r="F877" s="113">
        <f t="shared" si="17"/>
        <v>0</v>
      </c>
      <c r="G877" s="117" t="s">
        <v>3047</v>
      </c>
    </row>
    <row r="878" spans="1:7" s="1" customFormat="1" ht="15.5" x14ac:dyDescent="0.35">
      <c r="A878" s="132"/>
      <c r="B878" s="19"/>
      <c r="C878" s="65"/>
      <c r="D878" s="14"/>
      <c r="E878" s="226"/>
      <c r="F878" s="98"/>
      <c r="G878" s="74"/>
    </row>
    <row r="879" spans="1:7" ht="15.5" x14ac:dyDescent="0.35">
      <c r="A879" s="132" t="s">
        <v>1978</v>
      </c>
      <c r="B879" s="19" t="s">
        <v>1979</v>
      </c>
      <c r="C879" s="65" t="s">
        <v>4</v>
      </c>
      <c r="D879" s="14" t="s">
        <v>4</v>
      </c>
      <c r="E879" s="226"/>
      <c r="F879" s="98"/>
      <c r="G879" s="74"/>
    </row>
    <row r="880" spans="1:7" ht="29" x14ac:dyDescent="0.35">
      <c r="A880" s="133" t="s">
        <v>1980</v>
      </c>
      <c r="B880" s="21" t="s">
        <v>232</v>
      </c>
      <c r="C880" s="63" t="s">
        <v>162</v>
      </c>
      <c r="D880" s="13"/>
      <c r="E880" s="224"/>
      <c r="F880" s="98"/>
      <c r="G880" s="74"/>
    </row>
    <row r="881" spans="1:7" x14ac:dyDescent="0.35">
      <c r="A881" s="133" t="s">
        <v>1981</v>
      </c>
      <c r="B881" s="21" t="s">
        <v>1045</v>
      </c>
      <c r="C881" s="63" t="s">
        <v>162</v>
      </c>
      <c r="D881" s="13"/>
      <c r="E881" s="224"/>
      <c r="F881" s="98"/>
      <c r="G881" s="74"/>
    </row>
    <row r="882" spans="1:7" s="1" customFormat="1" ht="29" x14ac:dyDescent="0.35">
      <c r="A882" s="133" t="s">
        <v>1982</v>
      </c>
      <c r="B882" s="21" t="s">
        <v>1983</v>
      </c>
      <c r="C882" s="63" t="s">
        <v>162</v>
      </c>
      <c r="D882" s="13"/>
      <c r="E882" s="224"/>
      <c r="F882" s="98"/>
      <c r="G882" s="74"/>
    </row>
    <row r="883" spans="1:7" x14ac:dyDescent="0.35">
      <c r="A883" s="130"/>
      <c r="B883" s="21"/>
      <c r="C883" s="63"/>
      <c r="D883" s="13"/>
      <c r="E883" s="224"/>
      <c r="F883" s="98"/>
      <c r="G883" s="74"/>
    </row>
    <row r="884" spans="1:7" ht="15.5" x14ac:dyDescent="0.35">
      <c r="A884" s="132" t="s">
        <v>1984</v>
      </c>
      <c r="B884" s="19" t="s">
        <v>159</v>
      </c>
      <c r="C884" s="65" t="s">
        <v>4</v>
      </c>
      <c r="D884" s="14" t="s">
        <v>4</v>
      </c>
      <c r="E884" s="226"/>
      <c r="F884" s="98"/>
      <c r="G884" s="74"/>
    </row>
    <row r="885" spans="1:7" ht="72.5" x14ac:dyDescent="0.35">
      <c r="A885" s="133" t="s">
        <v>1985</v>
      </c>
      <c r="B885" s="21" t="s">
        <v>161</v>
      </c>
      <c r="C885" s="63" t="s">
        <v>162</v>
      </c>
      <c r="D885" s="13"/>
      <c r="E885" s="224"/>
      <c r="F885" s="98"/>
      <c r="G885" s="74"/>
    </row>
    <row r="886" spans="1:7" ht="29" x14ac:dyDescent="0.35">
      <c r="A886" s="133" t="s">
        <v>1986</v>
      </c>
      <c r="B886" s="21" t="s">
        <v>1987</v>
      </c>
      <c r="C886" s="63" t="s">
        <v>33</v>
      </c>
      <c r="D886" s="13">
        <v>1</v>
      </c>
      <c r="E886" s="224"/>
      <c r="F886" s="98">
        <f t="shared" si="17"/>
        <v>0</v>
      </c>
      <c r="G886" s="74"/>
    </row>
    <row r="887" spans="1:7" ht="29" x14ac:dyDescent="0.35">
      <c r="A887" s="133" t="s">
        <v>1988</v>
      </c>
      <c r="B887" s="21" t="s">
        <v>1989</v>
      </c>
      <c r="C887" s="63" t="s">
        <v>33</v>
      </c>
      <c r="D887" s="13">
        <v>7</v>
      </c>
      <c r="E887" s="224"/>
      <c r="F887" s="98">
        <f t="shared" si="17"/>
        <v>0</v>
      </c>
      <c r="G887" s="74"/>
    </row>
    <row r="888" spans="1:7" ht="29" x14ac:dyDescent="0.35">
      <c r="A888" s="133" t="s">
        <v>1990</v>
      </c>
      <c r="B888" s="21" t="s">
        <v>1991</v>
      </c>
      <c r="C888" s="63" t="s">
        <v>90</v>
      </c>
      <c r="D888" s="13">
        <v>7</v>
      </c>
      <c r="E888" s="224"/>
      <c r="F888" s="98">
        <f t="shared" si="17"/>
        <v>0</v>
      </c>
      <c r="G888" s="74"/>
    </row>
    <row r="889" spans="1:7" s="1" customFormat="1" ht="29" x14ac:dyDescent="0.35">
      <c r="A889" s="133" t="s">
        <v>1992</v>
      </c>
      <c r="B889" s="21" t="s">
        <v>1993</v>
      </c>
      <c r="C889" s="63" t="s">
        <v>33</v>
      </c>
      <c r="D889" s="13">
        <v>2</v>
      </c>
      <c r="E889" s="224"/>
      <c r="F889" s="98">
        <f t="shared" si="17"/>
        <v>0</v>
      </c>
      <c r="G889" s="74"/>
    </row>
    <row r="890" spans="1:7" x14ac:dyDescent="0.35">
      <c r="A890" s="130"/>
      <c r="B890" s="21"/>
      <c r="C890" s="63"/>
      <c r="D890" s="13"/>
      <c r="E890" s="224"/>
      <c r="F890" s="98"/>
      <c r="G890" s="74"/>
    </row>
    <row r="891" spans="1:7" ht="15.5" x14ac:dyDescent="0.35">
      <c r="A891" s="132" t="s">
        <v>1994</v>
      </c>
      <c r="B891" s="19" t="s">
        <v>174</v>
      </c>
      <c r="C891" s="65" t="s">
        <v>4</v>
      </c>
      <c r="D891" s="14" t="s">
        <v>4</v>
      </c>
      <c r="E891" s="226"/>
      <c r="F891" s="98"/>
      <c r="G891" s="74"/>
    </row>
    <row r="892" spans="1:7" x14ac:dyDescent="0.35">
      <c r="A892" s="133" t="s">
        <v>1995</v>
      </c>
      <c r="B892" s="21" t="s">
        <v>178</v>
      </c>
      <c r="C892" s="63" t="s">
        <v>33</v>
      </c>
      <c r="D892" s="13">
        <v>1</v>
      </c>
      <c r="E892" s="224"/>
      <c r="F892" s="98">
        <f t="shared" si="17"/>
        <v>0</v>
      </c>
      <c r="G892" s="74"/>
    </row>
    <row r="893" spans="1:7" s="1" customFormat="1" ht="15.5" x14ac:dyDescent="0.35">
      <c r="A893" s="133" t="s">
        <v>1996</v>
      </c>
      <c r="B893" s="21" t="s">
        <v>1997</v>
      </c>
      <c r="C893" s="63" t="s">
        <v>33</v>
      </c>
      <c r="D893" s="13">
        <v>2</v>
      </c>
      <c r="E893" s="224"/>
      <c r="F893" s="98">
        <f t="shared" si="17"/>
        <v>0</v>
      </c>
      <c r="G893" s="74"/>
    </row>
    <row r="894" spans="1:7" x14ac:dyDescent="0.35">
      <c r="A894" s="130"/>
      <c r="B894" s="21"/>
      <c r="C894" s="63"/>
      <c r="D894" s="13"/>
      <c r="E894" s="224"/>
      <c r="F894" s="98"/>
      <c r="G894" s="74"/>
    </row>
    <row r="895" spans="1:7" ht="15.5" x14ac:dyDescent="0.35">
      <c r="A895" s="132" t="s">
        <v>1998</v>
      </c>
      <c r="B895" s="19" t="s">
        <v>1999</v>
      </c>
      <c r="C895" s="65" t="s">
        <v>4</v>
      </c>
      <c r="D895" s="14" t="s">
        <v>4</v>
      </c>
      <c r="E895" s="226"/>
      <c r="F895" s="98"/>
      <c r="G895" s="74"/>
    </row>
    <row r="896" spans="1:7" ht="29" x14ac:dyDescent="0.35">
      <c r="A896" s="133" t="s">
        <v>2000</v>
      </c>
      <c r="B896" s="21" t="s">
        <v>1216</v>
      </c>
      <c r="C896" s="63" t="s">
        <v>162</v>
      </c>
      <c r="D896" s="13"/>
      <c r="E896" s="224"/>
      <c r="F896" s="98"/>
      <c r="G896" s="74"/>
    </row>
    <row r="897" spans="1:7" s="1" customFormat="1" ht="29" x14ac:dyDescent="0.35">
      <c r="A897" s="133" t="s">
        <v>2001</v>
      </c>
      <c r="B897" s="21" t="s">
        <v>1218</v>
      </c>
      <c r="C897" s="63" t="s">
        <v>33</v>
      </c>
      <c r="D897" s="13">
        <v>3</v>
      </c>
      <c r="E897" s="224"/>
      <c r="F897" s="98">
        <f t="shared" si="17"/>
        <v>0</v>
      </c>
      <c r="G897" s="74"/>
    </row>
    <row r="898" spans="1:7" x14ac:dyDescent="0.35">
      <c r="A898" s="130"/>
      <c r="B898" s="21"/>
      <c r="C898" s="63"/>
      <c r="D898" s="13"/>
      <c r="E898" s="224"/>
      <c r="F898" s="98"/>
      <c r="G898" s="74"/>
    </row>
    <row r="899" spans="1:7" s="1" customFormat="1" ht="15.5" x14ac:dyDescent="0.35">
      <c r="A899" s="132" t="s">
        <v>2002</v>
      </c>
      <c r="B899" s="19" t="s">
        <v>1341</v>
      </c>
      <c r="C899" s="65" t="s">
        <v>4</v>
      </c>
      <c r="D899" s="14" t="s">
        <v>4</v>
      </c>
      <c r="E899" s="226"/>
      <c r="F899" s="98"/>
      <c r="G899" s="74"/>
    </row>
    <row r="900" spans="1:7" x14ac:dyDescent="0.35">
      <c r="A900" s="130"/>
      <c r="B900" s="21"/>
      <c r="C900" s="63"/>
      <c r="D900" s="13"/>
      <c r="E900" s="224"/>
      <c r="F900" s="98"/>
      <c r="G900" s="74"/>
    </row>
    <row r="901" spans="1:7" ht="15.5" x14ac:dyDescent="0.35">
      <c r="A901" s="132" t="s">
        <v>2003</v>
      </c>
      <c r="B901" s="19" t="s">
        <v>2004</v>
      </c>
      <c r="C901" s="65" t="s">
        <v>4</v>
      </c>
      <c r="D901" s="14" t="s">
        <v>4</v>
      </c>
      <c r="E901" s="226"/>
      <c r="F901" s="98"/>
      <c r="G901" s="74"/>
    </row>
    <row r="902" spans="1:7" ht="29" x14ac:dyDescent="0.35">
      <c r="A902" s="133" t="s">
        <v>2005</v>
      </c>
      <c r="B902" s="21" t="s">
        <v>2006</v>
      </c>
      <c r="C902" s="63" t="s">
        <v>23</v>
      </c>
      <c r="D902" s="13">
        <v>24</v>
      </c>
      <c r="E902" s="224"/>
      <c r="F902" s="98">
        <f t="shared" ref="F902:F959" si="18">D902*E902</f>
        <v>0</v>
      </c>
      <c r="G902" s="74"/>
    </row>
    <row r="903" spans="1:7" s="1" customFormat="1" ht="43.5" x14ac:dyDescent="0.35">
      <c r="A903" s="133" t="s">
        <v>2007</v>
      </c>
      <c r="B903" s="21" t="s">
        <v>2008</v>
      </c>
      <c r="C903" s="63" t="s">
        <v>23</v>
      </c>
      <c r="D903" s="13">
        <v>24</v>
      </c>
      <c r="E903" s="224"/>
      <c r="F903" s="98">
        <f t="shared" si="18"/>
        <v>0</v>
      </c>
      <c r="G903" s="74"/>
    </row>
    <row r="904" spans="1:7" x14ac:dyDescent="0.35">
      <c r="A904" s="130"/>
      <c r="B904" s="21"/>
      <c r="C904" s="63"/>
      <c r="D904" s="13"/>
      <c r="E904" s="224"/>
      <c r="F904" s="98"/>
      <c r="G904" s="74"/>
    </row>
    <row r="905" spans="1:7" ht="15.5" x14ac:dyDescent="0.35">
      <c r="A905" s="132" t="s">
        <v>2009</v>
      </c>
      <c r="B905" s="19" t="s">
        <v>2010</v>
      </c>
      <c r="C905" s="65" t="s">
        <v>4</v>
      </c>
      <c r="D905" s="14" t="s">
        <v>4</v>
      </c>
      <c r="E905" s="226"/>
      <c r="F905" s="98"/>
      <c r="G905" s="74"/>
    </row>
    <row r="906" spans="1:7" s="1" customFormat="1" ht="29" x14ac:dyDescent="0.35">
      <c r="A906" s="137" t="s">
        <v>2011</v>
      </c>
      <c r="B906" s="118" t="s">
        <v>2012</v>
      </c>
      <c r="C906" s="108" t="s">
        <v>23</v>
      </c>
      <c r="D906" s="116">
        <v>270</v>
      </c>
      <c r="E906" s="229"/>
      <c r="F906" s="113">
        <f t="shared" si="18"/>
        <v>0</v>
      </c>
      <c r="G906" s="117" t="s">
        <v>3133</v>
      </c>
    </row>
    <row r="907" spans="1:7" x14ac:dyDescent="0.35">
      <c r="A907" s="130"/>
      <c r="B907" s="21"/>
      <c r="C907" s="63"/>
      <c r="D907" s="13"/>
      <c r="E907" s="224"/>
      <c r="F907" s="98"/>
      <c r="G907" s="74"/>
    </row>
    <row r="908" spans="1:7" ht="15.5" x14ac:dyDescent="0.35">
      <c r="A908" s="132" t="s">
        <v>2013</v>
      </c>
      <c r="B908" s="19" t="s">
        <v>1343</v>
      </c>
      <c r="C908" s="65" t="s">
        <v>4</v>
      </c>
      <c r="D908" s="14" t="s">
        <v>4</v>
      </c>
      <c r="E908" s="226"/>
      <c r="F908" s="98"/>
      <c r="G908" s="74"/>
    </row>
    <row r="909" spans="1:7" s="1" customFormat="1" ht="29" x14ac:dyDescent="0.35">
      <c r="A909" s="133" t="s">
        <v>2014</v>
      </c>
      <c r="B909" s="21" t="s">
        <v>1345</v>
      </c>
      <c r="C909" s="63" t="s">
        <v>23</v>
      </c>
      <c r="D909" s="13">
        <v>50</v>
      </c>
      <c r="E909" s="224"/>
      <c r="F909" s="98">
        <f t="shared" si="18"/>
        <v>0</v>
      </c>
      <c r="G909" s="74"/>
    </row>
    <row r="910" spans="1:7" x14ac:dyDescent="0.35">
      <c r="A910" s="130"/>
      <c r="B910" s="21"/>
      <c r="C910" s="63"/>
      <c r="D910" s="13"/>
      <c r="E910" s="224"/>
      <c r="F910" s="98"/>
      <c r="G910" s="74"/>
    </row>
    <row r="911" spans="1:7" ht="15.5" x14ac:dyDescent="0.35">
      <c r="A911" s="132" t="s">
        <v>2015</v>
      </c>
      <c r="B911" s="19" t="s">
        <v>2016</v>
      </c>
      <c r="C911" s="65" t="s">
        <v>4</v>
      </c>
      <c r="D911" s="14" t="s">
        <v>4</v>
      </c>
      <c r="E911" s="226"/>
      <c r="F911" s="98"/>
      <c r="G911" s="74"/>
    </row>
    <row r="912" spans="1:7" x14ac:dyDescent="0.35">
      <c r="A912" s="133" t="s">
        <v>2017</v>
      </c>
      <c r="B912" s="21" t="s">
        <v>2018</v>
      </c>
      <c r="C912" s="63" t="s">
        <v>95</v>
      </c>
      <c r="D912" s="13">
        <v>280</v>
      </c>
      <c r="E912" s="224"/>
      <c r="F912" s="98">
        <f t="shared" si="18"/>
        <v>0</v>
      </c>
      <c r="G912" s="74"/>
    </row>
    <row r="913" spans="1:7" s="1" customFormat="1" ht="58" x14ac:dyDescent="0.35">
      <c r="A913" s="133" t="s">
        <v>2019</v>
      </c>
      <c r="B913" s="21" t="s">
        <v>2020</v>
      </c>
      <c r="C913" s="63" t="s">
        <v>23</v>
      </c>
      <c r="D913" s="13">
        <v>5</v>
      </c>
      <c r="E913" s="224"/>
      <c r="F913" s="98">
        <f t="shared" si="18"/>
        <v>0</v>
      </c>
      <c r="G913" s="74"/>
    </row>
    <row r="914" spans="1:7" x14ac:dyDescent="0.35">
      <c r="A914" s="130"/>
      <c r="B914" s="21"/>
      <c r="C914" s="63"/>
      <c r="D914" s="13"/>
      <c r="E914" s="224"/>
      <c r="F914" s="98"/>
      <c r="G914" s="74"/>
    </row>
    <row r="915" spans="1:7" s="1" customFormat="1" ht="15.5" x14ac:dyDescent="0.35">
      <c r="A915" s="132" t="s">
        <v>2021</v>
      </c>
      <c r="B915" s="19" t="s">
        <v>475</v>
      </c>
      <c r="C915" s="65" t="s">
        <v>4</v>
      </c>
      <c r="D915" s="14" t="s">
        <v>4</v>
      </c>
      <c r="E915" s="226"/>
      <c r="F915" s="98"/>
      <c r="G915" s="74"/>
    </row>
    <row r="916" spans="1:7" x14ac:dyDescent="0.35">
      <c r="A916" s="130"/>
      <c r="B916" s="21"/>
      <c r="C916" s="63"/>
      <c r="D916" s="13"/>
      <c r="E916" s="224"/>
      <c r="F916" s="98"/>
      <c r="G916" s="74"/>
    </row>
    <row r="917" spans="1:7" ht="15.5" x14ac:dyDescent="0.35">
      <c r="A917" s="132" t="s">
        <v>2022</v>
      </c>
      <c r="B917" s="19" t="s">
        <v>2023</v>
      </c>
      <c r="C917" s="65" t="s">
        <v>4</v>
      </c>
      <c r="D917" s="14" t="s">
        <v>4</v>
      </c>
      <c r="E917" s="226"/>
      <c r="F917" s="98"/>
      <c r="G917" s="74"/>
    </row>
    <row r="918" spans="1:7" ht="29" x14ac:dyDescent="0.35">
      <c r="A918" s="133" t="s">
        <v>2024</v>
      </c>
      <c r="B918" s="21" t="s">
        <v>232</v>
      </c>
      <c r="C918" s="63" t="s">
        <v>162</v>
      </c>
      <c r="D918" s="13"/>
      <c r="E918" s="224"/>
      <c r="F918" s="98"/>
      <c r="G918" s="74"/>
    </row>
    <row r="919" spans="1:7" x14ac:dyDescent="0.35">
      <c r="A919" s="133" t="s">
        <v>2025</v>
      </c>
      <c r="B919" s="21" t="s">
        <v>1045</v>
      </c>
      <c r="C919" s="63" t="s">
        <v>162</v>
      </c>
      <c r="D919" s="13"/>
      <c r="E919" s="224"/>
      <c r="F919" s="98"/>
      <c r="G919" s="74"/>
    </row>
    <row r="920" spans="1:7" ht="29" x14ac:dyDescent="0.35">
      <c r="A920" s="133" t="s">
        <v>2026</v>
      </c>
      <c r="B920" s="21" t="s">
        <v>2027</v>
      </c>
      <c r="C920" s="63" t="s">
        <v>162</v>
      </c>
      <c r="D920" s="13"/>
      <c r="E920" s="224"/>
      <c r="F920" s="98"/>
      <c r="G920" s="74"/>
    </row>
    <row r="921" spans="1:7" s="1" customFormat="1" ht="29" x14ac:dyDescent="0.35">
      <c r="A921" s="133" t="s">
        <v>2028</v>
      </c>
      <c r="B921" s="21" t="s">
        <v>2029</v>
      </c>
      <c r="C921" s="63" t="s">
        <v>162</v>
      </c>
      <c r="D921" s="13"/>
      <c r="E921" s="224"/>
      <c r="F921" s="98"/>
      <c r="G921" s="74"/>
    </row>
    <row r="922" spans="1:7" x14ac:dyDescent="0.35">
      <c r="A922" s="130"/>
      <c r="B922" s="21"/>
      <c r="C922" s="63"/>
      <c r="D922" s="13"/>
      <c r="E922" s="224"/>
      <c r="F922" s="98"/>
      <c r="G922" s="74"/>
    </row>
    <row r="923" spans="1:7" ht="15.5" x14ac:dyDescent="0.35">
      <c r="A923" s="132" t="s">
        <v>2030</v>
      </c>
      <c r="B923" s="19" t="s">
        <v>477</v>
      </c>
      <c r="C923" s="65" t="s">
        <v>4</v>
      </c>
      <c r="D923" s="14" t="s">
        <v>4</v>
      </c>
      <c r="E923" s="226"/>
      <c r="F923" s="98"/>
      <c r="G923" s="74"/>
    </row>
    <row r="924" spans="1:7" ht="116" x14ac:dyDescent="0.35">
      <c r="A924" s="133" t="s">
        <v>2031</v>
      </c>
      <c r="B924" s="21" t="s">
        <v>2032</v>
      </c>
      <c r="C924" s="63" t="s">
        <v>162</v>
      </c>
      <c r="D924" s="13"/>
      <c r="E924" s="224"/>
      <c r="F924" s="98"/>
      <c r="G924" s="74"/>
    </row>
    <row r="925" spans="1:7" x14ac:dyDescent="0.35">
      <c r="A925" s="137" t="s">
        <v>3129</v>
      </c>
      <c r="B925" s="118" t="s">
        <v>3130</v>
      </c>
      <c r="C925" s="108" t="s">
        <v>23</v>
      </c>
      <c r="D925" s="116">
        <v>14</v>
      </c>
      <c r="E925" s="229"/>
      <c r="F925" s="113">
        <f t="shared" ref="F925" si="19">D925*E925</f>
        <v>0</v>
      </c>
      <c r="G925" s="117" t="s">
        <v>3047</v>
      </c>
    </row>
    <row r="926" spans="1:7" x14ac:dyDescent="0.35">
      <c r="A926" s="133" t="s">
        <v>2033</v>
      </c>
      <c r="B926" s="21" t="s">
        <v>2034</v>
      </c>
      <c r="C926" s="63" t="s">
        <v>23</v>
      </c>
      <c r="D926" s="13">
        <v>360</v>
      </c>
      <c r="E926" s="224"/>
      <c r="F926" s="98">
        <f t="shared" si="18"/>
        <v>0</v>
      </c>
      <c r="G926" s="74"/>
    </row>
    <row r="927" spans="1:7" x14ac:dyDescent="0.35">
      <c r="A927" s="133" t="s">
        <v>2035</v>
      </c>
      <c r="B927" s="21" t="s">
        <v>485</v>
      </c>
      <c r="C927" s="63" t="s">
        <v>95</v>
      </c>
      <c r="D927" s="13">
        <v>375</v>
      </c>
      <c r="E927" s="224"/>
      <c r="F927" s="98">
        <f t="shared" si="18"/>
        <v>0</v>
      </c>
      <c r="G927" s="74"/>
    </row>
    <row r="928" spans="1:7" x14ac:dyDescent="0.35">
      <c r="A928" s="133" t="s">
        <v>2036</v>
      </c>
      <c r="B928" s="21" t="s">
        <v>1349</v>
      </c>
      <c r="C928" s="63" t="s">
        <v>23</v>
      </c>
      <c r="D928" s="13">
        <v>165</v>
      </c>
      <c r="E928" s="224"/>
      <c r="F928" s="98">
        <f t="shared" si="18"/>
        <v>0</v>
      </c>
      <c r="G928" s="74"/>
    </row>
    <row r="929" spans="1:7" x14ac:dyDescent="0.35">
      <c r="A929" s="133" t="s">
        <v>2037</v>
      </c>
      <c r="B929" s="21" t="s">
        <v>1351</v>
      </c>
      <c r="C929" s="63" t="s">
        <v>95</v>
      </c>
      <c r="D929" s="13">
        <v>98</v>
      </c>
      <c r="E929" s="224"/>
      <c r="F929" s="98">
        <f t="shared" si="18"/>
        <v>0</v>
      </c>
      <c r="G929" s="74"/>
    </row>
    <row r="930" spans="1:7" x14ac:dyDescent="0.35">
      <c r="A930" s="133" t="s">
        <v>2038</v>
      </c>
      <c r="B930" s="21" t="s">
        <v>2039</v>
      </c>
      <c r="C930" s="63" t="s">
        <v>23</v>
      </c>
      <c r="D930" s="13">
        <v>36</v>
      </c>
      <c r="E930" s="224"/>
      <c r="F930" s="98">
        <f t="shared" si="18"/>
        <v>0</v>
      </c>
      <c r="G930" s="74"/>
    </row>
    <row r="931" spans="1:7" ht="72.5" x14ac:dyDescent="0.35">
      <c r="A931" s="133" t="s">
        <v>2040</v>
      </c>
      <c r="B931" s="21" t="s">
        <v>2041</v>
      </c>
      <c r="C931" s="63" t="s">
        <v>23</v>
      </c>
      <c r="D931" s="13">
        <v>350</v>
      </c>
      <c r="E931" s="224"/>
      <c r="F931" s="98">
        <f t="shared" si="18"/>
        <v>0</v>
      </c>
      <c r="G931" s="74"/>
    </row>
    <row r="932" spans="1:7" s="1" customFormat="1" ht="43.5" x14ac:dyDescent="0.35">
      <c r="A932" s="133" t="s">
        <v>2042</v>
      </c>
      <c r="B932" s="21" t="s">
        <v>2043</v>
      </c>
      <c r="C932" s="63" t="s">
        <v>95</v>
      </c>
      <c r="D932" s="13">
        <v>22</v>
      </c>
      <c r="E932" s="224"/>
      <c r="F932" s="98">
        <f t="shared" si="18"/>
        <v>0</v>
      </c>
      <c r="G932" s="74"/>
    </row>
    <row r="933" spans="1:7" x14ac:dyDescent="0.35">
      <c r="A933" s="130"/>
      <c r="B933" s="21"/>
      <c r="C933" s="63"/>
      <c r="D933" s="13"/>
      <c r="E933" s="224"/>
      <c r="F933" s="98"/>
      <c r="G933" s="74"/>
    </row>
    <row r="934" spans="1:7" ht="15.5" x14ac:dyDescent="0.35">
      <c r="A934" s="132" t="s">
        <v>2044</v>
      </c>
      <c r="B934" s="19" t="s">
        <v>2045</v>
      </c>
      <c r="C934" s="65" t="s">
        <v>4</v>
      </c>
      <c r="D934" s="14" t="s">
        <v>4</v>
      </c>
      <c r="E934" s="226"/>
      <c r="F934" s="98"/>
      <c r="G934" s="74"/>
    </row>
    <row r="935" spans="1:7" s="1" customFormat="1" ht="29" x14ac:dyDescent="0.35">
      <c r="A935" s="133" t="s">
        <v>2046</v>
      </c>
      <c r="B935" s="21" t="s">
        <v>2047</v>
      </c>
      <c r="C935" s="63" t="s">
        <v>23</v>
      </c>
      <c r="D935" s="13">
        <v>270</v>
      </c>
      <c r="E935" s="224"/>
      <c r="F935" s="98">
        <f t="shared" si="18"/>
        <v>0</v>
      </c>
      <c r="G935" s="74"/>
    </row>
    <row r="936" spans="1:7" x14ac:dyDescent="0.35">
      <c r="A936" s="130"/>
      <c r="B936" s="21"/>
      <c r="C936" s="63"/>
      <c r="D936" s="13"/>
      <c r="E936" s="224"/>
      <c r="F936" s="98"/>
      <c r="G936" s="74"/>
    </row>
    <row r="937" spans="1:7" ht="15.5" x14ac:dyDescent="0.35">
      <c r="A937" s="132" t="s">
        <v>2048</v>
      </c>
      <c r="B937" s="19" t="s">
        <v>489</v>
      </c>
      <c r="C937" s="65" t="s">
        <v>4</v>
      </c>
      <c r="D937" s="14" t="s">
        <v>4</v>
      </c>
      <c r="E937" s="226"/>
      <c r="F937" s="98"/>
      <c r="G937" s="74"/>
    </row>
    <row r="938" spans="1:7" s="1" customFormat="1" ht="29" x14ac:dyDescent="0.35">
      <c r="A938" s="133" t="s">
        <v>2049</v>
      </c>
      <c r="B938" s="21" t="s">
        <v>2050</v>
      </c>
      <c r="C938" s="63" t="s">
        <v>23</v>
      </c>
      <c r="D938" s="13">
        <v>104</v>
      </c>
      <c r="E938" s="224"/>
      <c r="F938" s="98">
        <f t="shared" si="18"/>
        <v>0</v>
      </c>
      <c r="G938" s="74"/>
    </row>
    <row r="939" spans="1:7" x14ac:dyDescent="0.35">
      <c r="A939" s="130"/>
      <c r="B939" s="21"/>
      <c r="C939" s="63"/>
      <c r="D939" s="13"/>
      <c r="E939" s="224"/>
      <c r="F939" s="98"/>
      <c r="G939" s="74"/>
    </row>
    <row r="940" spans="1:7" ht="15.5" x14ac:dyDescent="0.35">
      <c r="A940" s="132" t="s">
        <v>2051</v>
      </c>
      <c r="B940" s="19" t="s">
        <v>499</v>
      </c>
      <c r="C940" s="65" t="s">
        <v>4</v>
      </c>
      <c r="D940" s="14" t="s">
        <v>4</v>
      </c>
      <c r="E940" s="226"/>
      <c r="F940" s="98"/>
      <c r="G940" s="74"/>
    </row>
    <row r="941" spans="1:7" s="1" customFormat="1" ht="29" x14ac:dyDescent="0.35">
      <c r="A941" s="133" t="s">
        <v>2052</v>
      </c>
      <c r="B941" s="21" t="s">
        <v>2053</v>
      </c>
      <c r="C941" s="63" t="s">
        <v>33</v>
      </c>
      <c r="D941" s="13">
        <v>1200</v>
      </c>
      <c r="E941" s="224"/>
      <c r="F941" s="98">
        <f t="shared" si="18"/>
        <v>0</v>
      </c>
      <c r="G941" s="74"/>
    </row>
    <row r="942" spans="1:7" x14ac:dyDescent="0.35">
      <c r="A942" s="130"/>
      <c r="B942" s="21"/>
      <c r="C942" s="63"/>
      <c r="D942" s="13"/>
      <c r="E942" s="224"/>
      <c r="F942" s="98"/>
      <c r="G942" s="74"/>
    </row>
    <row r="943" spans="1:7" ht="15.5" x14ac:dyDescent="0.35">
      <c r="A943" s="132" t="s">
        <v>2054</v>
      </c>
      <c r="B943" s="19" t="s">
        <v>2055</v>
      </c>
      <c r="C943" s="65" t="s">
        <v>4</v>
      </c>
      <c r="D943" s="14" t="s">
        <v>4</v>
      </c>
      <c r="E943" s="226"/>
      <c r="F943" s="98"/>
      <c r="G943" s="74"/>
    </row>
    <row r="944" spans="1:7" ht="29" x14ac:dyDescent="0.35">
      <c r="A944" s="133" t="s">
        <v>2056</v>
      </c>
      <c r="B944" s="21" t="s">
        <v>2057</v>
      </c>
      <c r="C944" s="63" t="s">
        <v>95</v>
      </c>
      <c r="D944" s="13">
        <v>28</v>
      </c>
      <c r="E944" s="224"/>
      <c r="F944" s="98">
        <f t="shared" si="18"/>
        <v>0</v>
      </c>
      <c r="G944" s="74"/>
    </row>
    <row r="945" spans="1:7" s="1" customFormat="1" ht="29" x14ac:dyDescent="0.35">
      <c r="A945" s="133" t="s">
        <v>2058</v>
      </c>
      <c r="B945" s="21" t="s">
        <v>2059</v>
      </c>
      <c r="C945" s="63" t="s">
        <v>95</v>
      </c>
      <c r="D945" s="13">
        <v>20</v>
      </c>
      <c r="E945" s="224"/>
      <c r="F945" s="98">
        <f t="shared" si="18"/>
        <v>0</v>
      </c>
      <c r="G945" s="74"/>
    </row>
    <row r="946" spans="1:7" x14ac:dyDescent="0.35">
      <c r="A946" s="130"/>
      <c r="B946" s="21"/>
      <c r="C946" s="63"/>
      <c r="D946" s="13"/>
      <c r="E946" s="224"/>
      <c r="F946" s="98"/>
      <c r="G946" s="74"/>
    </row>
    <row r="947" spans="1:7" ht="15.5" x14ac:dyDescent="0.35">
      <c r="A947" s="132" t="s">
        <v>2060</v>
      </c>
      <c r="B947" s="19" t="s">
        <v>503</v>
      </c>
      <c r="C947" s="65" t="s">
        <v>4</v>
      </c>
      <c r="D947" s="14" t="s">
        <v>4</v>
      </c>
      <c r="E947" s="226"/>
      <c r="F947" s="98"/>
      <c r="G947" s="74"/>
    </row>
    <row r="948" spans="1:7" s="1" customFormat="1" ht="43.5" x14ac:dyDescent="0.35">
      <c r="A948" s="137" t="s">
        <v>3131</v>
      </c>
      <c r="B948" s="118" t="s">
        <v>3132</v>
      </c>
      <c r="C948" s="108" t="s">
        <v>23</v>
      </c>
      <c r="D948" s="116">
        <v>8</v>
      </c>
      <c r="E948" s="229"/>
      <c r="F948" s="113">
        <f t="shared" ref="F948" si="20">D948*E948</f>
        <v>0</v>
      </c>
      <c r="G948" s="117" t="s">
        <v>3047</v>
      </c>
    </row>
    <row r="949" spans="1:7" s="1" customFormat="1" ht="29" x14ac:dyDescent="0.35">
      <c r="A949" s="133" t="s">
        <v>2061</v>
      </c>
      <c r="B949" s="21" t="s">
        <v>2062</v>
      </c>
      <c r="C949" s="63" t="s">
        <v>23</v>
      </c>
      <c r="D949" s="13">
        <v>55</v>
      </c>
      <c r="E949" s="224"/>
      <c r="F949" s="98">
        <f t="shared" si="18"/>
        <v>0</v>
      </c>
      <c r="G949" s="74"/>
    </row>
    <row r="950" spans="1:7" x14ac:dyDescent="0.35">
      <c r="A950" s="130"/>
      <c r="B950" s="21"/>
      <c r="C950" s="63"/>
      <c r="D950" s="13"/>
      <c r="E950" s="224"/>
      <c r="F950" s="98"/>
      <c r="G950" s="74"/>
    </row>
    <row r="951" spans="1:7" ht="15.5" x14ac:dyDescent="0.35">
      <c r="A951" s="132" t="s">
        <v>2063</v>
      </c>
      <c r="B951" s="19" t="s">
        <v>2055</v>
      </c>
      <c r="C951" s="65" t="s">
        <v>4</v>
      </c>
      <c r="D951" s="14" t="s">
        <v>4</v>
      </c>
      <c r="E951" s="226"/>
      <c r="F951" s="98"/>
      <c r="G951" s="74"/>
    </row>
    <row r="952" spans="1:7" x14ac:dyDescent="0.35">
      <c r="A952" s="133" t="s">
        <v>2064</v>
      </c>
      <c r="B952" s="21" t="s">
        <v>2065</v>
      </c>
      <c r="C952" s="63" t="s">
        <v>95</v>
      </c>
      <c r="D952" s="13">
        <v>2</v>
      </c>
      <c r="E952" s="224"/>
      <c r="F952" s="98">
        <f t="shared" si="18"/>
        <v>0</v>
      </c>
      <c r="G952" s="74"/>
    </row>
    <row r="953" spans="1:7" x14ac:dyDescent="0.35">
      <c r="A953" s="133" t="s">
        <v>2066</v>
      </c>
      <c r="B953" s="21" t="s">
        <v>2067</v>
      </c>
      <c r="C953" s="63" t="s">
        <v>95</v>
      </c>
      <c r="D953" s="13">
        <v>18</v>
      </c>
      <c r="E953" s="224"/>
      <c r="F953" s="98">
        <f t="shared" si="18"/>
        <v>0</v>
      </c>
      <c r="G953" s="74"/>
    </row>
    <row r="954" spans="1:7" x14ac:dyDescent="0.35">
      <c r="A954" s="133" t="s">
        <v>2068</v>
      </c>
      <c r="B954" s="21" t="s">
        <v>2069</v>
      </c>
      <c r="C954" s="63" t="s">
        <v>95</v>
      </c>
      <c r="D954" s="13">
        <v>28</v>
      </c>
      <c r="E954" s="224"/>
      <c r="F954" s="98">
        <f t="shared" si="18"/>
        <v>0</v>
      </c>
      <c r="G954" s="74"/>
    </row>
    <row r="955" spans="1:7" ht="29" x14ac:dyDescent="0.35">
      <c r="A955" s="133" t="s">
        <v>2070</v>
      </c>
      <c r="B955" s="21" t="s">
        <v>2071</v>
      </c>
      <c r="C955" s="63" t="s">
        <v>95</v>
      </c>
      <c r="D955" s="13">
        <v>9.5</v>
      </c>
      <c r="E955" s="224"/>
      <c r="F955" s="98">
        <f t="shared" si="18"/>
        <v>0</v>
      </c>
      <c r="G955" s="74"/>
    </row>
    <row r="956" spans="1:7" x14ac:dyDescent="0.35">
      <c r="A956" s="133" t="s">
        <v>2072</v>
      </c>
      <c r="B956" s="21" t="s">
        <v>2073</v>
      </c>
      <c r="C956" s="63" t="s">
        <v>95</v>
      </c>
      <c r="D956" s="13">
        <v>11</v>
      </c>
      <c r="E956" s="224"/>
      <c r="F956" s="98">
        <f t="shared" si="18"/>
        <v>0</v>
      </c>
      <c r="G956" s="74"/>
    </row>
    <row r="957" spans="1:7" ht="58" x14ac:dyDescent="0.35">
      <c r="A957" s="133" t="s">
        <v>2074</v>
      </c>
      <c r="B957" s="21" t="s">
        <v>2075</v>
      </c>
      <c r="C957" s="63" t="s">
        <v>23</v>
      </c>
      <c r="D957" s="13">
        <v>10</v>
      </c>
      <c r="E957" s="224"/>
      <c r="F957" s="98">
        <f t="shared" si="18"/>
        <v>0</v>
      </c>
      <c r="G957" s="74"/>
    </row>
    <row r="958" spans="1:7" x14ac:dyDescent="0.35">
      <c r="A958" s="133" t="s">
        <v>2076</v>
      </c>
      <c r="B958" s="21" t="s">
        <v>2077</v>
      </c>
      <c r="C958" s="63" t="s">
        <v>95</v>
      </c>
      <c r="D958" s="13">
        <v>20</v>
      </c>
      <c r="E958" s="224"/>
      <c r="F958" s="98">
        <f t="shared" si="18"/>
        <v>0</v>
      </c>
      <c r="G958" s="74"/>
    </row>
    <row r="959" spans="1:7" s="1" customFormat="1" ht="15.5" x14ac:dyDescent="0.35">
      <c r="A959" s="133" t="s">
        <v>2078</v>
      </c>
      <c r="B959" s="21" t="s">
        <v>2079</v>
      </c>
      <c r="C959" s="63" t="s">
        <v>33</v>
      </c>
      <c r="D959" s="13">
        <v>27</v>
      </c>
      <c r="E959" s="224"/>
      <c r="F959" s="98">
        <f t="shared" si="18"/>
        <v>0</v>
      </c>
      <c r="G959" s="74"/>
    </row>
    <row r="960" spans="1:7" x14ac:dyDescent="0.35">
      <c r="A960" s="130"/>
      <c r="B960" s="21"/>
      <c r="C960" s="63"/>
      <c r="D960" s="13"/>
      <c r="E960" s="224"/>
      <c r="F960" s="98"/>
      <c r="G960" s="74"/>
    </row>
    <row r="961" spans="1:7" s="1" customFormat="1" ht="15.5" x14ac:dyDescent="0.35">
      <c r="A961" s="132" t="s">
        <v>2080</v>
      </c>
      <c r="B961" s="19" t="s">
        <v>511</v>
      </c>
      <c r="C961" s="65" t="s">
        <v>4</v>
      </c>
      <c r="D961" s="14" t="s">
        <v>4</v>
      </c>
      <c r="E961" s="226"/>
      <c r="F961" s="98"/>
      <c r="G961" s="74"/>
    </row>
    <row r="962" spans="1:7" x14ac:dyDescent="0.35">
      <c r="A962" s="130"/>
      <c r="B962" s="21"/>
      <c r="C962" s="63"/>
      <c r="D962" s="13"/>
      <c r="E962" s="224"/>
      <c r="F962" s="98"/>
      <c r="G962" s="74"/>
    </row>
    <row r="963" spans="1:7" ht="15.5" x14ac:dyDescent="0.35">
      <c r="A963" s="132" t="s">
        <v>2081</v>
      </c>
      <c r="B963" s="19" t="s">
        <v>513</v>
      </c>
      <c r="C963" s="65" t="s">
        <v>4</v>
      </c>
      <c r="D963" s="14" t="s">
        <v>4</v>
      </c>
      <c r="E963" s="226"/>
      <c r="F963" s="98"/>
      <c r="G963" s="74"/>
    </row>
    <row r="964" spans="1:7" ht="29" x14ac:dyDescent="0.35">
      <c r="A964" s="133" t="s">
        <v>2082</v>
      </c>
      <c r="B964" s="21" t="s">
        <v>2083</v>
      </c>
      <c r="C964" s="63" t="s">
        <v>162</v>
      </c>
      <c r="D964" s="13"/>
      <c r="E964" s="224"/>
      <c r="F964" s="98"/>
      <c r="G964" s="74"/>
    </row>
    <row r="965" spans="1:7" x14ac:dyDescent="0.35">
      <c r="A965" s="133" t="s">
        <v>2084</v>
      </c>
      <c r="B965" s="21" t="s">
        <v>1045</v>
      </c>
      <c r="C965" s="63" t="s">
        <v>162</v>
      </c>
      <c r="D965" s="13"/>
      <c r="E965" s="224"/>
      <c r="F965" s="98"/>
      <c r="G965" s="74"/>
    </row>
    <row r="966" spans="1:7" x14ac:dyDescent="0.35">
      <c r="A966" s="133" t="s">
        <v>2085</v>
      </c>
      <c r="B966" s="21" t="s">
        <v>515</v>
      </c>
      <c r="C966" s="63" t="s">
        <v>162</v>
      </c>
      <c r="D966" s="13"/>
      <c r="E966" s="224"/>
      <c r="F966" s="98"/>
      <c r="G966" s="74"/>
    </row>
    <row r="967" spans="1:7" s="1" customFormat="1" ht="29" x14ac:dyDescent="0.35">
      <c r="A967" s="133" t="s">
        <v>2086</v>
      </c>
      <c r="B967" s="21" t="s">
        <v>517</v>
      </c>
      <c r="C967" s="63" t="s">
        <v>162</v>
      </c>
      <c r="D967" s="13"/>
      <c r="E967" s="224"/>
      <c r="F967" s="98"/>
      <c r="G967" s="74"/>
    </row>
    <row r="968" spans="1:7" x14ac:dyDescent="0.35">
      <c r="A968" s="130"/>
      <c r="B968" s="21"/>
      <c r="C968" s="63"/>
      <c r="D968" s="13"/>
      <c r="E968" s="224"/>
      <c r="F968" s="98"/>
      <c r="G968" s="74"/>
    </row>
    <row r="969" spans="1:7" ht="15.5" x14ac:dyDescent="0.35">
      <c r="A969" s="132" t="s">
        <v>2087</v>
      </c>
      <c r="B969" s="19" t="s">
        <v>519</v>
      </c>
      <c r="C969" s="65" t="s">
        <v>4</v>
      </c>
      <c r="D969" s="14" t="s">
        <v>4</v>
      </c>
      <c r="E969" s="226"/>
      <c r="F969" s="98"/>
      <c r="G969" s="74"/>
    </row>
    <row r="970" spans="1:7" ht="29" x14ac:dyDescent="0.35">
      <c r="A970" s="133" t="s">
        <v>2088</v>
      </c>
      <c r="B970" s="21" t="s">
        <v>521</v>
      </c>
      <c r="C970" s="63" t="s">
        <v>23</v>
      </c>
      <c r="D970" s="13">
        <v>150</v>
      </c>
      <c r="E970" s="224"/>
      <c r="F970" s="98">
        <f t="shared" ref="F970:F1073" si="21">D970*E970</f>
        <v>0</v>
      </c>
      <c r="G970" s="74"/>
    </row>
    <row r="971" spans="1:7" ht="29" x14ac:dyDescent="0.35">
      <c r="A971" s="133" t="s">
        <v>2089</v>
      </c>
      <c r="B971" s="21" t="s">
        <v>1355</v>
      </c>
      <c r="C971" s="63" t="s">
        <v>23</v>
      </c>
      <c r="D971" s="13">
        <v>210</v>
      </c>
      <c r="E971" s="224"/>
      <c r="F971" s="98">
        <f t="shared" si="21"/>
        <v>0</v>
      </c>
      <c r="G971" s="74"/>
    </row>
    <row r="972" spans="1:7" ht="43.5" x14ac:dyDescent="0.35">
      <c r="A972" s="133" t="s">
        <v>2090</v>
      </c>
      <c r="B972" s="21" t="s">
        <v>1357</v>
      </c>
      <c r="C972" s="63" t="s">
        <v>23</v>
      </c>
      <c r="D972" s="13">
        <v>160</v>
      </c>
      <c r="E972" s="224"/>
      <c r="F972" s="98">
        <f t="shared" si="21"/>
        <v>0</v>
      </c>
      <c r="G972" s="74"/>
    </row>
    <row r="973" spans="1:7" ht="43.5" x14ac:dyDescent="0.35">
      <c r="A973" s="133" t="s">
        <v>2091</v>
      </c>
      <c r="B973" s="21" t="s">
        <v>1011</v>
      </c>
      <c r="C973" s="63" t="s">
        <v>23</v>
      </c>
      <c r="D973" s="13">
        <v>325</v>
      </c>
      <c r="E973" s="224"/>
      <c r="F973" s="98">
        <f t="shared" si="21"/>
        <v>0</v>
      </c>
      <c r="G973" s="74"/>
    </row>
    <row r="974" spans="1:7" x14ac:dyDescent="0.35">
      <c r="A974" s="133" t="s">
        <v>2092</v>
      </c>
      <c r="B974" s="21" t="s">
        <v>2093</v>
      </c>
      <c r="C974" s="63" t="s">
        <v>23</v>
      </c>
      <c r="D974" s="13">
        <v>60</v>
      </c>
      <c r="E974" s="224"/>
      <c r="F974" s="98">
        <f t="shared" si="21"/>
        <v>0</v>
      </c>
      <c r="G974" s="74"/>
    </row>
    <row r="975" spans="1:7" ht="29" x14ac:dyDescent="0.35">
      <c r="A975" s="133" t="s">
        <v>2094</v>
      </c>
      <c r="B975" s="21" t="s">
        <v>523</v>
      </c>
      <c r="C975" s="63" t="s">
        <v>23</v>
      </c>
      <c r="D975" s="13">
        <v>350</v>
      </c>
      <c r="E975" s="224"/>
      <c r="F975" s="98">
        <f t="shared" si="21"/>
        <v>0</v>
      </c>
      <c r="G975" s="74"/>
    </row>
    <row r="976" spans="1:7" x14ac:dyDescent="0.35">
      <c r="A976" s="133" t="s">
        <v>2095</v>
      </c>
      <c r="B976" s="21" t="s">
        <v>2096</v>
      </c>
      <c r="C976" s="63" t="s">
        <v>23</v>
      </c>
      <c r="D976" s="13">
        <v>300</v>
      </c>
      <c r="E976" s="224"/>
      <c r="F976" s="98">
        <f t="shared" si="21"/>
        <v>0</v>
      </c>
      <c r="G976" s="74"/>
    </row>
    <row r="977" spans="1:7" ht="29" x14ac:dyDescent="0.35">
      <c r="A977" s="133" t="s">
        <v>2097</v>
      </c>
      <c r="B977" s="21" t="s">
        <v>2098</v>
      </c>
      <c r="C977" s="63" t="s">
        <v>23</v>
      </c>
      <c r="D977" s="13">
        <v>600</v>
      </c>
      <c r="E977" s="224"/>
      <c r="F977" s="98">
        <f t="shared" si="21"/>
        <v>0</v>
      </c>
      <c r="G977" s="74"/>
    </row>
    <row r="978" spans="1:7" ht="29" x14ac:dyDescent="0.35">
      <c r="A978" s="133" t="s">
        <v>2099</v>
      </c>
      <c r="B978" s="21" t="s">
        <v>2100</v>
      </c>
      <c r="C978" s="63" t="s">
        <v>23</v>
      </c>
      <c r="D978" s="13">
        <v>200</v>
      </c>
      <c r="E978" s="224"/>
      <c r="F978" s="98">
        <f t="shared" si="21"/>
        <v>0</v>
      </c>
      <c r="G978" s="74"/>
    </row>
    <row r="979" spans="1:7" s="1" customFormat="1" ht="15.5" x14ac:dyDescent="0.35">
      <c r="A979" s="133" t="s">
        <v>2101</v>
      </c>
      <c r="B979" s="21" t="s">
        <v>1361</v>
      </c>
      <c r="C979" s="63" t="s">
        <v>162</v>
      </c>
      <c r="D979" s="13"/>
      <c r="E979" s="224"/>
      <c r="F979" s="98"/>
      <c r="G979" s="74"/>
    </row>
    <row r="980" spans="1:7" x14ac:dyDescent="0.35">
      <c r="A980" s="130"/>
      <c r="B980" s="21"/>
      <c r="C980" s="63"/>
      <c r="D980" s="13"/>
      <c r="E980" s="224"/>
      <c r="F980" s="98"/>
      <c r="G980" s="74"/>
    </row>
    <row r="981" spans="1:7" ht="15.5" x14ac:dyDescent="0.35">
      <c r="A981" s="132" t="s">
        <v>2102</v>
      </c>
      <c r="B981" s="19" t="s">
        <v>527</v>
      </c>
      <c r="C981" s="65" t="s">
        <v>4</v>
      </c>
      <c r="D981" s="14" t="s">
        <v>4</v>
      </c>
      <c r="E981" s="226"/>
      <c r="F981" s="98"/>
      <c r="G981" s="74"/>
    </row>
    <row r="982" spans="1:7" ht="43.5" x14ac:dyDescent="0.35">
      <c r="A982" s="133" t="s">
        <v>2103</v>
      </c>
      <c r="B982" s="21" t="s">
        <v>2104</v>
      </c>
      <c r="C982" s="63" t="s">
        <v>95</v>
      </c>
      <c r="D982" s="13">
        <v>11</v>
      </c>
      <c r="E982" s="224"/>
      <c r="F982" s="98">
        <f t="shared" si="21"/>
        <v>0</v>
      </c>
      <c r="G982" s="74"/>
    </row>
    <row r="983" spans="1:7" s="1" customFormat="1" ht="15.5" x14ac:dyDescent="0.35">
      <c r="A983" s="133" t="s">
        <v>2105</v>
      </c>
      <c r="B983" s="21" t="s">
        <v>2106</v>
      </c>
      <c r="C983" s="63" t="s">
        <v>23</v>
      </c>
      <c r="D983" s="13">
        <v>10</v>
      </c>
      <c r="E983" s="224"/>
      <c r="F983" s="98">
        <f t="shared" si="21"/>
        <v>0</v>
      </c>
      <c r="G983" s="74"/>
    </row>
    <row r="984" spans="1:7" x14ac:dyDescent="0.35">
      <c r="A984" s="130"/>
      <c r="B984" s="21"/>
      <c r="C984" s="63"/>
      <c r="D984" s="13"/>
      <c r="E984" s="224"/>
      <c r="F984" s="98"/>
      <c r="G984" s="74"/>
    </row>
    <row r="985" spans="1:7" ht="15.5" x14ac:dyDescent="0.35">
      <c r="A985" s="132" t="s">
        <v>2107</v>
      </c>
      <c r="B985" s="19" t="s">
        <v>531</v>
      </c>
      <c r="C985" s="65" t="s">
        <v>4</v>
      </c>
      <c r="D985" s="14" t="s">
        <v>4</v>
      </c>
      <c r="E985" s="226"/>
      <c r="F985" s="98"/>
      <c r="G985" s="74"/>
    </row>
    <row r="986" spans="1:7" ht="29" x14ac:dyDescent="0.35">
      <c r="A986" s="133" t="s">
        <v>2108</v>
      </c>
      <c r="B986" s="21" t="s">
        <v>2109</v>
      </c>
      <c r="C986" s="63" t="s">
        <v>23</v>
      </c>
      <c r="D986" s="13">
        <v>30</v>
      </c>
      <c r="E986" s="224"/>
      <c r="F986" s="98">
        <f t="shared" si="21"/>
        <v>0</v>
      </c>
      <c r="G986" s="74"/>
    </row>
    <row r="987" spans="1:7" ht="29" x14ac:dyDescent="0.35">
      <c r="A987" s="133" t="s">
        <v>2110</v>
      </c>
      <c r="B987" s="21" t="s">
        <v>2111</v>
      </c>
      <c r="C987" s="63" t="s">
        <v>95</v>
      </c>
      <c r="D987" s="13">
        <v>30</v>
      </c>
      <c r="E987" s="224"/>
      <c r="F987" s="98">
        <f t="shared" si="21"/>
        <v>0</v>
      </c>
      <c r="G987" s="74"/>
    </row>
    <row r="988" spans="1:7" ht="29" x14ac:dyDescent="0.35">
      <c r="A988" s="133" t="s">
        <v>2112</v>
      </c>
      <c r="B988" s="21" t="s">
        <v>2113</v>
      </c>
      <c r="C988" s="63" t="s">
        <v>95</v>
      </c>
      <c r="D988" s="13">
        <v>8</v>
      </c>
      <c r="E988" s="224"/>
      <c r="F988" s="98">
        <f t="shared" si="21"/>
        <v>0</v>
      </c>
      <c r="G988" s="74"/>
    </row>
    <row r="989" spans="1:7" s="1" customFormat="1" ht="43.5" x14ac:dyDescent="0.35">
      <c r="A989" s="133" t="s">
        <v>2114</v>
      </c>
      <c r="B989" s="21" t="s">
        <v>1364</v>
      </c>
      <c r="C989" s="63" t="s">
        <v>95</v>
      </c>
      <c r="D989" s="13">
        <v>60</v>
      </c>
      <c r="E989" s="224"/>
      <c r="F989" s="98">
        <f t="shared" si="21"/>
        <v>0</v>
      </c>
      <c r="G989" s="74"/>
    </row>
    <row r="990" spans="1:7" x14ac:dyDescent="0.35">
      <c r="A990" s="130"/>
      <c r="B990" s="21"/>
      <c r="C990" s="63"/>
      <c r="D990" s="13"/>
      <c r="E990" s="224"/>
      <c r="F990" s="98"/>
      <c r="G990" s="74"/>
    </row>
    <row r="991" spans="1:7" s="1" customFormat="1" ht="15.5" x14ac:dyDescent="0.35">
      <c r="A991" s="132" t="s">
        <v>2115</v>
      </c>
      <c r="B991" s="19" t="s">
        <v>539</v>
      </c>
      <c r="C991" s="65" t="s">
        <v>4</v>
      </c>
      <c r="D991" s="14" t="s">
        <v>4</v>
      </c>
      <c r="E991" s="226"/>
      <c r="F991" s="98"/>
      <c r="G991" s="74"/>
    </row>
    <row r="992" spans="1:7" x14ac:dyDescent="0.35">
      <c r="A992" s="130"/>
      <c r="B992" s="21"/>
      <c r="C992" s="63"/>
      <c r="D992" s="13"/>
      <c r="E992" s="224"/>
      <c r="F992" s="98"/>
      <c r="G992" s="74"/>
    </row>
    <row r="993" spans="1:7" ht="15.5" x14ac:dyDescent="0.35">
      <c r="A993" s="132" t="s">
        <v>2116</v>
      </c>
      <c r="B993" s="19" t="s">
        <v>2117</v>
      </c>
      <c r="C993" s="65" t="s">
        <v>4</v>
      </c>
      <c r="D993" s="14" t="s">
        <v>4</v>
      </c>
      <c r="E993" s="226"/>
      <c r="F993" s="98"/>
      <c r="G993" s="74"/>
    </row>
    <row r="994" spans="1:7" ht="29" x14ac:dyDescent="0.35">
      <c r="A994" s="133" t="s">
        <v>2118</v>
      </c>
      <c r="B994" s="21" t="s">
        <v>232</v>
      </c>
      <c r="C994" s="63" t="s">
        <v>162</v>
      </c>
      <c r="D994" s="13"/>
      <c r="E994" s="224"/>
      <c r="F994" s="98"/>
      <c r="G994" s="74"/>
    </row>
    <row r="995" spans="1:7" x14ac:dyDescent="0.35">
      <c r="A995" s="133" t="s">
        <v>2119</v>
      </c>
      <c r="B995" s="21" t="s">
        <v>1045</v>
      </c>
      <c r="C995" s="63" t="s">
        <v>162</v>
      </c>
      <c r="D995" s="13"/>
      <c r="E995" s="224"/>
      <c r="F995" s="98"/>
      <c r="G995" s="74"/>
    </row>
    <row r="996" spans="1:7" ht="58" x14ac:dyDescent="0.35">
      <c r="A996" s="133" t="s">
        <v>2120</v>
      </c>
      <c r="B996" s="21" t="s">
        <v>2121</v>
      </c>
      <c r="C996" s="63" t="s">
        <v>162</v>
      </c>
      <c r="D996" s="13"/>
      <c r="E996" s="224"/>
      <c r="F996" s="98"/>
      <c r="G996" s="74"/>
    </row>
    <row r="997" spans="1:7" ht="43.5" x14ac:dyDescent="0.35">
      <c r="A997" s="133" t="s">
        <v>2122</v>
      </c>
      <c r="B997" s="21" t="s">
        <v>2123</v>
      </c>
      <c r="C997" s="63" t="s">
        <v>162</v>
      </c>
      <c r="D997" s="13"/>
      <c r="E997" s="224"/>
      <c r="F997" s="98"/>
      <c r="G997" s="74"/>
    </row>
    <row r="998" spans="1:7" ht="29" x14ac:dyDescent="0.35">
      <c r="A998" s="133" t="s">
        <v>2124</v>
      </c>
      <c r="B998" s="21" t="s">
        <v>2125</v>
      </c>
      <c r="C998" s="63" t="s">
        <v>162</v>
      </c>
      <c r="D998" s="13"/>
      <c r="E998" s="224"/>
      <c r="F998" s="98"/>
      <c r="G998" s="74"/>
    </row>
    <row r="999" spans="1:7" s="1" customFormat="1" ht="29" x14ac:dyDescent="0.35">
      <c r="A999" s="133" t="s">
        <v>2126</v>
      </c>
      <c r="B999" s="21" t="s">
        <v>2127</v>
      </c>
      <c r="C999" s="63" t="s">
        <v>162</v>
      </c>
      <c r="D999" s="13"/>
      <c r="E999" s="224"/>
      <c r="F999" s="98"/>
      <c r="G999" s="74"/>
    </row>
    <row r="1000" spans="1:7" x14ac:dyDescent="0.35">
      <c r="A1000" s="130"/>
      <c r="B1000" s="21"/>
      <c r="C1000" s="63"/>
      <c r="D1000" s="13"/>
      <c r="E1000" s="224"/>
      <c r="F1000" s="98"/>
      <c r="G1000" s="74"/>
    </row>
    <row r="1001" spans="1:7" ht="15.5" x14ac:dyDescent="0.35">
      <c r="A1001" s="132" t="s">
        <v>2128</v>
      </c>
      <c r="B1001" s="19" t="s">
        <v>2129</v>
      </c>
      <c r="C1001" s="65" t="s">
        <v>4</v>
      </c>
      <c r="D1001" s="14" t="s">
        <v>4</v>
      </c>
      <c r="E1001" s="226"/>
      <c r="F1001" s="98"/>
      <c r="G1001" s="74"/>
    </row>
    <row r="1002" spans="1:7" s="1" customFormat="1" ht="15.5" x14ac:dyDescent="0.35">
      <c r="A1002" s="133" t="s">
        <v>2130</v>
      </c>
      <c r="B1002" s="21" t="s">
        <v>2131</v>
      </c>
      <c r="C1002" s="63" t="s">
        <v>33</v>
      </c>
      <c r="D1002" s="13">
        <v>48</v>
      </c>
      <c r="E1002" s="224"/>
      <c r="F1002" s="98">
        <f t="shared" si="21"/>
        <v>0</v>
      </c>
      <c r="G1002" s="74"/>
    </row>
    <row r="1003" spans="1:7" x14ac:dyDescent="0.35">
      <c r="A1003" s="130"/>
      <c r="B1003" s="21"/>
      <c r="C1003" s="63"/>
      <c r="D1003" s="13"/>
      <c r="E1003" s="224"/>
      <c r="F1003" s="98"/>
      <c r="G1003" s="74"/>
    </row>
    <row r="1004" spans="1:7" ht="15.5" x14ac:dyDescent="0.35">
      <c r="A1004" s="132" t="s">
        <v>2132</v>
      </c>
      <c r="B1004" s="19" t="s">
        <v>2133</v>
      </c>
      <c r="C1004" s="65" t="s">
        <v>4</v>
      </c>
      <c r="D1004" s="14" t="s">
        <v>4</v>
      </c>
      <c r="E1004" s="226"/>
      <c r="F1004" s="98"/>
      <c r="G1004" s="74"/>
    </row>
    <row r="1005" spans="1:7" s="1" customFormat="1" ht="145" x14ac:dyDescent="0.35">
      <c r="A1005" s="133" t="s">
        <v>2134</v>
      </c>
      <c r="B1005" s="21" t="s">
        <v>2135</v>
      </c>
      <c r="C1005" s="63" t="s">
        <v>33</v>
      </c>
      <c r="D1005" s="13">
        <v>3</v>
      </c>
      <c r="E1005" s="224"/>
      <c r="F1005" s="98">
        <f t="shared" si="21"/>
        <v>0</v>
      </c>
      <c r="G1005" s="74"/>
    </row>
    <row r="1006" spans="1:7" s="1" customFormat="1" ht="15.5" x14ac:dyDescent="0.35">
      <c r="A1006" s="133"/>
      <c r="B1006" s="21"/>
      <c r="C1006" s="63"/>
      <c r="D1006" s="13"/>
      <c r="E1006" s="224"/>
      <c r="F1006" s="98"/>
      <c r="G1006" s="74"/>
    </row>
    <row r="1007" spans="1:7" s="1" customFormat="1" ht="15.5" x14ac:dyDescent="0.35">
      <c r="A1007" s="138" t="s">
        <v>3125</v>
      </c>
      <c r="B1007" s="109" t="s">
        <v>3126</v>
      </c>
      <c r="C1007" s="110" t="s">
        <v>4</v>
      </c>
      <c r="D1007" s="111" t="s">
        <v>4</v>
      </c>
      <c r="E1007" s="229"/>
      <c r="F1007" s="113"/>
      <c r="G1007" s="117"/>
    </row>
    <row r="1008" spans="1:7" s="1" customFormat="1" ht="29" x14ac:dyDescent="0.35">
      <c r="A1008" s="137" t="s">
        <v>3127</v>
      </c>
      <c r="B1008" s="118" t="s">
        <v>3128</v>
      </c>
      <c r="C1008" s="108" t="s">
        <v>23</v>
      </c>
      <c r="D1008" s="116">
        <v>1</v>
      </c>
      <c r="E1008" s="229"/>
      <c r="F1008" s="113">
        <f t="shared" si="21"/>
        <v>0</v>
      </c>
      <c r="G1008" s="117" t="s">
        <v>3047</v>
      </c>
    </row>
    <row r="1009" spans="1:7" x14ac:dyDescent="0.35">
      <c r="A1009" s="130"/>
      <c r="B1009" s="21"/>
      <c r="C1009" s="63"/>
      <c r="D1009" s="13"/>
      <c r="E1009" s="224"/>
      <c r="F1009" s="98"/>
      <c r="G1009" s="74"/>
    </row>
    <row r="1010" spans="1:7" ht="15.5" x14ac:dyDescent="0.35">
      <c r="A1010" s="132" t="s">
        <v>2136</v>
      </c>
      <c r="B1010" s="19" t="s">
        <v>2137</v>
      </c>
      <c r="C1010" s="65" t="s">
        <v>4</v>
      </c>
      <c r="D1010" s="14" t="s">
        <v>4</v>
      </c>
      <c r="E1010" s="226"/>
      <c r="F1010" s="98"/>
      <c r="G1010" s="74"/>
    </row>
    <row r="1011" spans="1:7" ht="58" x14ac:dyDescent="0.35">
      <c r="A1011" s="133" t="s">
        <v>2138</v>
      </c>
      <c r="B1011" s="21" t="s">
        <v>2139</v>
      </c>
      <c r="C1011" s="63" t="s">
        <v>23</v>
      </c>
      <c r="D1011" s="13">
        <v>96</v>
      </c>
      <c r="E1011" s="224"/>
      <c r="F1011" s="98">
        <f t="shared" si="21"/>
        <v>0</v>
      </c>
      <c r="G1011" s="74"/>
    </row>
    <row r="1012" spans="1:7" s="1" customFormat="1" ht="58" x14ac:dyDescent="0.35">
      <c r="A1012" s="133" t="s">
        <v>2140</v>
      </c>
      <c r="B1012" s="21" t="s">
        <v>2141</v>
      </c>
      <c r="C1012" s="63" t="s">
        <v>23</v>
      </c>
      <c r="D1012" s="13">
        <v>11</v>
      </c>
      <c r="E1012" s="224"/>
      <c r="F1012" s="98">
        <f t="shared" si="21"/>
        <v>0</v>
      </c>
      <c r="G1012" s="74"/>
    </row>
    <row r="1013" spans="1:7" s="1" customFormat="1" ht="15.5" x14ac:dyDescent="0.35">
      <c r="A1013" s="133"/>
      <c r="B1013" s="21"/>
      <c r="C1013" s="63"/>
      <c r="D1013" s="13"/>
      <c r="E1013" s="224"/>
      <c r="F1013" s="98"/>
      <c r="G1013" s="74"/>
    </row>
    <row r="1014" spans="1:7" s="1" customFormat="1" ht="15.5" x14ac:dyDescent="0.35">
      <c r="A1014" s="138" t="s">
        <v>3123</v>
      </c>
      <c r="B1014" s="109" t="s">
        <v>553</v>
      </c>
      <c r="C1014" s="110" t="s">
        <v>4</v>
      </c>
      <c r="D1014" s="111" t="s">
        <v>4</v>
      </c>
      <c r="E1014" s="229"/>
      <c r="F1014" s="113"/>
      <c r="G1014" s="117"/>
    </row>
    <row r="1015" spans="1:7" s="1" customFormat="1" ht="15.5" x14ac:dyDescent="0.35">
      <c r="A1015" s="137" t="s">
        <v>3124</v>
      </c>
      <c r="B1015" s="114" t="s">
        <v>555</v>
      </c>
      <c r="C1015" s="115" t="s">
        <v>33</v>
      </c>
      <c r="D1015" s="116">
        <v>8</v>
      </c>
      <c r="E1015" s="229"/>
      <c r="F1015" s="113">
        <f t="shared" si="21"/>
        <v>0</v>
      </c>
      <c r="G1015" s="117" t="s">
        <v>3047</v>
      </c>
    </row>
    <row r="1016" spans="1:7" x14ac:dyDescent="0.35">
      <c r="A1016" s="130"/>
      <c r="B1016" s="21"/>
      <c r="C1016" s="63"/>
      <c r="D1016" s="13"/>
      <c r="E1016" s="224"/>
      <c r="F1016" s="98"/>
      <c r="G1016" s="74"/>
    </row>
    <row r="1017" spans="1:7" ht="15.5" x14ac:dyDescent="0.35">
      <c r="A1017" s="134" t="s">
        <v>3065</v>
      </c>
      <c r="B1017" s="120" t="s">
        <v>557</v>
      </c>
      <c r="C1017" s="121" t="s">
        <v>4</v>
      </c>
      <c r="D1017" s="122" t="s">
        <v>4</v>
      </c>
      <c r="E1017" s="228"/>
      <c r="F1017" s="123"/>
      <c r="G1017" s="124" t="s">
        <v>3113</v>
      </c>
    </row>
    <row r="1018" spans="1:7" x14ac:dyDescent="0.35">
      <c r="A1018" s="135"/>
      <c r="B1018" s="125"/>
      <c r="C1018" s="126"/>
      <c r="D1018" s="127"/>
      <c r="E1018" s="228"/>
      <c r="F1018" s="123"/>
      <c r="G1018" s="123"/>
    </row>
    <row r="1019" spans="1:7" ht="15.5" x14ac:dyDescent="0.35">
      <c r="A1019" s="134" t="s">
        <v>3066</v>
      </c>
      <c r="B1019" s="120" t="s">
        <v>559</v>
      </c>
      <c r="C1019" s="121" t="s">
        <v>4</v>
      </c>
      <c r="D1019" s="122" t="s">
        <v>4</v>
      </c>
      <c r="E1019" s="228"/>
      <c r="F1019" s="123"/>
      <c r="G1019" s="123"/>
    </row>
    <row r="1020" spans="1:7" x14ac:dyDescent="0.35">
      <c r="A1020" s="136" t="s">
        <v>3067</v>
      </c>
      <c r="B1020" s="125" t="s">
        <v>3068</v>
      </c>
      <c r="C1020" s="126" t="s">
        <v>33</v>
      </c>
      <c r="D1020" s="127">
        <v>3</v>
      </c>
      <c r="E1020" s="228"/>
      <c r="F1020" s="123">
        <f t="shared" ref="F1020" si="22">E1020*D1020</f>
        <v>0</v>
      </c>
      <c r="G1020" s="123"/>
    </row>
    <row r="1021" spans="1:7" x14ac:dyDescent="0.35">
      <c r="A1021" s="135"/>
      <c r="B1021" s="125"/>
      <c r="C1021" s="126"/>
      <c r="D1021" s="127"/>
      <c r="E1021" s="228"/>
      <c r="F1021" s="123"/>
      <c r="G1021" s="123"/>
    </row>
    <row r="1022" spans="1:7" ht="15.5" x14ac:dyDescent="0.35">
      <c r="A1022" s="134" t="s">
        <v>3069</v>
      </c>
      <c r="B1022" s="120" t="s">
        <v>1367</v>
      </c>
      <c r="C1022" s="121" t="s">
        <v>4</v>
      </c>
      <c r="D1022" s="122" t="s">
        <v>4</v>
      </c>
      <c r="E1022" s="228"/>
      <c r="F1022" s="123"/>
      <c r="G1022" s="123"/>
    </row>
    <row r="1023" spans="1:7" s="1" customFormat="1" ht="29" x14ac:dyDescent="0.35">
      <c r="A1023" s="136" t="s">
        <v>3070</v>
      </c>
      <c r="B1023" s="128" t="s">
        <v>3071</v>
      </c>
      <c r="C1023" s="126" t="s">
        <v>90</v>
      </c>
      <c r="D1023" s="127">
        <v>1</v>
      </c>
      <c r="E1023" s="228"/>
      <c r="F1023" s="123">
        <f t="shared" ref="F1023:F1030" si="23">E1023*D1023</f>
        <v>0</v>
      </c>
      <c r="G1023" s="123"/>
    </row>
    <row r="1024" spans="1:7" s="1" customFormat="1" ht="29" x14ac:dyDescent="0.35">
      <c r="A1024" s="136" t="s">
        <v>3072</v>
      </c>
      <c r="B1024" s="128" t="s">
        <v>1369</v>
      </c>
      <c r="C1024" s="126" t="s">
        <v>90</v>
      </c>
      <c r="D1024" s="127">
        <v>11</v>
      </c>
      <c r="E1024" s="228"/>
      <c r="F1024" s="123">
        <f t="shared" si="23"/>
        <v>0</v>
      </c>
      <c r="G1024" s="123"/>
    </row>
    <row r="1025" spans="1:7" s="1" customFormat="1" ht="29" x14ac:dyDescent="0.35">
      <c r="A1025" s="136" t="s">
        <v>3073</v>
      </c>
      <c r="B1025" s="128" t="s">
        <v>1371</v>
      </c>
      <c r="C1025" s="126" t="s">
        <v>90</v>
      </c>
      <c r="D1025" s="127">
        <v>4</v>
      </c>
      <c r="E1025" s="228"/>
      <c r="F1025" s="123">
        <f t="shared" si="23"/>
        <v>0</v>
      </c>
      <c r="G1025" s="123"/>
    </row>
    <row r="1026" spans="1:7" s="1" customFormat="1" ht="29" x14ac:dyDescent="0.35">
      <c r="A1026" s="136" t="s">
        <v>3074</v>
      </c>
      <c r="B1026" s="128" t="s">
        <v>1373</v>
      </c>
      <c r="C1026" s="126" t="s">
        <v>90</v>
      </c>
      <c r="D1026" s="127">
        <v>10</v>
      </c>
      <c r="E1026" s="228"/>
      <c r="F1026" s="123">
        <f t="shared" si="23"/>
        <v>0</v>
      </c>
      <c r="G1026" s="123"/>
    </row>
    <row r="1027" spans="1:7" s="1" customFormat="1" ht="43.5" x14ac:dyDescent="0.35">
      <c r="A1027" s="136" t="s">
        <v>3075</v>
      </c>
      <c r="B1027" s="128" t="s">
        <v>1375</v>
      </c>
      <c r="C1027" s="126" t="s">
        <v>95</v>
      </c>
      <c r="D1027" s="127">
        <v>720</v>
      </c>
      <c r="E1027" s="228"/>
      <c r="F1027" s="123">
        <f t="shared" si="23"/>
        <v>0</v>
      </c>
      <c r="G1027" s="123"/>
    </row>
    <row r="1028" spans="1:7" s="1" customFormat="1" ht="30.75" customHeight="1" x14ac:dyDescent="0.35">
      <c r="A1028" s="136" t="s">
        <v>3076</v>
      </c>
      <c r="B1028" s="128" t="s">
        <v>1377</v>
      </c>
      <c r="C1028" s="126" t="s">
        <v>90</v>
      </c>
      <c r="D1028" s="127">
        <v>11</v>
      </c>
      <c r="E1028" s="228"/>
      <c r="F1028" s="123">
        <f t="shared" si="23"/>
        <v>0</v>
      </c>
      <c r="G1028" s="123"/>
    </row>
    <row r="1029" spans="1:7" s="1" customFormat="1" ht="15.5" x14ac:dyDescent="0.35">
      <c r="A1029" s="136" t="s">
        <v>3077</v>
      </c>
      <c r="B1029" s="128" t="s">
        <v>1379</v>
      </c>
      <c r="C1029" s="126" t="s">
        <v>95</v>
      </c>
      <c r="D1029" s="127">
        <v>70</v>
      </c>
      <c r="E1029" s="228"/>
      <c r="F1029" s="123">
        <f t="shared" si="23"/>
        <v>0</v>
      </c>
      <c r="G1029" s="123"/>
    </row>
    <row r="1030" spans="1:7" s="1" customFormat="1" ht="15.5" x14ac:dyDescent="0.35">
      <c r="A1030" s="136" t="s">
        <v>3078</v>
      </c>
      <c r="B1030" s="128" t="s">
        <v>1381</v>
      </c>
      <c r="C1030" s="126" t="s">
        <v>1382</v>
      </c>
      <c r="D1030" s="127">
        <v>2</v>
      </c>
      <c r="E1030" s="228"/>
      <c r="F1030" s="123">
        <f t="shared" si="23"/>
        <v>0</v>
      </c>
      <c r="G1030" s="123"/>
    </row>
    <row r="1031" spans="1:7" x14ac:dyDescent="0.35">
      <c r="A1031" s="135"/>
      <c r="B1031" s="125"/>
      <c r="C1031" s="126"/>
      <c r="D1031" s="127"/>
      <c r="E1031" s="228"/>
      <c r="F1031" s="123"/>
      <c r="G1031" s="123"/>
    </row>
    <row r="1032" spans="1:7" ht="15.5" x14ac:dyDescent="0.35">
      <c r="A1032" s="134" t="s">
        <v>3079</v>
      </c>
      <c r="B1032" s="120" t="s">
        <v>3080</v>
      </c>
      <c r="C1032" s="121" t="s">
        <v>4</v>
      </c>
      <c r="D1032" s="122" t="s">
        <v>4</v>
      </c>
      <c r="E1032" s="228"/>
      <c r="F1032" s="123"/>
      <c r="G1032" s="123"/>
    </row>
    <row r="1033" spans="1:7" s="1" customFormat="1" ht="30.75" customHeight="1" x14ac:dyDescent="0.35">
      <c r="A1033" s="136" t="s">
        <v>3081</v>
      </c>
      <c r="B1033" s="128" t="s">
        <v>3082</v>
      </c>
      <c r="C1033" s="126" t="s">
        <v>33</v>
      </c>
      <c r="D1033" s="127">
        <v>1</v>
      </c>
      <c r="E1033" s="228"/>
      <c r="F1033" s="123">
        <f t="shared" ref="F1033:F1038" si="24">E1033*D1033</f>
        <v>0</v>
      </c>
      <c r="G1033" s="123"/>
    </row>
    <row r="1034" spans="1:7" s="1" customFormat="1" ht="30.75" customHeight="1" x14ac:dyDescent="0.35">
      <c r="A1034" s="136" t="s">
        <v>3083</v>
      </c>
      <c r="B1034" s="128" t="s">
        <v>3084</v>
      </c>
      <c r="C1034" s="126" t="s">
        <v>33</v>
      </c>
      <c r="D1034" s="127">
        <v>1</v>
      </c>
      <c r="E1034" s="228"/>
      <c r="F1034" s="123">
        <f t="shared" si="24"/>
        <v>0</v>
      </c>
      <c r="G1034" s="123"/>
    </row>
    <row r="1035" spans="1:7" s="1" customFormat="1" ht="30.75" customHeight="1" x14ac:dyDescent="0.35">
      <c r="A1035" s="136" t="s">
        <v>3085</v>
      </c>
      <c r="B1035" s="128" t="s">
        <v>3086</v>
      </c>
      <c r="C1035" s="126" t="s">
        <v>33</v>
      </c>
      <c r="D1035" s="127">
        <v>2</v>
      </c>
      <c r="E1035" s="228"/>
      <c r="F1035" s="123">
        <f t="shared" si="24"/>
        <v>0</v>
      </c>
      <c r="G1035" s="123"/>
    </row>
    <row r="1036" spans="1:7" s="1" customFormat="1" ht="30.75" customHeight="1" x14ac:dyDescent="0.35">
      <c r="A1036" s="136" t="s">
        <v>3087</v>
      </c>
      <c r="B1036" s="128" t="s">
        <v>3088</v>
      </c>
      <c r="C1036" s="126" t="s">
        <v>95</v>
      </c>
      <c r="D1036" s="127">
        <v>40</v>
      </c>
      <c r="E1036" s="228"/>
      <c r="F1036" s="123">
        <f t="shared" si="24"/>
        <v>0</v>
      </c>
      <c r="G1036" s="123"/>
    </row>
    <row r="1037" spans="1:7" s="1" customFormat="1" ht="30.75" customHeight="1" x14ac:dyDescent="0.35">
      <c r="A1037" s="136" t="s">
        <v>3089</v>
      </c>
      <c r="B1037" s="128" t="s">
        <v>3090</v>
      </c>
      <c r="C1037" s="126" t="s">
        <v>33</v>
      </c>
      <c r="D1037" s="127">
        <v>1</v>
      </c>
      <c r="E1037" s="228"/>
      <c r="F1037" s="123">
        <f t="shared" si="24"/>
        <v>0</v>
      </c>
      <c r="G1037" s="123"/>
    </row>
    <row r="1038" spans="1:7" s="1" customFormat="1" ht="30.75" customHeight="1" x14ac:dyDescent="0.35">
      <c r="A1038" s="136" t="s">
        <v>3091</v>
      </c>
      <c r="B1038" s="128" t="s">
        <v>3092</v>
      </c>
      <c r="C1038" s="126" t="s">
        <v>33</v>
      </c>
      <c r="D1038" s="127">
        <v>1</v>
      </c>
      <c r="E1038" s="228"/>
      <c r="F1038" s="123">
        <f t="shared" si="24"/>
        <v>0</v>
      </c>
      <c r="G1038" s="123"/>
    </row>
    <row r="1039" spans="1:7" x14ac:dyDescent="0.35">
      <c r="A1039" s="135"/>
      <c r="B1039" s="125"/>
      <c r="C1039" s="126"/>
      <c r="D1039" s="127"/>
      <c r="E1039" s="228"/>
      <c r="F1039" s="123"/>
      <c r="G1039" s="123"/>
    </row>
    <row r="1040" spans="1:7" ht="15.5" x14ac:dyDescent="0.35">
      <c r="A1040" s="134" t="s">
        <v>3093</v>
      </c>
      <c r="B1040" s="120" t="s">
        <v>619</v>
      </c>
      <c r="C1040" s="121" t="s">
        <v>4</v>
      </c>
      <c r="D1040" s="122" t="s">
        <v>4</v>
      </c>
      <c r="E1040" s="228"/>
      <c r="F1040" s="123"/>
      <c r="G1040" s="123"/>
    </row>
    <row r="1041" spans="1:7" s="1" customFormat="1" ht="30.75" customHeight="1" x14ac:dyDescent="0.35">
      <c r="A1041" s="136" t="s">
        <v>3094</v>
      </c>
      <c r="B1041" s="128" t="s">
        <v>621</v>
      </c>
      <c r="C1041" s="126" t="s">
        <v>23</v>
      </c>
      <c r="D1041" s="127">
        <v>200</v>
      </c>
      <c r="E1041" s="228"/>
      <c r="F1041" s="123">
        <f t="shared" ref="F1041" si="25">E1041*D1041</f>
        <v>0</v>
      </c>
      <c r="G1041" s="123"/>
    </row>
    <row r="1042" spans="1:7" x14ac:dyDescent="0.35">
      <c r="A1042" s="135"/>
      <c r="B1042" s="125"/>
      <c r="C1042" s="126"/>
      <c r="D1042" s="127"/>
      <c r="E1042" s="228"/>
      <c r="F1042" s="123"/>
      <c r="G1042" s="123"/>
    </row>
    <row r="1043" spans="1:7" ht="15.5" x14ac:dyDescent="0.35">
      <c r="A1043" s="134" t="s">
        <v>3095</v>
      </c>
      <c r="B1043" s="120" t="s">
        <v>1387</v>
      </c>
      <c r="C1043" s="121" t="s">
        <v>4</v>
      </c>
      <c r="D1043" s="122" t="s">
        <v>4</v>
      </c>
      <c r="E1043" s="228"/>
      <c r="F1043" s="123"/>
      <c r="G1043" s="123"/>
    </row>
    <row r="1044" spans="1:7" s="1" customFormat="1" ht="30.75" customHeight="1" x14ac:dyDescent="0.35">
      <c r="A1044" s="136" t="s">
        <v>3096</v>
      </c>
      <c r="B1044" s="128" t="s">
        <v>1389</v>
      </c>
      <c r="C1044" s="126" t="s">
        <v>95</v>
      </c>
      <c r="D1044" s="127">
        <v>80</v>
      </c>
      <c r="E1044" s="228"/>
      <c r="F1044" s="123">
        <f t="shared" ref="F1044" si="26">E1044*D1044</f>
        <v>0</v>
      </c>
      <c r="G1044" s="123"/>
    </row>
    <row r="1045" spans="1:7" x14ac:dyDescent="0.35">
      <c r="A1045" s="135"/>
      <c r="B1045" s="125"/>
      <c r="C1045" s="126"/>
      <c r="D1045" s="127"/>
      <c r="E1045" s="228"/>
      <c r="F1045" s="123"/>
      <c r="G1045" s="123"/>
    </row>
    <row r="1046" spans="1:7" ht="15.5" x14ac:dyDescent="0.35">
      <c r="A1046" s="134" t="s">
        <v>3097</v>
      </c>
      <c r="B1046" s="120" t="s">
        <v>625</v>
      </c>
      <c r="C1046" s="121" t="s">
        <v>4</v>
      </c>
      <c r="D1046" s="122" t="s">
        <v>4</v>
      </c>
      <c r="E1046" s="228"/>
      <c r="F1046" s="123"/>
      <c r="G1046" s="123"/>
    </row>
    <row r="1047" spans="1:7" s="1" customFormat="1" ht="30.75" customHeight="1" x14ac:dyDescent="0.35">
      <c r="A1047" s="136" t="s">
        <v>3098</v>
      </c>
      <c r="B1047" s="128" t="s">
        <v>1392</v>
      </c>
      <c r="C1047" s="126" t="s">
        <v>33</v>
      </c>
      <c r="D1047" s="127">
        <v>27</v>
      </c>
      <c r="E1047" s="228"/>
      <c r="F1047" s="123">
        <f t="shared" ref="F1047:F1050" si="27">E1047*D1047</f>
        <v>0</v>
      </c>
      <c r="G1047" s="123"/>
    </row>
    <row r="1048" spans="1:7" s="1" customFormat="1" ht="30.75" customHeight="1" x14ac:dyDescent="0.35">
      <c r="A1048" s="136" t="s">
        <v>3099</v>
      </c>
      <c r="B1048" s="128" t="s">
        <v>3100</v>
      </c>
      <c r="C1048" s="126" t="s">
        <v>23</v>
      </c>
      <c r="D1048" s="127">
        <v>0.36</v>
      </c>
      <c r="E1048" s="228"/>
      <c r="F1048" s="123">
        <f t="shared" si="27"/>
        <v>0</v>
      </c>
      <c r="G1048" s="123"/>
    </row>
    <row r="1049" spans="1:7" s="1" customFormat="1" ht="30.75" customHeight="1" x14ac:dyDescent="0.35">
      <c r="A1049" s="136" t="s">
        <v>3101</v>
      </c>
      <c r="B1049" s="128" t="s">
        <v>641</v>
      </c>
      <c r="C1049" s="126" t="s">
        <v>33</v>
      </c>
      <c r="D1049" s="127">
        <v>3</v>
      </c>
      <c r="E1049" s="228"/>
      <c r="F1049" s="123">
        <f t="shared" si="27"/>
        <v>0</v>
      </c>
      <c r="G1049" s="123"/>
    </row>
    <row r="1050" spans="1:7" s="1" customFormat="1" ht="30.75" customHeight="1" x14ac:dyDescent="0.35">
      <c r="A1050" s="136" t="s">
        <v>3102</v>
      </c>
      <c r="B1050" s="128" t="s">
        <v>3103</v>
      </c>
      <c r="C1050" s="126" t="s">
        <v>95</v>
      </c>
      <c r="D1050" s="127">
        <v>7.6</v>
      </c>
      <c r="E1050" s="228"/>
      <c r="F1050" s="123">
        <f t="shared" si="27"/>
        <v>0</v>
      </c>
      <c r="G1050" s="123"/>
    </row>
    <row r="1051" spans="1:7" x14ac:dyDescent="0.35">
      <c r="A1051" s="135"/>
      <c r="B1051" s="125"/>
      <c r="C1051" s="126"/>
      <c r="D1051" s="127"/>
      <c r="E1051" s="228"/>
      <c r="F1051" s="123"/>
      <c r="G1051" s="123"/>
    </row>
    <row r="1052" spans="1:7" ht="15.5" x14ac:dyDescent="0.35">
      <c r="A1052" s="134" t="s">
        <v>3104</v>
      </c>
      <c r="B1052" s="120" t="s">
        <v>3105</v>
      </c>
      <c r="C1052" s="121" t="s">
        <v>4</v>
      </c>
      <c r="D1052" s="122" t="s">
        <v>4</v>
      </c>
      <c r="E1052" s="228"/>
      <c r="F1052" s="123"/>
      <c r="G1052" s="123"/>
    </row>
    <row r="1053" spans="1:7" s="1" customFormat="1" ht="91.5" customHeight="1" x14ac:dyDescent="0.35">
      <c r="A1053" s="136" t="s">
        <v>3106</v>
      </c>
      <c r="B1053" s="128" t="s">
        <v>3107</v>
      </c>
      <c r="C1053" s="126" t="s">
        <v>90</v>
      </c>
      <c r="D1053" s="127">
        <v>1</v>
      </c>
      <c r="E1053" s="228"/>
      <c r="F1053" s="123">
        <f t="shared" ref="F1053:F1057" si="28">E1053*D1053</f>
        <v>0</v>
      </c>
      <c r="G1053" s="123"/>
    </row>
    <row r="1054" spans="1:7" s="1" customFormat="1" ht="21" customHeight="1" x14ac:dyDescent="0.35">
      <c r="A1054" s="136" t="s">
        <v>3108</v>
      </c>
      <c r="B1054" s="128" t="s">
        <v>3109</v>
      </c>
      <c r="C1054" s="126" t="s">
        <v>33</v>
      </c>
      <c r="D1054" s="127">
        <v>1</v>
      </c>
      <c r="E1054" s="228"/>
      <c r="F1054" s="123">
        <f t="shared" si="28"/>
        <v>0</v>
      </c>
      <c r="G1054" s="123"/>
    </row>
    <row r="1055" spans="1:7" x14ac:dyDescent="0.35">
      <c r="A1055" s="135"/>
      <c r="B1055" s="125"/>
      <c r="C1055" s="126"/>
      <c r="D1055" s="127"/>
      <c r="E1055" s="228"/>
      <c r="F1055" s="123"/>
      <c r="G1055" s="123"/>
    </row>
    <row r="1056" spans="1:7" ht="15.5" x14ac:dyDescent="0.35">
      <c r="A1056" s="134" t="s">
        <v>3110</v>
      </c>
      <c r="B1056" s="120" t="s">
        <v>657</v>
      </c>
      <c r="C1056" s="121" t="s">
        <v>4</v>
      </c>
      <c r="D1056" s="122" t="s">
        <v>4</v>
      </c>
      <c r="E1056" s="232"/>
      <c r="F1056" s="123"/>
      <c r="G1056" s="123"/>
    </row>
    <row r="1057" spans="1:7" s="1" customFormat="1" ht="21" customHeight="1" x14ac:dyDescent="0.35">
      <c r="A1057" s="136" t="s">
        <v>3111</v>
      </c>
      <c r="B1057" s="128" t="s">
        <v>659</v>
      </c>
      <c r="C1057" s="126" t="s">
        <v>23</v>
      </c>
      <c r="D1057" s="127">
        <v>170</v>
      </c>
      <c r="E1057" s="228"/>
      <c r="F1057" s="123">
        <f t="shared" si="28"/>
        <v>0</v>
      </c>
      <c r="G1057" s="123"/>
    </row>
    <row r="1058" spans="1:7" x14ac:dyDescent="0.35">
      <c r="A1058" s="136" t="s">
        <v>3112</v>
      </c>
      <c r="B1058" s="125" t="s">
        <v>661</v>
      </c>
      <c r="C1058" s="126" t="s">
        <v>23</v>
      </c>
      <c r="D1058" s="127">
        <v>30</v>
      </c>
      <c r="E1058" s="228"/>
      <c r="F1058" s="123">
        <f>E1058*D1058</f>
        <v>0</v>
      </c>
      <c r="G1058" s="123"/>
    </row>
    <row r="1059" spans="1:7" x14ac:dyDescent="0.35">
      <c r="A1059" s="136" t="s">
        <v>2146</v>
      </c>
      <c r="B1059" s="128" t="s">
        <v>2147</v>
      </c>
      <c r="C1059" s="126" t="s">
        <v>162</v>
      </c>
      <c r="D1059" s="127"/>
      <c r="E1059" s="228"/>
      <c r="F1059" s="123"/>
      <c r="G1059" s="123"/>
    </row>
    <row r="1060" spans="1:7" ht="29" x14ac:dyDescent="0.35">
      <c r="A1060" s="136" t="s">
        <v>2148</v>
      </c>
      <c r="B1060" s="128" t="s">
        <v>2149</v>
      </c>
      <c r="C1060" s="126" t="s">
        <v>162</v>
      </c>
      <c r="D1060" s="127"/>
      <c r="E1060" s="228"/>
      <c r="F1060" s="123"/>
      <c r="G1060" s="123"/>
    </row>
    <row r="1061" spans="1:7" s="1" customFormat="1" ht="15.5" x14ac:dyDescent="0.35">
      <c r="A1061" s="136" t="s">
        <v>2150</v>
      </c>
      <c r="B1061" s="128" t="s">
        <v>1754</v>
      </c>
      <c r="C1061" s="126" t="s">
        <v>162</v>
      </c>
      <c r="D1061" s="127"/>
      <c r="E1061" s="228"/>
      <c r="F1061" s="123"/>
      <c r="G1061" s="123"/>
    </row>
    <row r="1062" spans="1:7" s="1" customFormat="1" ht="15.5" x14ac:dyDescent="0.35">
      <c r="A1062" s="136"/>
      <c r="B1062" s="128"/>
      <c r="C1062" s="126"/>
      <c r="D1062" s="127"/>
      <c r="E1062" s="228"/>
      <c r="F1062" s="123"/>
      <c r="G1062" s="123"/>
    </row>
    <row r="1063" spans="1:7" ht="15.5" x14ac:dyDescent="0.35">
      <c r="A1063" s="132" t="s">
        <v>2142</v>
      </c>
      <c r="B1063" s="19" t="s">
        <v>1730</v>
      </c>
      <c r="C1063" s="63"/>
      <c r="D1063" s="13"/>
      <c r="E1063" s="224"/>
      <c r="F1063" s="98"/>
      <c r="G1063" s="74"/>
    </row>
    <row r="1064" spans="1:7" x14ac:dyDescent="0.35">
      <c r="A1064" s="130"/>
      <c r="B1064" s="21"/>
      <c r="C1064" s="63"/>
      <c r="D1064" s="13"/>
      <c r="E1064" s="224"/>
      <c r="F1064" s="98"/>
      <c r="G1064" s="74"/>
    </row>
    <row r="1065" spans="1:7" ht="15.5" x14ac:dyDescent="0.35">
      <c r="A1065" s="132" t="s">
        <v>2143</v>
      </c>
      <c r="B1065" s="19" t="s">
        <v>1732</v>
      </c>
      <c r="C1065" s="63"/>
      <c r="D1065" s="13"/>
      <c r="E1065" s="224"/>
      <c r="F1065" s="98"/>
      <c r="G1065" s="74"/>
    </row>
    <row r="1066" spans="1:7" ht="29" x14ac:dyDescent="0.35">
      <c r="A1066" s="133" t="s">
        <v>2144</v>
      </c>
      <c r="B1066" s="21" t="s">
        <v>232</v>
      </c>
      <c r="C1066" s="3" t="s">
        <v>162</v>
      </c>
      <c r="D1066" s="13"/>
      <c r="E1066" s="224"/>
      <c r="F1066" s="98"/>
      <c r="G1066" s="74"/>
    </row>
    <row r="1067" spans="1:7" x14ac:dyDescent="0.35">
      <c r="A1067" s="133" t="s">
        <v>2145</v>
      </c>
      <c r="B1067" s="21" t="s">
        <v>1045</v>
      </c>
      <c r="C1067" s="3" t="s">
        <v>162</v>
      </c>
      <c r="D1067" s="13"/>
      <c r="E1067" s="224"/>
      <c r="F1067" s="98"/>
      <c r="G1067" s="74"/>
    </row>
    <row r="1068" spans="1:7" x14ac:dyDescent="0.35">
      <c r="A1068" s="133" t="s">
        <v>2146</v>
      </c>
      <c r="B1068" s="21" t="s">
        <v>2147</v>
      </c>
      <c r="C1068" s="3" t="s">
        <v>162</v>
      </c>
      <c r="D1068" s="13"/>
      <c r="E1068" s="224"/>
      <c r="F1068" s="98"/>
      <c r="G1068" s="74"/>
    </row>
    <row r="1069" spans="1:7" ht="29" x14ac:dyDescent="0.35">
      <c r="A1069" s="133" t="s">
        <v>2148</v>
      </c>
      <c r="B1069" s="21" t="s">
        <v>2149</v>
      </c>
      <c r="C1069" s="3" t="s">
        <v>162</v>
      </c>
      <c r="D1069" s="13"/>
      <c r="E1069" s="224"/>
      <c r="F1069" s="98"/>
      <c r="G1069" s="74"/>
    </row>
    <row r="1070" spans="1:7" x14ac:dyDescent="0.35">
      <c r="A1070" s="133" t="s">
        <v>2150</v>
      </c>
      <c r="B1070" s="21" t="s">
        <v>1754</v>
      </c>
      <c r="C1070" s="3" t="s">
        <v>162</v>
      </c>
      <c r="D1070" s="13"/>
      <c r="E1070" s="224"/>
      <c r="F1070" s="98"/>
      <c r="G1070" s="74"/>
    </row>
    <row r="1071" spans="1:7" x14ac:dyDescent="0.35">
      <c r="A1071" s="130"/>
      <c r="B1071" s="21"/>
      <c r="C1071" s="63"/>
      <c r="D1071" s="13"/>
      <c r="E1071" s="224"/>
      <c r="F1071" s="98"/>
      <c r="G1071" s="74"/>
    </row>
    <row r="1072" spans="1:7" ht="15.5" x14ac:dyDescent="0.35">
      <c r="A1072" s="132" t="s">
        <v>2151</v>
      </c>
      <c r="B1072" s="19" t="s">
        <v>1756</v>
      </c>
      <c r="C1072" s="65" t="s">
        <v>4</v>
      </c>
      <c r="D1072" s="14" t="s">
        <v>4</v>
      </c>
      <c r="E1072" s="226"/>
      <c r="F1072" s="98"/>
      <c r="G1072" s="74"/>
    </row>
    <row r="1073" spans="1:7" s="1" customFormat="1" ht="15.5" x14ac:dyDescent="0.35">
      <c r="A1073" s="133" t="s">
        <v>2152</v>
      </c>
      <c r="B1073" s="21" t="s">
        <v>2153</v>
      </c>
      <c r="C1073" s="63" t="s">
        <v>33</v>
      </c>
      <c r="D1073" s="13">
        <v>1</v>
      </c>
      <c r="E1073" s="224"/>
      <c r="F1073" s="98">
        <f t="shared" si="21"/>
        <v>0</v>
      </c>
      <c r="G1073" s="74"/>
    </row>
    <row r="1074" spans="1:7" x14ac:dyDescent="0.35">
      <c r="A1074" s="130"/>
      <c r="B1074" s="21"/>
      <c r="C1074" s="63"/>
      <c r="D1074" s="13"/>
      <c r="E1074" s="224"/>
      <c r="F1074" s="98"/>
      <c r="G1074" s="74"/>
    </row>
    <row r="1075" spans="1:7" s="1" customFormat="1" ht="15.5" x14ac:dyDescent="0.35">
      <c r="A1075" s="132" t="s">
        <v>2154</v>
      </c>
      <c r="B1075" s="19" t="s">
        <v>734</v>
      </c>
      <c r="C1075" s="65" t="s">
        <v>4</v>
      </c>
      <c r="D1075" s="14" t="s">
        <v>4</v>
      </c>
      <c r="E1075" s="226"/>
      <c r="F1075" s="98"/>
      <c r="G1075" s="74"/>
    </row>
    <row r="1076" spans="1:7" x14ac:dyDescent="0.35">
      <c r="A1076" s="130"/>
      <c r="B1076" s="21"/>
      <c r="C1076" s="63"/>
      <c r="D1076" s="13"/>
      <c r="E1076" s="224"/>
      <c r="F1076" s="98"/>
      <c r="G1076" s="74"/>
    </row>
    <row r="1077" spans="1:7" ht="15.5" x14ac:dyDescent="0.35">
      <c r="A1077" s="132" t="s">
        <v>2155</v>
      </c>
      <c r="B1077" s="19" t="s">
        <v>736</v>
      </c>
      <c r="C1077" s="65" t="s">
        <v>4</v>
      </c>
      <c r="D1077" s="14" t="s">
        <v>4</v>
      </c>
      <c r="E1077" s="226"/>
      <c r="F1077" s="98"/>
      <c r="G1077" s="74"/>
    </row>
    <row r="1078" spans="1:7" ht="29" x14ac:dyDescent="0.35">
      <c r="A1078" s="133" t="s">
        <v>2156</v>
      </c>
      <c r="B1078" s="21" t="s">
        <v>232</v>
      </c>
      <c r="C1078" s="63" t="s">
        <v>162</v>
      </c>
      <c r="D1078" s="13"/>
      <c r="E1078" s="224"/>
      <c r="F1078" s="98"/>
      <c r="G1078" s="74"/>
    </row>
    <row r="1079" spans="1:7" x14ac:dyDescent="0.35">
      <c r="A1079" s="133" t="s">
        <v>2157</v>
      </c>
      <c r="B1079" s="21" t="s">
        <v>1045</v>
      </c>
      <c r="C1079" s="63" t="s">
        <v>162</v>
      </c>
      <c r="D1079" s="13"/>
      <c r="E1079" s="224"/>
      <c r="F1079" s="98"/>
      <c r="G1079" s="74"/>
    </row>
    <row r="1080" spans="1:7" s="1" customFormat="1" ht="29" x14ac:dyDescent="0.35">
      <c r="A1080" s="133" t="s">
        <v>2158</v>
      </c>
      <c r="B1080" s="21" t="s">
        <v>739</v>
      </c>
      <c r="C1080" s="63" t="s">
        <v>162</v>
      </c>
      <c r="D1080" s="13"/>
      <c r="E1080" s="224"/>
      <c r="F1080" s="98"/>
      <c r="G1080" s="74"/>
    </row>
    <row r="1081" spans="1:7" x14ac:dyDescent="0.35">
      <c r="A1081" s="130"/>
      <c r="B1081" s="21"/>
      <c r="C1081" s="63"/>
      <c r="D1081" s="13"/>
      <c r="E1081" s="224"/>
      <c r="F1081" s="98"/>
      <c r="G1081" s="74"/>
    </row>
    <row r="1082" spans="1:7" ht="15.5" x14ac:dyDescent="0.35">
      <c r="A1082" s="132" t="s">
        <v>2159</v>
      </c>
      <c r="B1082" s="19" t="s">
        <v>741</v>
      </c>
      <c r="C1082" s="65" t="s">
        <v>4</v>
      </c>
      <c r="D1082" s="14" t="s">
        <v>4</v>
      </c>
      <c r="E1082" s="226"/>
      <c r="F1082" s="98"/>
      <c r="G1082" s="74"/>
    </row>
    <row r="1083" spans="1:7" ht="58" x14ac:dyDescent="0.35">
      <c r="A1083" s="133" t="s">
        <v>2160</v>
      </c>
      <c r="B1083" s="21" t="s">
        <v>743</v>
      </c>
      <c r="C1083" s="63" t="s">
        <v>162</v>
      </c>
      <c r="D1083" s="13"/>
      <c r="E1083" s="224"/>
      <c r="F1083" s="98"/>
      <c r="G1083" s="74"/>
    </row>
    <row r="1084" spans="1:7" ht="43.5" x14ac:dyDescent="0.35">
      <c r="A1084" s="133" t="s">
        <v>2161</v>
      </c>
      <c r="B1084" s="21" t="s">
        <v>2162</v>
      </c>
      <c r="C1084" s="63" t="s">
        <v>23</v>
      </c>
      <c r="D1084" s="13">
        <v>26</v>
      </c>
      <c r="E1084" s="224"/>
      <c r="F1084" s="98">
        <f t="shared" ref="F1084:F1147" si="29">D1084*E1084</f>
        <v>0</v>
      </c>
      <c r="G1084" s="74"/>
    </row>
    <row r="1085" spans="1:7" ht="43.5" x14ac:dyDescent="0.35">
      <c r="A1085" s="133" t="s">
        <v>2163</v>
      </c>
      <c r="B1085" s="21" t="s">
        <v>1050</v>
      </c>
      <c r="C1085" s="63" t="s">
        <v>23</v>
      </c>
      <c r="D1085" s="13">
        <v>381</v>
      </c>
      <c r="E1085" s="224"/>
      <c r="F1085" s="98">
        <f t="shared" si="29"/>
        <v>0</v>
      </c>
      <c r="G1085" s="74"/>
    </row>
    <row r="1086" spans="1:7" ht="43.5" x14ac:dyDescent="0.35">
      <c r="A1086" s="133" t="s">
        <v>2164</v>
      </c>
      <c r="B1086" s="21" t="s">
        <v>2165</v>
      </c>
      <c r="C1086" s="63" t="s">
        <v>23</v>
      </c>
      <c r="D1086" s="13">
        <v>3</v>
      </c>
      <c r="E1086" s="224"/>
      <c r="F1086" s="98">
        <f t="shared" si="29"/>
        <v>0</v>
      </c>
      <c r="G1086" s="74"/>
    </row>
    <row r="1087" spans="1:7" ht="43.5" x14ac:dyDescent="0.35">
      <c r="A1087" s="133" t="s">
        <v>2166</v>
      </c>
      <c r="B1087" s="21" t="s">
        <v>2167</v>
      </c>
      <c r="C1087" s="63" t="s">
        <v>33</v>
      </c>
      <c r="D1087" s="13">
        <v>2</v>
      </c>
      <c r="E1087" s="224"/>
      <c r="F1087" s="98">
        <f t="shared" si="29"/>
        <v>0</v>
      </c>
      <c r="G1087" s="74"/>
    </row>
    <row r="1088" spans="1:7" x14ac:dyDescent="0.35">
      <c r="A1088" s="133" t="s">
        <v>2168</v>
      </c>
      <c r="B1088" s="21" t="s">
        <v>749</v>
      </c>
      <c r="C1088" s="63" t="s">
        <v>23</v>
      </c>
      <c r="D1088" s="13">
        <v>410</v>
      </c>
      <c r="E1088" s="224"/>
      <c r="F1088" s="98">
        <f t="shared" si="29"/>
        <v>0</v>
      </c>
      <c r="G1088" s="74"/>
    </row>
    <row r="1089" spans="1:7" x14ac:dyDescent="0.35">
      <c r="A1089" s="133" t="s">
        <v>2169</v>
      </c>
      <c r="B1089" s="21" t="s">
        <v>2170</v>
      </c>
      <c r="C1089" s="63" t="s">
        <v>23</v>
      </c>
      <c r="D1089" s="13">
        <v>150</v>
      </c>
      <c r="E1089" s="224"/>
      <c r="F1089" s="98">
        <f t="shared" si="29"/>
        <v>0</v>
      </c>
      <c r="G1089" s="74"/>
    </row>
    <row r="1090" spans="1:7" x14ac:dyDescent="0.35">
      <c r="A1090" s="133" t="s">
        <v>2171</v>
      </c>
      <c r="B1090" s="21" t="s">
        <v>1417</v>
      </c>
      <c r="C1090" s="63" t="s">
        <v>95</v>
      </c>
      <c r="D1090" s="13">
        <v>20</v>
      </c>
      <c r="E1090" s="224"/>
      <c r="F1090" s="98">
        <f t="shared" si="29"/>
        <v>0</v>
      </c>
      <c r="G1090" s="74"/>
    </row>
    <row r="1091" spans="1:7" ht="29" x14ac:dyDescent="0.35">
      <c r="A1091" s="133" t="s">
        <v>2172</v>
      </c>
      <c r="B1091" s="21" t="s">
        <v>1419</v>
      </c>
      <c r="C1091" s="63" t="s">
        <v>23</v>
      </c>
      <c r="D1091" s="13">
        <v>7</v>
      </c>
      <c r="E1091" s="224"/>
      <c r="F1091" s="98">
        <f t="shared" si="29"/>
        <v>0</v>
      </c>
      <c r="G1091" s="74"/>
    </row>
    <row r="1092" spans="1:7" ht="43.5" x14ac:dyDescent="0.35">
      <c r="A1092" s="133" t="s">
        <v>2173</v>
      </c>
      <c r="B1092" s="21" t="s">
        <v>1421</v>
      </c>
      <c r="C1092" s="63" t="s">
        <v>23</v>
      </c>
      <c r="D1092" s="13">
        <v>40</v>
      </c>
      <c r="E1092" s="224"/>
      <c r="F1092" s="98">
        <f t="shared" si="29"/>
        <v>0</v>
      </c>
      <c r="G1092" s="74"/>
    </row>
    <row r="1093" spans="1:7" s="1" customFormat="1" ht="15.5" x14ac:dyDescent="0.35">
      <c r="A1093" s="133" t="s">
        <v>2174</v>
      </c>
      <c r="B1093" s="21" t="s">
        <v>1423</v>
      </c>
      <c r="C1093" s="63" t="s">
        <v>23</v>
      </c>
      <c r="D1093" s="13">
        <v>330</v>
      </c>
      <c r="E1093" s="224"/>
      <c r="F1093" s="98">
        <f t="shared" si="29"/>
        <v>0</v>
      </c>
      <c r="G1093" s="74"/>
    </row>
    <row r="1094" spans="1:7" x14ac:dyDescent="0.35">
      <c r="A1094" s="130"/>
      <c r="B1094" s="21"/>
      <c r="C1094" s="63"/>
      <c r="D1094" s="13"/>
      <c r="E1094" s="224"/>
      <c r="F1094" s="98"/>
      <c r="G1094" s="74"/>
    </row>
    <row r="1095" spans="1:7" ht="15.5" x14ac:dyDescent="0.35">
      <c r="A1095" s="132" t="s">
        <v>2175</v>
      </c>
      <c r="B1095" s="19" t="s">
        <v>2176</v>
      </c>
      <c r="C1095" s="65" t="s">
        <v>4</v>
      </c>
      <c r="D1095" s="14" t="s">
        <v>4</v>
      </c>
      <c r="E1095" s="226"/>
      <c r="F1095" s="98"/>
      <c r="G1095" s="74"/>
    </row>
    <row r="1096" spans="1:7" s="1" customFormat="1" ht="43.5" x14ac:dyDescent="0.35">
      <c r="A1096" s="133" t="s">
        <v>2177</v>
      </c>
      <c r="B1096" s="21" t="s">
        <v>2178</v>
      </c>
      <c r="C1096" s="63" t="s">
        <v>95</v>
      </c>
      <c r="D1096" s="13">
        <v>18</v>
      </c>
      <c r="E1096" s="224"/>
      <c r="F1096" s="98">
        <f t="shared" si="29"/>
        <v>0</v>
      </c>
      <c r="G1096" s="74"/>
    </row>
    <row r="1097" spans="1:7" x14ac:dyDescent="0.35">
      <c r="A1097" s="130"/>
      <c r="B1097" s="21"/>
      <c r="C1097" s="63"/>
      <c r="D1097" s="13"/>
      <c r="E1097" s="224"/>
      <c r="F1097" s="98"/>
      <c r="G1097" s="74"/>
    </row>
    <row r="1098" spans="1:7" ht="15.5" x14ac:dyDescent="0.35">
      <c r="A1098" s="132" t="s">
        <v>2179</v>
      </c>
      <c r="B1098" s="19" t="s">
        <v>769</v>
      </c>
      <c r="C1098" s="65" t="s">
        <v>4</v>
      </c>
      <c r="D1098" s="14" t="s">
        <v>4</v>
      </c>
      <c r="E1098" s="226"/>
      <c r="F1098" s="98"/>
      <c r="G1098" s="74"/>
    </row>
    <row r="1099" spans="1:7" s="1" customFormat="1" ht="43.5" x14ac:dyDescent="0.35">
      <c r="A1099" s="133" t="s">
        <v>2180</v>
      </c>
      <c r="B1099" s="21" t="s">
        <v>2181</v>
      </c>
      <c r="C1099" s="63" t="s">
        <v>23</v>
      </c>
      <c r="D1099" s="13">
        <v>5</v>
      </c>
      <c r="E1099" s="224"/>
      <c r="F1099" s="98">
        <f t="shared" si="29"/>
        <v>0</v>
      </c>
      <c r="G1099" s="74"/>
    </row>
    <row r="1100" spans="1:7" x14ac:dyDescent="0.35">
      <c r="A1100" s="130"/>
      <c r="B1100" s="21"/>
      <c r="C1100" s="63"/>
      <c r="D1100" s="13"/>
      <c r="E1100" s="224"/>
      <c r="F1100" s="98"/>
      <c r="G1100" s="74"/>
    </row>
    <row r="1101" spans="1:7" ht="15.5" x14ac:dyDescent="0.35">
      <c r="A1101" s="132" t="s">
        <v>2182</v>
      </c>
      <c r="B1101" s="19" t="s">
        <v>773</v>
      </c>
      <c r="C1101" s="65" t="s">
        <v>4</v>
      </c>
      <c r="D1101" s="14" t="s">
        <v>4</v>
      </c>
      <c r="E1101" s="226"/>
      <c r="F1101" s="98"/>
      <c r="G1101" s="74"/>
    </row>
    <row r="1102" spans="1:7" ht="43.5" x14ac:dyDescent="0.35">
      <c r="A1102" s="133" t="s">
        <v>2183</v>
      </c>
      <c r="B1102" s="21" t="s">
        <v>1426</v>
      </c>
      <c r="C1102" s="63" t="s">
        <v>23</v>
      </c>
      <c r="D1102" s="13">
        <v>485</v>
      </c>
      <c r="E1102" s="224"/>
      <c r="F1102" s="98">
        <f t="shared" si="29"/>
        <v>0</v>
      </c>
      <c r="G1102" s="74"/>
    </row>
    <row r="1103" spans="1:7" s="1" customFormat="1" ht="58" x14ac:dyDescent="0.35">
      <c r="A1103" s="133" t="s">
        <v>2184</v>
      </c>
      <c r="B1103" s="21" t="s">
        <v>2185</v>
      </c>
      <c r="C1103" s="63" t="s">
        <v>23</v>
      </c>
      <c r="D1103" s="13">
        <v>126</v>
      </c>
      <c r="E1103" s="224"/>
      <c r="F1103" s="98">
        <f t="shared" si="29"/>
        <v>0</v>
      </c>
      <c r="G1103" s="74"/>
    </row>
    <row r="1104" spans="1:7" x14ac:dyDescent="0.35">
      <c r="A1104" s="130"/>
      <c r="B1104" s="21"/>
      <c r="C1104" s="63"/>
      <c r="D1104" s="13"/>
      <c r="E1104" s="224"/>
      <c r="F1104" s="98"/>
      <c r="G1104" s="74"/>
    </row>
    <row r="1105" spans="1:7" ht="15.5" x14ac:dyDescent="0.35">
      <c r="A1105" s="132" t="s">
        <v>2186</v>
      </c>
      <c r="B1105" s="19" t="s">
        <v>1428</v>
      </c>
      <c r="C1105" s="65" t="s">
        <v>4</v>
      </c>
      <c r="D1105" s="14" t="s">
        <v>4</v>
      </c>
      <c r="E1105" s="226"/>
      <c r="F1105" s="98"/>
      <c r="G1105" s="74"/>
    </row>
    <row r="1106" spans="1:7" ht="72.5" x14ac:dyDescent="0.35">
      <c r="A1106" s="133" t="s">
        <v>2187</v>
      </c>
      <c r="B1106" s="21" t="s">
        <v>785</v>
      </c>
      <c r="C1106" s="63" t="s">
        <v>162</v>
      </c>
      <c r="D1106" s="13"/>
      <c r="E1106" s="224"/>
      <c r="F1106" s="98"/>
      <c r="G1106" s="74"/>
    </row>
    <row r="1107" spans="1:7" x14ac:dyDescent="0.35">
      <c r="A1107" s="133" t="s">
        <v>2188</v>
      </c>
      <c r="B1107" s="21" t="s">
        <v>787</v>
      </c>
      <c r="C1107" s="63" t="s">
        <v>23</v>
      </c>
      <c r="D1107" s="13">
        <v>170</v>
      </c>
      <c r="E1107" s="224"/>
      <c r="F1107" s="98">
        <f t="shared" si="29"/>
        <v>0</v>
      </c>
      <c r="G1107" s="74"/>
    </row>
    <row r="1108" spans="1:7" s="1" customFormat="1" ht="29" x14ac:dyDescent="0.35">
      <c r="A1108" s="133" t="s">
        <v>2189</v>
      </c>
      <c r="B1108" s="21" t="s">
        <v>2190</v>
      </c>
      <c r="C1108" s="63" t="s">
        <v>95</v>
      </c>
      <c r="D1108" s="13">
        <v>35</v>
      </c>
      <c r="E1108" s="224"/>
      <c r="F1108" s="98">
        <f t="shared" si="29"/>
        <v>0</v>
      </c>
      <c r="G1108" s="74"/>
    </row>
    <row r="1109" spans="1:7" x14ac:dyDescent="0.35">
      <c r="A1109" s="130"/>
      <c r="B1109" s="21"/>
      <c r="C1109" s="63"/>
      <c r="D1109" s="13"/>
      <c r="E1109" s="224"/>
      <c r="F1109" s="98"/>
      <c r="G1109" s="74"/>
    </row>
    <row r="1110" spans="1:7" ht="15.5" x14ac:dyDescent="0.35">
      <c r="A1110" s="132" t="s">
        <v>2191</v>
      </c>
      <c r="B1110" s="19" t="s">
        <v>1792</v>
      </c>
      <c r="C1110" s="65" t="s">
        <v>4</v>
      </c>
      <c r="D1110" s="14" t="s">
        <v>4</v>
      </c>
      <c r="E1110" s="226"/>
      <c r="F1110" s="98"/>
      <c r="G1110" s="74"/>
    </row>
    <row r="1111" spans="1:7" s="1" customFormat="1" ht="29" x14ac:dyDescent="0.35">
      <c r="A1111" s="133" t="s">
        <v>2192</v>
      </c>
      <c r="B1111" s="21" t="s">
        <v>1794</v>
      </c>
      <c r="C1111" s="63" t="s">
        <v>95</v>
      </c>
      <c r="D1111" s="13">
        <v>88</v>
      </c>
      <c r="E1111" s="224"/>
      <c r="F1111" s="98">
        <f t="shared" si="29"/>
        <v>0</v>
      </c>
      <c r="G1111" s="74"/>
    </row>
    <row r="1112" spans="1:7" x14ac:dyDescent="0.35">
      <c r="A1112" s="130"/>
      <c r="B1112" s="21"/>
      <c r="C1112" s="63"/>
      <c r="D1112" s="13"/>
      <c r="E1112" s="224"/>
      <c r="F1112" s="98"/>
      <c r="G1112" s="74"/>
    </row>
    <row r="1113" spans="1:7" ht="31" x14ac:dyDescent="0.35">
      <c r="A1113" s="132" t="s">
        <v>2193</v>
      </c>
      <c r="B1113" s="19" t="s">
        <v>2194</v>
      </c>
      <c r="C1113" s="65" t="s">
        <v>4</v>
      </c>
      <c r="D1113" s="14" t="s">
        <v>4</v>
      </c>
      <c r="E1113" s="226"/>
      <c r="F1113" s="98"/>
      <c r="G1113" s="74"/>
    </row>
    <row r="1114" spans="1:7" s="1" customFormat="1" ht="29" x14ac:dyDescent="0.35">
      <c r="A1114" s="133" t="s">
        <v>2195</v>
      </c>
      <c r="B1114" s="21" t="s">
        <v>2196</v>
      </c>
      <c r="C1114" s="63" t="s">
        <v>95</v>
      </c>
      <c r="D1114" s="13">
        <v>311</v>
      </c>
      <c r="E1114" s="224"/>
      <c r="F1114" s="98">
        <f t="shared" si="29"/>
        <v>0</v>
      </c>
      <c r="G1114" s="74"/>
    </row>
    <row r="1115" spans="1:7" x14ac:dyDescent="0.35">
      <c r="A1115" s="130"/>
      <c r="B1115" s="21"/>
      <c r="C1115" s="63"/>
      <c r="D1115" s="13"/>
      <c r="E1115" s="224"/>
      <c r="F1115" s="98"/>
      <c r="G1115" s="74"/>
    </row>
    <row r="1116" spans="1:7" ht="15.5" x14ac:dyDescent="0.35">
      <c r="A1116" s="132" t="s">
        <v>2197</v>
      </c>
      <c r="B1116" s="19" t="s">
        <v>1072</v>
      </c>
      <c r="C1116" s="65" t="s">
        <v>4</v>
      </c>
      <c r="D1116" s="14" t="s">
        <v>4</v>
      </c>
      <c r="E1116" s="226"/>
      <c r="F1116" s="98"/>
      <c r="G1116" s="74"/>
    </row>
    <row r="1117" spans="1:7" s="1" customFormat="1" ht="43.5" x14ac:dyDescent="0.35">
      <c r="A1117" s="133" t="s">
        <v>2198</v>
      </c>
      <c r="B1117" s="21" t="s">
        <v>2199</v>
      </c>
      <c r="C1117" s="63" t="s">
        <v>33</v>
      </c>
      <c r="D1117" s="13">
        <v>2</v>
      </c>
      <c r="E1117" s="224"/>
      <c r="F1117" s="98">
        <f t="shared" si="29"/>
        <v>0</v>
      </c>
      <c r="G1117" s="74"/>
    </row>
    <row r="1118" spans="1:7" x14ac:dyDescent="0.35">
      <c r="A1118" s="130"/>
      <c r="B1118" s="21"/>
      <c r="C1118" s="63"/>
      <c r="D1118" s="13"/>
      <c r="E1118" s="224"/>
      <c r="F1118" s="98"/>
      <c r="G1118" s="74"/>
    </row>
    <row r="1119" spans="1:7" ht="15.5" x14ac:dyDescent="0.35">
      <c r="A1119" s="132" t="s">
        <v>2200</v>
      </c>
      <c r="B1119" s="19" t="s">
        <v>1076</v>
      </c>
      <c r="C1119" s="65" t="s">
        <v>4</v>
      </c>
      <c r="D1119" s="14" t="s">
        <v>4</v>
      </c>
      <c r="E1119" s="226"/>
      <c r="F1119" s="98"/>
      <c r="G1119" s="74"/>
    </row>
    <row r="1120" spans="1:7" ht="72.5" x14ac:dyDescent="0.35">
      <c r="A1120" s="137" t="s">
        <v>3121</v>
      </c>
      <c r="B1120" s="118" t="s">
        <v>3122</v>
      </c>
      <c r="C1120" s="115" t="s">
        <v>23</v>
      </c>
      <c r="D1120" s="116">
        <v>2</v>
      </c>
      <c r="E1120" s="229"/>
      <c r="F1120" s="113">
        <f t="shared" si="29"/>
        <v>0</v>
      </c>
      <c r="G1120" s="117" t="s">
        <v>3047</v>
      </c>
    </row>
    <row r="1121" spans="1:7" ht="72.5" x14ac:dyDescent="0.35">
      <c r="A1121" s="133" t="s">
        <v>2201</v>
      </c>
      <c r="B1121" s="21" t="s">
        <v>2202</v>
      </c>
      <c r="C1121" s="63" t="s">
        <v>23</v>
      </c>
      <c r="D1121" s="13">
        <v>128</v>
      </c>
      <c r="E1121" s="224"/>
      <c r="F1121" s="98">
        <f t="shared" si="29"/>
        <v>0</v>
      </c>
      <c r="G1121" s="74"/>
    </row>
    <row r="1122" spans="1:7" ht="87" x14ac:dyDescent="0.35">
      <c r="A1122" s="133" t="s">
        <v>2203</v>
      </c>
      <c r="B1122" s="21" t="s">
        <v>2204</v>
      </c>
      <c r="C1122" s="63" t="s">
        <v>33</v>
      </c>
      <c r="D1122" s="13">
        <v>2</v>
      </c>
      <c r="E1122" s="224"/>
      <c r="F1122" s="98">
        <f t="shared" si="29"/>
        <v>0</v>
      </c>
      <c r="G1122" s="74"/>
    </row>
    <row r="1123" spans="1:7" ht="58" x14ac:dyDescent="0.35">
      <c r="A1123" s="133" t="s">
        <v>2205</v>
      </c>
      <c r="B1123" s="21" t="s">
        <v>1434</v>
      </c>
      <c r="C1123" s="63" t="s">
        <v>33</v>
      </c>
      <c r="D1123" s="13">
        <v>24</v>
      </c>
      <c r="E1123" s="224"/>
      <c r="F1123" s="98">
        <f t="shared" si="29"/>
        <v>0</v>
      </c>
      <c r="G1123" s="74"/>
    </row>
    <row r="1124" spans="1:7" ht="58" x14ac:dyDescent="0.35">
      <c r="A1124" s="133" t="s">
        <v>2206</v>
      </c>
      <c r="B1124" s="21" t="s">
        <v>2207</v>
      </c>
      <c r="C1124" s="63" t="s">
        <v>33</v>
      </c>
      <c r="D1124" s="13">
        <v>1</v>
      </c>
      <c r="E1124" s="224"/>
      <c r="F1124" s="98">
        <f t="shared" si="29"/>
        <v>0</v>
      </c>
      <c r="G1124" s="74"/>
    </row>
    <row r="1125" spans="1:7" ht="58" x14ac:dyDescent="0.35">
      <c r="A1125" s="133" t="s">
        <v>2208</v>
      </c>
      <c r="B1125" s="21" t="s">
        <v>1436</v>
      </c>
      <c r="C1125" s="63" t="s">
        <v>33</v>
      </c>
      <c r="D1125" s="13">
        <v>5</v>
      </c>
      <c r="E1125" s="224"/>
      <c r="F1125" s="98">
        <f t="shared" si="29"/>
        <v>0</v>
      </c>
      <c r="G1125" s="74"/>
    </row>
    <row r="1126" spans="1:7" ht="29" x14ac:dyDescent="0.35">
      <c r="A1126" s="133" t="s">
        <v>2209</v>
      </c>
      <c r="B1126" s="21" t="s">
        <v>1438</v>
      </c>
      <c r="C1126" s="63" t="s">
        <v>33</v>
      </c>
      <c r="D1126" s="13">
        <v>31</v>
      </c>
      <c r="E1126" s="224"/>
      <c r="F1126" s="98">
        <f t="shared" si="29"/>
        <v>0</v>
      </c>
      <c r="G1126" s="74"/>
    </row>
    <row r="1127" spans="1:7" x14ac:dyDescent="0.35">
      <c r="A1127" s="133" t="s">
        <v>2210</v>
      </c>
      <c r="B1127" s="21" t="s">
        <v>1440</v>
      </c>
      <c r="C1127" s="63" t="s">
        <v>95</v>
      </c>
      <c r="D1127" s="13">
        <v>80</v>
      </c>
      <c r="E1127" s="224"/>
      <c r="F1127" s="98">
        <f t="shared" si="29"/>
        <v>0</v>
      </c>
      <c r="G1127" s="74"/>
    </row>
    <row r="1128" spans="1:7" x14ac:dyDescent="0.35">
      <c r="A1128" s="133" t="s">
        <v>2211</v>
      </c>
      <c r="B1128" s="21" t="s">
        <v>1442</v>
      </c>
      <c r="C1128" s="63" t="s">
        <v>33</v>
      </c>
      <c r="D1128" s="13">
        <v>28</v>
      </c>
      <c r="E1128" s="224"/>
      <c r="F1128" s="98">
        <f t="shared" si="29"/>
        <v>0</v>
      </c>
      <c r="G1128" s="74"/>
    </row>
    <row r="1129" spans="1:7" s="1" customFormat="1" ht="15.5" x14ac:dyDescent="0.35">
      <c r="A1129" s="133" t="s">
        <v>2212</v>
      </c>
      <c r="B1129" s="21" t="s">
        <v>2213</v>
      </c>
      <c r="C1129" s="63" t="s">
        <v>33</v>
      </c>
      <c r="D1129" s="13">
        <v>26</v>
      </c>
      <c r="E1129" s="224"/>
      <c r="F1129" s="98">
        <f t="shared" si="29"/>
        <v>0</v>
      </c>
      <c r="G1129" s="74"/>
    </row>
    <row r="1130" spans="1:7" x14ac:dyDescent="0.35">
      <c r="A1130" s="130"/>
      <c r="B1130" s="21"/>
      <c r="C1130" s="63"/>
      <c r="D1130" s="13"/>
      <c r="E1130" s="224"/>
      <c r="F1130" s="98"/>
      <c r="G1130" s="74"/>
    </row>
    <row r="1131" spans="1:7" s="1" customFormat="1" ht="15.5" x14ac:dyDescent="0.35">
      <c r="A1131" s="132" t="s">
        <v>2214</v>
      </c>
      <c r="B1131" s="19" t="s">
        <v>793</v>
      </c>
      <c r="C1131" s="65" t="s">
        <v>4</v>
      </c>
      <c r="D1131" s="14" t="s">
        <v>4</v>
      </c>
      <c r="E1131" s="226"/>
      <c r="F1131" s="98"/>
      <c r="G1131" s="74"/>
    </row>
    <row r="1132" spans="1:7" x14ac:dyDescent="0.35">
      <c r="A1132" s="130"/>
      <c r="B1132" s="21"/>
      <c r="C1132" s="63"/>
      <c r="D1132" s="13"/>
      <c r="E1132" s="224"/>
      <c r="F1132" s="98"/>
      <c r="G1132" s="74"/>
    </row>
    <row r="1133" spans="1:7" ht="15.5" x14ac:dyDescent="0.35">
      <c r="A1133" s="132" t="s">
        <v>2215</v>
      </c>
      <c r="B1133" s="19" t="s">
        <v>795</v>
      </c>
      <c r="C1133" s="65" t="s">
        <v>4</v>
      </c>
      <c r="D1133" s="14" t="s">
        <v>4</v>
      </c>
      <c r="E1133" s="226"/>
      <c r="F1133" s="98"/>
      <c r="G1133" s="74"/>
    </row>
    <row r="1134" spans="1:7" ht="43.5" x14ac:dyDescent="0.35">
      <c r="A1134" s="133" t="s">
        <v>2216</v>
      </c>
      <c r="B1134" s="21" t="s">
        <v>797</v>
      </c>
      <c r="C1134" s="63" t="s">
        <v>162</v>
      </c>
      <c r="D1134" s="13"/>
      <c r="E1134" s="224"/>
      <c r="F1134" s="98"/>
      <c r="G1134" s="74"/>
    </row>
    <row r="1135" spans="1:7" x14ac:dyDescent="0.35">
      <c r="A1135" s="133" t="s">
        <v>2217</v>
      </c>
      <c r="B1135" s="21" t="s">
        <v>1045</v>
      </c>
      <c r="C1135" s="63" t="s">
        <v>162</v>
      </c>
      <c r="D1135" s="13"/>
      <c r="E1135" s="224"/>
      <c r="F1135" s="98"/>
      <c r="G1135" s="74"/>
    </row>
    <row r="1136" spans="1:7" ht="29" x14ac:dyDescent="0.35">
      <c r="A1136" s="133" t="s">
        <v>2218</v>
      </c>
      <c r="B1136" s="21" t="s">
        <v>2219</v>
      </c>
      <c r="C1136" s="63" t="s">
        <v>162</v>
      </c>
      <c r="D1136" s="13"/>
      <c r="E1136" s="224"/>
      <c r="F1136" s="98"/>
      <c r="G1136" s="74"/>
    </row>
    <row r="1137" spans="1:7" ht="29" x14ac:dyDescent="0.35">
      <c r="A1137" s="133" t="s">
        <v>2220</v>
      </c>
      <c r="B1137" s="21" t="s">
        <v>801</v>
      </c>
      <c r="C1137" s="63" t="s">
        <v>162</v>
      </c>
      <c r="D1137" s="13"/>
      <c r="E1137" s="224"/>
      <c r="F1137" s="98"/>
      <c r="G1137" s="74"/>
    </row>
    <row r="1138" spans="1:7" s="1" customFormat="1" ht="15.5" x14ac:dyDescent="0.35">
      <c r="A1138" s="133" t="s">
        <v>2221</v>
      </c>
      <c r="B1138" s="21" t="s">
        <v>2222</v>
      </c>
      <c r="C1138" s="63" t="s">
        <v>162</v>
      </c>
      <c r="D1138" s="13"/>
      <c r="E1138" s="224"/>
      <c r="F1138" s="98"/>
      <c r="G1138" s="74"/>
    </row>
    <row r="1139" spans="1:7" x14ac:dyDescent="0.35">
      <c r="A1139" s="130"/>
      <c r="B1139" s="21"/>
      <c r="C1139" s="63"/>
      <c r="D1139" s="13"/>
      <c r="E1139" s="224"/>
      <c r="F1139" s="98"/>
      <c r="G1139" s="74"/>
    </row>
    <row r="1140" spans="1:7" ht="15.5" x14ac:dyDescent="0.35">
      <c r="A1140" s="132" t="s">
        <v>2223</v>
      </c>
      <c r="B1140" s="19" t="s">
        <v>809</v>
      </c>
      <c r="C1140" s="65" t="s">
        <v>4</v>
      </c>
      <c r="D1140" s="14" t="s">
        <v>4</v>
      </c>
      <c r="E1140" s="226"/>
      <c r="F1140" s="98"/>
      <c r="G1140" s="74"/>
    </row>
    <row r="1141" spans="1:7" x14ac:dyDescent="0.35">
      <c r="A1141" s="133" t="s">
        <v>2224</v>
      </c>
      <c r="B1141" s="21" t="s">
        <v>811</v>
      </c>
      <c r="C1141" s="63" t="s">
        <v>23</v>
      </c>
      <c r="D1141" s="13">
        <v>200</v>
      </c>
      <c r="E1141" s="224"/>
      <c r="F1141" s="98">
        <f t="shared" si="29"/>
        <v>0</v>
      </c>
      <c r="G1141" s="74"/>
    </row>
    <row r="1142" spans="1:7" s="1" customFormat="1" ht="15.5" x14ac:dyDescent="0.35">
      <c r="A1142" s="133" t="s">
        <v>2225</v>
      </c>
      <c r="B1142" s="21" t="s">
        <v>2226</v>
      </c>
      <c r="C1142" s="63" t="s">
        <v>23</v>
      </c>
      <c r="D1142" s="13">
        <v>200</v>
      </c>
      <c r="E1142" s="224"/>
      <c r="F1142" s="98">
        <f t="shared" si="29"/>
        <v>0</v>
      </c>
      <c r="G1142" s="74"/>
    </row>
    <row r="1143" spans="1:7" x14ac:dyDescent="0.35">
      <c r="A1143" s="130"/>
      <c r="B1143" s="21"/>
      <c r="C1143" s="63"/>
      <c r="D1143" s="13"/>
      <c r="E1143" s="224"/>
      <c r="F1143" s="98"/>
      <c r="G1143" s="74"/>
    </row>
    <row r="1144" spans="1:7" ht="15.5" x14ac:dyDescent="0.35">
      <c r="A1144" s="132" t="s">
        <v>2227</v>
      </c>
      <c r="B1144" s="19" t="s">
        <v>819</v>
      </c>
      <c r="C1144" s="65" t="s">
        <v>4</v>
      </c>
      <c r="D1144" s="14" t="s">
        <v>4</v>
      </c>
      <c r="E1144" s="226"/>
      <c r="F1144" s="98"/>
      <c r="G1144" s="74"/>
    </row>
    <row r="1145" spans="1:7" x14ac:dyDescent="0.35">
      <c r="A1145" s="133" t="s">
        <v>2228</v>
      </c>
      <c r="B1145" s="21" t="s">
        <v>821</v>
      </c>
      <c r="C1145" s="63" t="s">
        <v>33</v>
      </c>
      <c r="D1145" s="13">
        <v>2</v>
      </c>
      <c r="E1145" s="224"/>
      <c r="F1145" s="98">
        <f t="shared" si="29"/>
        <v>0</v>
      </c>
      <c r="G1145" s="74"/>
    </row>
    <row r="1146" spans="1:7" ht="29" x14ac:dyDescent="0.35">
      <c r="A1146" s="133" t="s">
        <v>2229</v>
      </c>
      <c r="B1146" s="21" t="s">
        <v>823</v>
      </c>
      <c r="C1146" s="63" t="s">
        <v>33</v>
      </c>
      <c r="D1146" s="13">
        <v>2</v>
      </c>
      <c r="E1146" s="224"/>
      <c r="F1146" s="98">
        <f t="shared" si="29"/>
        <v>0</v>
      </c>
      <c r="G1146" s="74"/>
    </row>
    <row r="1147" spans="1:7" x14ac:dyDescent="0.35">
      <c r="A1147" s="133" t="s">
        <v>2230</v>
      </c>
      <c r="B1147" s="21" t="s">
        <v>2231</v>
      </c>
      <c r="C1147" s="63" t="s">
        <v>95</v>
      </c>
      <c r="D1147" s="13">
        <v>1</v>
      </c>
      <c r="E1147" s="224"/>
      <c r="F1147" s="98">
        <f t="shared" si="29"/>
        <v>0</v>
      </c>
      <c r="G1147" s="74"/>
    </row>
    <row r="1148" spans="1:7" x14ac:dyDescent="0.35">
      <c r="A1148" s="133" t="s">
        <v>2232</v>
      </c>
      <c r="B1148" s="21" t="s">
        <v>1097</v>
      </c>
      <c r="C1148" s="63" t="s">
        <v>95</v>
      </c>
      <c r="D1148" s="13">
        <v>1</v>
      </c>
      <c r="E1148" s="224"/>
      <c r="F1148" s="98">
        <f t="shared" ref="F1148:F1203" si="30">D1148*E1148</f>
        <v>0</v>
      </c>
      <c r="G1148" s="74"/>
    </row>
    <row r="1149" spans="1:7" s="1" customFormat="1" ht="15.5" x14ac:dyDescent="0.35">
      <c r="A1149" s="133" t="s">
        <v>2233</v>
      </c>
      <c r="B1149" s="21" t="s">
        <v>2234</v>
      </c>
      <c r="C1149" s="63" t="s">
        <v>95</v>
      </c>
      <c r="D1149" s="13">
        <v>4</v>
      </c>
      <c r="E1149" s="224"/>
      <c r="F1149" s="98">
        <f t="shared" si="30"/>
        <v>0</v>
      </c>
      <c r="G1149" s="74"/>
    </row>
    <row r="1150" spans="1:7" x14ac:dyDescent="0.35">
      <c r="A1150" s="130"/>
      <c r="B1150" s="21"/>
      <c r="C1150" s="63"/>
      <c r="D1150" s="13"/>
      <c r="E1150" s="224"/>
      <c r="F1150" s="98"/>
      <c r="G1150" s="74"/>
    </row>
    <row r="1151" spans="1:7" ht="15.5" x14ac:dyDescent="0.35">
      <c r="A1151" s="132" t="s">
        <v>2235</v>
      </c>
      <c r="B1151" s="19" t="s">
        <v>825</v>
      </c>
      <c r="C1151" s="65" t="s">
        <v>4</v>
      </c>
      <c r="D1151" s="14" t="s">
        <v>4</v>
      </c>
      <c r="E1151" s="226"/>
      <c r="F1151" s="98"/>
      <c r="G1151" s="74"/>
    </row>
    <row r="1152" spans="1:7" x14ac:dyDescent="0.35">
      <c r="A1152" s="133" t="s">
        <v>2236</v>
      </c>
      <c r="B1152" s="21" t="s">
        <v>827</v>
      </c>
      <c r="C1152" s="63" t="s">
        <v>33</v>
      </c>
      <c r="D1152" s="13">
        <v>21</v>
      </c>
      <c r="E1152" s="224"/>
      <c r="F1152" s="98">
        <f t="shared" si="30"/>
        <v>0</v>
      </c>
      <c r="G1152" s="74"/>
    </row>
    <row r="1153" spans="1:7" x14ac:dyDescent="0.35">
      <c r="A1153" s="133" t="s">
        <v>2237</v>
      </c>
      <c r="B1153" s="21" t="s">
        <v>1454</v>
      </c>
      <c r="C1153" s="63" t="s">
        <v>33</v>
      </c>
      <c r="D1153" s="13">
        <v>1</v>
      </c>
      <c r="E1153" s="224"/>
      <c r="F1153" s="98">
        <f t="shared" si="30"/>
        <v>0</v>
      </c>
      <c r="G1153" s="74"/>
    </row>
    <row r="1154" spans="1:7" s="1" customFormat="1" ht="15.5" x14ac:dyDescent="0.35">
      <c r="A1154" s="133" t="s">
        <v>2238</v>
      </c>
      <c r="B1154" s="21" t="s">
        <v>2239</v>
      </c>
      <c r="C1154" s="63" t="s">
        <v>33</v>
      </c>
      <c r="D1154" s="13">
        <v>1</v>
      </c>
      <c r="E1154" s="224"/>
      <c r="F1154" s="98">
        <f t="shared" si="30"/>
        <v>0</v>
      </c>
      <c r="G1154" s="74"/>
    </row>
    <row r="1155" spans="1:7" x14ac:dyDescent="0.35">
      <c r="A1155" s="130"/>
      <c r="B1155" s="21"/>
      <c r="C1155" s="63"/>
      <c r="D1155" s="13"/>
      <c r="E1155" s="224"/>
      <c r="F1155" s="98"/>
      <c r="G1155" s="74"/>
    </row>
    <row r="1156" spans="1:7" ht="15.5" x14ac:dyDescent="0.35">
      <c r="A1156" s="132" t="s">
        <v>2240</v>
      </c>
      <c r="B1156" s="19" t="s">
        <v>833</v>
      </c>
      <c r="C1156" s="65" t="s">
        <v>4</v>
      </c>
      <c r="D1156" s="14" t="s">
        <v>4</v>
      </c>
      <c r="E1156" s="226"/>
      <c r="F1156" s="98"/>
      <c r="G1156" s="74"/>
    </row>
    <row r="1157" spans="1:7" x14ac:dyDescent="0.35">
      <c r="A1157" s="133" t="s">
        <v>2241</v>
      </c>
      <c r="B1157" s="21" t="s">
        <v>835</v>
      </c>
      <c r="C1157" s="63" t="s">
        <v>23</v>
      </c>
      <c r="D1157" s="13">
        <v>135</v>
      </c>
      <c r="E1157" s="224"/>
      <c r="F1157" s="98">
        <f t="shared" si="30"/>
        <v>0</v>
      </c>
      <c r="G1157" s="74"/>
    </row>
    <row r="1158" spans="1:7" x14ac:dyDescent="0.35">
      <c r="A1158" s="133" t="s">
        <v>2242</v>
      </c>
      <c r="B1158" s="21" t="s">
        <v>837</v>
      </c>
      <c r="C1158" s="63" t="s">
        <v>23</v>
      </c>
      <c r="D1158" s="13">
        <v>470</v>
      </c>
      <c r="E1158" s="224"/>
      <c r="F1158" s="98">
        <f t="shared" si="30"/>
        <v>0</v>
      </c>
      <c r="G1158" s="74"/>
    </row>
    <row r="1159" spans="1:7" s="1" customFormat="1" ht="15.5" x14ac:dyDescent="0.35">
      <c r="A1159" s="133" t="s">
        <v>2243</v>
      </c>
      <c r="B1159" s="21" t="s">
        <v>2244</v>
      </c>
      <c r="C1159" s="63" t="s">
        <v>23</v>
      </c>
      <c r="D1159" s="13">
        <v>20</v>
      </c>
      <c r="E1159" s="224"/>
      <c r="F1159" s="98">
        <f t="shared" si="30"/>
        <v>0</v>
      </c>
      <c r="G1159" s="74"/>
    </row>
    <row r="1160" spans="1:7" x14ac:dyDescent="0.35">
      <c r="A1160" s="130"/>
      <c r="B1160" s="21"/>
      <c r="C1160" s="63"/>
      <c r="D1160" s="13"/>
      <c r="E1160" s="224"/>
      <c r="F1160" s="98"/>
      <c r="G1160" s="74"/>
    </row>
    <row r="1161" spans="1:7" ht="15.5" x14ac:dyDescent="0.35">
      <c r="A1161" s="132" t="s">
        <v>2245</v>
      </c>
      <c r="B1161" s="19" t="s">
        <v>2246</v>
      </c>
      <c r="C1161" s="65" t="s">
        <v>4</v>
      </c>
      <c r="D1161" s="14" t="s">
        <v>4</v>
      </c>
      <c r="E1161" s="226"/>
      <c r="F1161" s="98"/>
      <c r="G1161" s="74"/>
    </row>
    <row r="1162" spans="1:7" s="1" customFormat="1" ht="15.5" x14ac:dyDescent="0.35">
      <c r="A1162" s="137" t="s">
        <v>2247</v>
      </c>
      <c r="B1162" s="118" t="s">
        <v>3446</v>
      </c>
      <c r="C1162" s="108" t="s">
        <v>90</v>
      </c>
      <c r="D1162" s="116">
        <v>1</v>
      </c>
      <c r="E1162" s="229"/>
      <c r="F1162" s="113">
        <f t="shared" si="30"/>
        <v>0</v>
      </c>
      <c r="G1162" s="117" t="s">
        <v>3447</v>
      </c>
    </row>
    <row r="1163" spans="1:7" x14ac:dyDescent="0.35">
      <c r="A1163" s="130"/>
      <c r="B1163" s="21"/>
      <c r="C1163" s="63"/>
      <c r="D1163" s="13"/>
      <c r="E1163" s="224"/>
      <c r="F1163" s="98"/>
      <c r="G1163" s="74"/>
    </row>
    <row r="1164" spans="1:7" ht="15.5" x14ac:dyDescent="0.35">
      <c r="A1164" s="132" t="s">
        <v>2249</v>
      </c>
      <c r="B1164" s="19" t="s">
        <v>2250</v>
      </c>
      <c r="C1164" s="65" t="s">
        <v>4</v>
      </c>
      <c r="D1164" s="14" t="s">
        <v>4</v>
      </c>
      <c r="E1164" s="226"/>
      <c r="F1164" s="98"/>
      <c r="G1164" s="74"/>
    </row>
    <row r="1165" spans="1:7" s="1" customFormat="1" ht="15.5" x14ac:dyDescent="0.35">
      <c r="A1165" s="133" t="s">
        <v>2251</v>
      </c>
      <c r="B1165" s="21" t="s">
        <v>2252</v>
      </c>
      <c r="C1165" s="63" t="s">
        <v>23</v>
      </c>
      <c r="D1165" s="13">
        <v>50</v>
      </c>
      <c r="E1165" s="224"/>
      <c r="F1165" s="98">
        <f t="shared" si="30"/>
        <v>0</v>
      </c>
      <c r="G1165" s="74"/>
    </row>
    <row r="1166" spans="1:7" x14ac:dyDescent="0.35">
      <c r="A1166" s="130"/>
      <c r="B1166" s="21"/>
      <c r="C1166" s="63"/>
      <c r="D1166" s="13"/>
      <c r="E1166" s="224"/>
      <c r="F1166" s="98"/>
      <c r="G1166" s="74"/>
    </row>
    <row r="1167" spans="1:7" s="1" customFormat="1" ht="15.5" x14ac:dyDescent="0.35">
      <c r="A1167" s="132" t="s">
        <v>2253</v>
      </c>
      <c r="B1167" s="19" t="s">
        <v>1456</v>
      </c>
      <c r="C1167" s="65" t="s">
        <v>4</v>
      </c>
      <c r="D1167" s="14" t="s">
        <v>4</v>
      </c>
      <c r="E1167" s="226"/>
      <c r="F1167" s="98"/>
      <c r="G1167" s="74"/>
    </row>
    <row r="1168" spans="1:7" x14ac:dyDescent="0.35">
      <c r="A1168" s="130"/>
      <c r="B1168" s="21"/>
      <c r="C1168" s="63"/>
      <c r="D1168" s="13"/>
      <c r="E1168" s="224"/>
      <c r="F1168" s="98"/>
      <c r="G1168" s="74"/>
    </row>
    <row r="1169" spans="1:7" ht="15.5" x14ac:dyDescent="0.35">
      <c r="A1169" s="132" t="s">
        <v>2254</v>
      </c>
      <c r="B1169" s="19" t="s">
        <v>1458</v>
      </c>
      <c r="C1169" s="65" t="s">
        <v>4</v>
      </c>
      <c r="D1169" s="14" t="s">
        <v>4</v>
      </c>
      <c r="E1169" s="226"/>
      <c r="F1169" s="98"/>
      <c r="G1169" s="74"/>
    </row>
    <row r="1170" spans="1:7" ht="29" x14ac:dyDescent="0.35">
      <c r="A1170" s="133" t="s">
        <v>2255</v>
      </c>
      <c r="B1170" s="21" t="s">
        <v>232</v>
      </c>
      <c r="C1170" s="63" t="s">
        <v>162</v>
      </c>
      <c r="D1170" s="13"/>
      <c r="E1170" s="224"/>
      <c r="F1170" s="98"/>
      <c r="G1170" s="74"/>
    </row>
    <row r="1171" spans="1:7" x14ac:dyDescent="0.35">
      <c r="A1171" s="133" t="s">
        <v>2256</v>
      </c>
      <c r="B1171" s="21" t="s">
        <v>1461</v>
      </c>
      <c r="C1171" s="63" t="s">
        <v>162</v>
      </c>
      <c r="D1171" s="13"/>
      <c r="E1171" s="224"/>
      <c r="F1171" s="98"/>
      <c r="G1171" s="74"/>
    </row>
    <row r="1172" spans="1:7" s="1" customFormat="1" ht="15.5" x14ac:dyDescent="0.35">
      <c r="A1172" s="133" t="s">
        <v>2257</v>
      </c>
      <c r="B1172" s="21" t="s">
        <v>1463</v>
      </c>
      <c r="C1172" s="63" t="s">
        <v>162</v>
      </c>
      <c r="D1172" s="13"/>
      <c r="E1172" s="224"/>
      <c r="F1172" s="98"/>
      <c r="G1172" s="74"/>
    </row>
    <row r="1173" spans="1:7" x14ac:dyDescent="0.35">
      <c r="A1173" s="130"/>
      <c r="B1173" s="21"/>
      <c r="C1173" s="63"/>
      <c r="D1173" s="13"/>
      <c r="E1173" s="224"/>
      <c r="F1173" s="98"/>
      <c r="G1173" s="74"/>
    </row>
    <row r="1174" spans="1:7" ht="15.5" x14ac:dyDescent="0.35">
      <c r="A1174" s="132" t="s">
        <v>2258</v>
      </c>
      <c r="B1174" s="19" t="s">
        <v>1465</v>
      </c>
      <c r="C1174" s="65" t="s">
        <v>4</v>
      </c>
      <c r="D1174" s="14" t="s">
        <v>4</v>
      </c>
      <c r="E1174" s="226"/>
      <c r="F1174" s="98"/>
      <c r="G1174" s="74"/>
    </row>
    <row r="1175" spans="1:7" ht="29" x14ac:dyDescent="0.35">
      <c r="A1175" s="133" t="s">
        <v>2259</v>
      </c>
      <c r="B1175" s="21" t="s">
        <v>1467</v>
      </c>
      <c r="C1175" s="63" t="s">
        <v>162</v>
      </c>
      <c r="D1175" s="13"/>
      <c r="E1175" s="224"/>
      <c r="F1175" s="98"/>
      <c r="G1175" s="74"/>
    </row>
    <row r="1176" spans="1:7" ht="29" x14ac:dyDescent="0.35">
      <c r="A1176" s="133" t="s">
        <v>2260</v>
      </c>
      <c r="B1176" s="21" t="s">
        <v>1469</v>
      </c>
      <c r="C1176" s="63" t="s">
        <v>33</v>
      </c>
      <c r="D1176" s="13">
        <v>2</v>
      </c>
      <c r="E1176" s="224"/>
      <c r="F1176" s="98">
        <f t="shared" si="30"/>
        <v>0</v>
      </c>
      <c r="G1176" s="74"/>
    </row>
    <row r="1177" spans="1:7" x14ac:dyDescent="0.35">
      <c r="A1177" s="133" t="s">
        <v>2261</v>
      </c>
      <c r="B1177" s="21" t="s">
        <v>1471</v>
      </c>
      <c r="C1177" s="63" t="s">
        <v>33</v>
      </c>
      <c r="D1177" s="13">
        <v>2</v>
      </c>
      <c r="E1177" s="224"/>
      <c r="F1177" s="98">
        <f t="shared" si="30"/>
        <v>0</v>
      </c>
      <c r="G1177" s="74"/>
    </row>
    <row r="1178" spans="1:7" s="1" customFormat="1" ht="29" x14ac:dyDescent="0.35">
      <c r="A1178" s="133" t="s">
        <v>2262</v>
      </c>
      <c r="B1178" s="21" t="s">
        <v>1473</v>
      </c>
      <c r="C1178" s="63" t="s">
        <v>33</v>
      </c>
      <c r="D1178" s="13">
        <v>2</v>
      </c>
      <c r="E1178" s="224"/>
      <c r="F1178" s="98">
        <f t="shared" si="30"/>
        <v>0</v>
      </c>
      <c r="G1178" s="74"/>
    </row>
    <row r="1179" spans="1:7" x14ac:dyDescent="0.35">
      <c r="A1179" s="130"/>
      <c r="B1179" s="21"/>
      <c r="C1179" s="63"/>
      <c r="D1179" s="13"/>
      <c r="E1179" s="224"/>
      <c r="F1179" s="98"/>
      <c r="G1179" s="74"/>
    </row>
    <row r="1180" spans="1:7" ht="15.5" x14ac:dyDescent="0.35">
      <c r="A1180" s="132" t="s">
        <v>2263</v>
      </c>
      <c r="B1180" s="19" t="s">
        <v>1475</v>
      </c>
      <c r="C1180" s="65" t="s">
        <v>4</v>
      </c>
      <c r="D1180" s="14" t="s">
        <v>4</v>
      </c>
      <c r="E1180" s="226"/>
      <c r="F1180" s="98"/>
      <c r="G1180" s="74"/>
    </row>
    <row r="1181" spans="1:7" s="1" customFormat="1" ht="15.5" x14ac:dyDescent="0.35">
      <c r="A1181" s="133" t="s">
        <v>2264</v>
      </c>
      <c r="B1181" s="21" t="s">
        <v>1477</v>
      </c>
      <c r="C1181" s="63" t="s">
        <v>90</v>
      </c>
      <c r="D1181" s="13">
        <v>1</v>
      </c>
      <c r="E1181" s="224"/>
      <c r="F1181" s="98">
        <f t="shared" si="30"/>
        <v>0</v>
      </c>
      <c r="G1181" s="74"/>
    </row>
    <row r="1182" spans="1:7" x14ac:dyDescent="0.35">
      <c r="A1182" s="130"/>
      <c r="B1182" s="21"/>
      <c r="C1182" s="63"/>
      <c r="D1182" s="13"/>
      <c r="E1182" s="224"/>
      <c r="F1182" s="98"/>
      <c r="G1182" s="74"/>
    </row>
    <row r="1183" spans="1:7" s="1" customFormat="1" ht="15.5" x14ac:dyDescent="0.35">
      <c r="A1183" s="132" t="s">
        <v>2265</v>
      </c>
      <c r="B1183" s="19" t="s">
        <v>839</v>
      </c>
      <c r="C1183" s="65" t="s">
        <v>4</v>
      </c>
      <c r="D1183" s="14" t="s">
        <v>4</v>
      </c>
      <c r="E1183" s="226"/>
      <c r="F1183" s="98"/>
      <c r="G1183" s="74"/>
    </row>
    <row r="1184" spans="1:7" x14ac:dyDescent="0.35">
      <c r="A1184" s="130"/>
      <c r="B1184" s="21"/>
      <c r="C1184" s="63"/>
      <c r="D1184" s="13"/>
      <c r="E1184" s="224"/>
      <c r="F1184" s="98"/>
      <c r="G1184" s="74"/>
    </row>
    <row r="1185" spans="1:7" ht="15.5" x14ac:dyDescent="0.35">
      <c r="A1185" s="132" t="s">
        <v>2266</v>
      </c>
      <c r="B1185" s="19" t="s">
        <v>2267</v>
      </c>
      <c r="C1185" s="65" t="s">
        <v>4</v>
      </c>
      <c r="D1185" s="14" t="s">
        <v>4</v>
      </c>
      <c r="E1185" s="226"/>
      <c r="F1185" s="98"/>
      <c r="G1185" s="74"/>
    </row>
    <row r="1186" spans="1:7" ht="43.5" x14ac:dyDescent="0.35">
      <c r="A1186" s="133" t="s">
        <v>2268</v>
      </c>
      <c r="B1186" s="21" t="s">
        <v>2269</v>
      </c>
      <c r="C1186" s="63" t="s">
        <v>162</v>
      </c>
      <c r="D1186" s="13"/>
      <c r="E1186" s="224"/>
      <c r="F1186" s="98"/>
      <c r="G1186" s="74"/>
    </row>
    <row r="1187" spans="1:7" x14ac:dyDescent="0.35">
      <c r="A1187" s="133" t="s">
        <v>2270</v>
      </c>
      <c r="B1187" s="21" t="s">
        <v>1045</v>
      </c>
      <c r="C1187" s="63" t="s">
        <v>162</v>
      </c>
      <c r="D1187" s="13"/>
      <c r="E1187" s="224"/>
      <c r="F1187" s="98"/>
      <c r="G1187" s="74"/>
    </row>
    <row r="1188" spans="1:7" s="1" customFormat="1" ht="29" x14ac:dyDescent="0.35">
      <c r="A1188" s="133" t="s">
        <v>2271</v>
      </c>
      <c r="B1188" s="21" t="s">
        <v>2272</v>
      </c>
      <c r="C1188" s="63" t="s">
        <v>162</v>
      </c>
      <c r="D1188" s="13"/>
      <c r="E1188" s="224"/>
      <c r="F1188" s="98"/>
      <c r="G1188" s="74"/>
    </row>
    <row r="1189" spans="1:7" x14ac:dyDescent="0.35">
      <c r="A1189" s="130"/>
      <c r="B1189" s="21"/>
      <c r="C1189" s="63"/>
      <c r="D1189" s="13"/>
      <c r="E1189" s="224"/>
      <c r="F1189" s="98"/>
      <c r="G1189" s="74"/>
    </row>
    <row r="1190" spans="1:7" ht="15.5" x14ac:dyDescent="0.35">
      <c r="A1190" s="132" t="s">
        <v>2273</v>
      </c>
      <c r="B1190" s="19" t="s">
        <v>841</v>
      </c>
      <c r="C1190" s="65" t="s">
        <v>4</v>
      </c>
      <c r="D1190" s="14" t="s">
        <v>4</v>
      </c>
      <c r="E1190" s="226"/>
      <c r="F1190" s="98"/>
      <c r="G1190" s="74"/>
    </row>
    <row r="1191" spans="1:7" s="1" customFormat="1" ht="29" x14ac:dyDescent="0.35">
      <c r="A1191" s="133" t="s">
        <v>2274</v>
      </c>
      <c r="B1191" s="21" t="s">
        <v>843</v>
      </c>
      <c r="C1191" s="63" t="s">
        <v>33</v>
      </c>
      <c r="D1191" s="13">
        <v>1</v>
      </c>
      <c r="E1191" s="224"/>
      <c r="F1191" s="98">
        <f t="shared" si="30"/>
        <v>0</v>
      </c>
      <c r="G1191" s="74"/>
    </row>
    <row r="1192" spans="1:7" s="1" customFormat="1" ht="43.5" x14ac:dyDescent="0.35">
      <c r="A1192" s="137" t="s">
        <v>3119</v>
      </c>
      <c r="B1192" s="118" t="s">
        <v>3120</v>
      </c>
      <c r="C1192" s="108" t="s">
        <v>33</v>
      </c>
      <c r="D1192" s="116">
        <v>1</v>
      </c>
      <c r="E1192" s="229"/>
      <c r="F1192" s="113">
        <f t="shared" ref="F1192" si="31">D1192*E1192</f>
        <v>0</v>
      </c>
      <c r="G1192" s="117" t="s">
        <v>3047</v>
      </c>
    </row>
    <row r="1193" spans="1:7" x14ac:dyDescent="0.35">
      <c r="A1193" s="130"/>
      <c r="B1193" s="21"/>
      <c r="C1193" s="63"/>
      <c r="D1193" s="13"/>
      <c r="E1193" s="224"/>
      <c r="F1193" s="98"/>
      <c r="G1193" s="74"/>
    </row>
    <row r="1194" spans="1:7" ht="15.5" x14ac:dyDescent="0.35">
      <c r="A1194" s="132" t="s">
        <v>2275</v>
      </c>
      <c r="B1194" s="19" t="s">
        <v>2276</v>
      </c>
      <c r="C1194" s="65" t="s">
        <v>4</v>
      </c>
      <c r="D1194" s="14" t="s">
        <v>4</v>
      </c>
      <c r="E1194" s="226"/>
      <c r="F1194" s="98"/>
      <c r="G1194" s="74"/>
    </row>
    <row r="1195" spans="1:7" s="1" customFormat="1" ht="43.5" x14ac:dyDescent="0.35">
      <c r="A1195" s="133" t="s">
        <v>2277</v>
      </c>
      <c r="B1195" s="21" t="s">
        <v>2278</v>
      </c>
      <c r="C1195" s="63" t="s">
        <v>33</v>
      </c>
      <c r="D1195" s="13">
        <v>2</v>
      </c>
      <c r="E1195" s="224"/>
      <c r="F1195" s="98">
        <f t="shared" si="30"/>
        <v>0</v>
      </c>
      <c r="G1195" s="74"/>
    </row>
    <row r="1196" spans="1:7" x14ac:dyDescent="0.35">
      <c r="A1196" s="130"/>
      <c r="B1196" s="21"/>
      <c r="C1196" s="63"/>
      <c r="D1196" s="13"/>
      <c r="E1196" s="224"/>
      <c r="F1196" s="98"/>
      <c r="G1196" s="74"/>
    </row>
    <row r="1197" spans="1:7" ht="15.5" x14ac:dyDescent="0.35">
      <c r="A1197" s="132" t="s">
        <v>2279</v>
      </c>
      <c r="B1197" s="19" t="s">
        <v>2280</v>
      </c>
      <c r="C1197" s="65" t="s">
        <v>4</v>
      </c>
      <c r="D1197" s="14" t="s">
        <v>4</v>
      </c>
      <c r="E1197" s="226"/>
      <c r="F1197" s="98"/>
      <c r="G1197" s="74"/>
    </row>
    <row r="1198" spans="1:7" s="1" customFormat="1" ht="43.5" x14ac:dyDescent="0.35">
      <c r="A1198" s="133" t="s">
        <v>2281</v>
      </c>
      <c r="B1198" s="21" t="s">
        <v>2282</v>
      </c>
      <c r="C1198" s="63" t="s">
        <v>33</v>
      </c>
      <c r="D1198" s="13">
        <v>4</v>
      </c>
      <c r="E1198" s="224"/>
      <c r="F1198" s="98">
        <f t="shared" si="30"/>
        <v>0</v>
      </c>
      <c r="G1198" s="74"/>
    </row>
    <row r="1199" spans="1:7" x14ac:dyDescent="0.35">
      <c r="A1199" s="130"/>
      <c r="B1199" s="21"/>
      <c r="C1199" s="63"/>
      <c r="D1199" s="13"/>
      <c r="E1199" s="224"/>
      <c r="F1199" s="98"/>
      <c r="G1199" s="74"/>
    </row>
    <row r="1200" spans="1:7" s="1" customFormat="1" ht="15.5" x14ac:dyDescent="0.35">
      <c r="A1200" s="132" t="s">
        <v>2283</v>
      </c>
      <c r="B1200" s="19" t="s">
        <v>857</v>
      </c>
      <c r="C1200" s="65" t="s">
        <v>4</v>
      </c>
      <c r="D1200" s="14" t="s">
        <v>4</v>
      </c>
      <c r="E1200" s="226"/>
      <c r="F1200" s="98"/>
      <c r="G1200" s="74"/>
    </row>
    <row r="1201" spans="1:7" x14ac:dyDescent="0.35">
      <c r="A1201" s="130"/>
      <c r="B1201" s="21"/>
      <c r="C1201" s="63"/>
      <c r="D1201" s="13"/>
      <c r="E1201" s="224"/>
      <c r="F1201" s="98"/>
      <c r="G1201" s="74"/>
    </row>
    <row r="1202" spans="1:7" ht="15.5" x14ac:dyDescent="0.35">
      <c r="A1202" s="132" t="s">
        <v>2284</v>
      </c>
      <c r="B1202" s="19" t="s">
        <v>2285</v>
      </c>
      <c r="C1202" s="65" t="s">
        <v>4</v>
      </c>
      <c r="D1202" s="14" t="s">
        <v>4</v>
      </c>
      <c r="E1202" s="226"/>
      <c r="F1202" s="98"/>
      <c r="G1202" s="74"/>
    </row>
    <row r="1203" spans="1:7" s="1" customFormat="1" ht="29" x14ac:dyDescent="0.35">
      <c r="A1203" s="133" t="s">
        <v>2286</v>
      </c>
      <c r="B1203" s="21" t="s">
        <v>2287</v>
      </c>
      <c r="C1203" s="63" t="s">
        <v>33</v>
      </c>
      <c r="D1203" s="13">
        <v>2</v>
      </c>
      <c r="E1203" s="224"/>
      <c r="F1203" s="98">
        <f t="shared" si="30"/>
        <v>0</v>
      </c>
      <c r="G1203" s="74"/>
    </row>
    <row r="1204" spans="1:7" x14ac:dyDescent="0.35">
      <c r="A1204" s="130"/>
      <c r="B1204" s="21"/>
      <c r="C1204" s="63"/>
      <c r="D1204" s="13"/>
      <c r="E1204" s="224"/>
      <c r="F1204" s="98"/>
      <c r="G1204" s="74"/>
    </row>
    <row r="1205" spans="1:7" s="1" customFormat="1" ht="15.5" x14ac:dyDescent="0.35">
      <c r="A1205" s="132" t="s">
        <v>2288</v>
      </c>
      <c r="B1205" s="19" t="s">
        <v>2289</v>
      </c>
      <c r="C1205" s="65" t="s">
        <v>4</v>
      </c>
      <c r="D1205" s="14" t="s">
        <v>4</v>
      </c>
      <c r="E1205" s="226"/>
      <c r="F1205" s="98"/>
      <c r="G1205" s="74"/>
    </row>
    <row r="1206" spans="1:7" x14ac:dyDescent="0.35">
      <c r="A1206" s="130"/>
      <c r="B1206" s="21"/>
      <c r="C1206" s="63"/>
      <c r="D1206" s="13"/>
      <c r="E1206" s="224"/>
      <c r="F1206" s="98"/>
      <c r="G1206" s="74"/>
    </row>
    <row r="1207" spans="1:7" ht="15.5" x14ac:dyDescent="0.35">
      <c r="A1207" s="132" t="s">
        <v>2290</v>
      </c>
      <c r="B1207" s="19" t="s">
        <v>2291</v>
      </c>
      <c r="C1207" s="65" t="s">
        <v>4</v>
      </c>
      <c r="D1207" s="14" t="s">
        <v>4</v>
      </c>
      <c r="E1207" s="226"/>
      <c r="F1207" s="98"/>
      <c r="G1207" s="74"/>
    </row>
    <row r="1208" spans="1:7" x14ac:dyDescent="0.35">
      <c r="A1208" s="133" t="s">
        <v>2292</v>
      </c>
      <c r="B1208" s="21" t="s">
        <v>2293</v>
      </c>
      <c r="C1208" s="63" t="s">
        <v>162</v>
      </c>
      <c r="D1208" s="13"/>
      <c r="E1208" s="224"/>
      <c r="F1208" s="98"/>
      <c r="G1208" s="74"/>
    </row>
    <row r="1209" spans="1:7" ht="29" x14ac:dyDescent="0.35">
      <c r="A1209" s="133" t="s">
        <v>2294</v>
      </c>
      <c r="B1209" s="21" t="s">
        <v>2295</v>
      </c>
      <c r="C1209" s="63" t="s">
        <v>162</v>
      </c>
      <c r="D1209" s="13"/>
      <c r="E1209" s="224"/>
      <c r="F1209" s="98"/>
      <c r="G1209" s="74"/>
    </row>
    <row r="1210" spans="1:7" s="1" customFormat="1" ht="29" x14ac:dyDescent="0.35">
      <c r="A1210" s="133" t="s">
        <v>2296</v>
      </c>
      <c r="B1210" s="21" t="s">
        <v>2297</v>
      </c>
      <c r="C1210" s="63" t="s">
        <v>162</v>
      </c>
      <c r="D1210" s="13"/>
      <c r="E1210" s="224"/>
      <c r="F1210" s="98"/>
      <c r="G1210" s="74"/>
    </row>
    <row r="1211" spans="1:7" x14ac:dyDescent="0.35">
      <c r="A1211" s="130"/>
      <c r="B1211" s="21"/>
      <c r="C1211" s="63"/>
      <c r="D1211" s="13"/>
      <c r="E1211" s="224"/>
      <c r="F1211" s="98"/>
      <c r="G1211" s="74"/>
    </row>
    <row r="1212" spans="1:7" ht="15.5" x14ac:dyDescent="0.35">
      <c r="A1212" s="132" t="s">
        <v>2298</v>
      </c>
      <c r="B1212" s="19" t="s">
        <v>2299</v>
      </c>
      <c r="C1212" s="65" t="s">
        <v>4</v>
      </c>
      <c r="D1212" s="14" t="s">
        <v>4</v>
      </c>
      <c r="E1212" s="226"/>
      <c r="F1212" s="98"/>
      <c r="G1212" s="74"/>
    </row>
    <row r="1213" spans="1:7" ht="29" x14ac:dyDescent="0.35">
      <c r="A1213" s="137" t="s">
        <v>3117</v>
      </c>
      <c r="B1213" s="118" t="s">
        <v>3118</v>
      </c>
      <c r="C1213" s="108" t="s">
        <v>23</v>
      </c>
      <c r="D1213" s="116">
        <v>30</v>
      </c>
      <c r="E1213" s="229"/>
      <c r="F1213" s="113">
        <f t="shared" ref="F1213:F1277" si="32">D1213*E1213</f>
        <v>0</v>
      </c>
      <c r="G1213" s="117" t="s">
        <v>3047</v>
      </c>
    </row>
    <row r="1214" spans="1:7" ht="29" x14ac:dyDescent="0.35">
      <c r="A1214" s="133" t="s">
        <v>2300</v>
      </c>
      <c r="B1214" s="21" t="s">
        <v>3116</v>
      </c>
      <c r="C1214" s="63" t="s">
        <v>23</v>
      </c>
      <c r="D1214" s="13">
        <v>100</v>
      </c>
      <c r="E1214" s="224"/>
      <c r="F1214" s="98">
        <f t="shared" si="32"/>
        <v>0</v>
      </c>
      <c r="G1214" s="74"/>
    </row>
    <row r="1215" spans="1:7" s="1" customFormat="1" ht="43.5" x14ac:dyDescent="0.35">
      <c r="A1215" s="133" t="s">
        <v>2301</v>
      </c>
      <c r="B1215" s="21" t="s">
        <v>2302</v>
      </c>
      <c r="C1215" s="63" t="s">
        <v>95</v>
      </c>
      <c r="D1215" s="13">
        <v>10</v>
      </c>
      <c r="E1215" s="224"/>
      <c r="F1215" s="98">
        <f t="shared" si="32"/>
        <v>0</v>
      </c>
      <c r="G1215" s="74"/>
    </row>
    <row r="1216" spans="1:7" x14ac:dyDescent="0.35">
      <c r="A1216" s="130"/>
      <c r="B1216" s="21"/>
      <c r="C1216" s="63"/>
      <c r="D1216" s="13"/>
      <c r="E1216" s="224"/>
      <c r="F1216" s="98"/>
      <c r="G1216" s="74"/>
    </row>
    <row r="1217" spans="1:7" ht="15.5" x14ac:dyDescent="0.35">
      <c r="A1217" s="132" t="s">
        <v>2303</v>
      </c>
      <c r="B1217" s="19" t="s">
        <v>2304</v>
      </c>
      <c r="C1217" s="65" t="s">
        <v>4</v>
      </c>
      <c r="D1217" s="14" t="s">
        <v>4</v>
      </c>
      <c r="E1217" s="226"/>
      <c r="F1217" s="98"/>
      <c r="G1217" s="74"/>
    </row>
    <row r="1218" spans="1:7" s="1" customFormat="1" ht="43.5" x14ac:dyDescent="0.35">
      <c r="A1218" s="133" t="s">
        <v>2305</v>
      </c>
      <c r="B1218" s="21" t="s">
        <v>2306</v>
      </c>
      <c r="C1218" s="63" t="s">
        <v>95</v>
      </c>
      <c r="D1218" s="13">
        <v>20</v>
      </c>
      <c r="E1218" s="224"/>
      <c r="F1218" s="98">
        <f t="shared" si="32"/>
        <v>0</v>
      </c>
      <c r="G1218" s="74"/>
    </row>
    <row r="1219" spans="1:7" x14ac:dyDescent="0.35">
      <c r="A1219" s="130"/>
      <c r="B1219" s="21"/>
      <c r="C1219" s="63"/>
      <c r="D1219" s="13"/>
      <c r="E1219" s="224"/>
      <c r="F1219" s="98"/>
      <c r="G1219" s="74"/>
    </row>
    <row r="1220" spans="1:7" ht="15.5" x14ac:dyDescent="0.35">
      <c r="A1220" s="132" t="s">
        <v>2307</v>
      </c>
      <c r="B1220" s="19" t="s">
        <v>2308</v>
      </c>
      <c r="C1220" s="65" t="s">
        <v>4</v>
      </c>
      <c r="D1220" s="14" t="s">
        <v>4</v>
      </c>
      <c r="E1220" s="226"/>
      <c r="F1220" s="98"/>
      <c r="G1220" s="74"/>
    </row>
    <row r="1221" spans="1:7" ht="43.5" x14ac:dyDescent="0.35">
      <c r="A1221" s="133" t="s">
        <v>2309</v>
      </c>
      <c r="B1221" s="21" t="s">
        <v>2310</v>
      </c>
      <c r="C1221" s="63" t="s">
        <v>23</v>
      </c>
      <c r="D1221" s="13">
        <v>20</v>
      </c>
      <c r="E1221" s="224"/>
      <c r="F1221" s="98">
        <f t="shared" si="32"/>
        <v>0</v>
      </c>
      <c r="G1221" s="74"/>
    </row>
    <row r="1222" spans="1:7" ht="43.5" x14ac:dyDescent="0.35">
      <c r="A1222" s="133" t="s">
        <v>2311</v>
      </c>
      <c r="B1222" s="21" t="s">
        <v>2312</v>
      </c>
      <c r="C1222" s="63" t="s">
        <v>23</v>
      </c>
      <c r="D1222" s="13">
        <v>20</v>
      </c>
      <c r="E1222" s="224"/>
      <c r="F1222" s="98">
        <f t="shared" si="32"/>
        <v>0</v>
      </c>
      <c r="G1222" s="74"/>
    </row>
    <row r="1223" spans="1:7" ht="29" x14ac:dyDescent="0.35">
      <c r="A1223" s="133" t="s">
        <v>2313</v>
      </c>
      <c r="B1223" s="21" t="s">
        <v>2314</v>
      </c>
      <c r="C1223" s="63" t="s">
        <v>95</v>
      </c>
      <c r="D1223" s="13">
        <v>20</v>
      </c>
      <c r="E1223" s="224"/>
      <c r="F1223" s="98">
        <f t="shared" si="32"/>
        <v>0</v>
      </c>
      <c r="G1223" s="74"/>
    </row>
    <row r="1224" spans="1:7" s="1" customFormat="1" ht="29" x14ac:dyDescent="0.35">
      <c r="A1224" s="133" t="s">
        <v>2315</v>
      </c>
      <c r="B1224" s="21" t="s">
        <v>2316</v>
      </c>
      <c r="C1224" s="63" t="s">
        <v>33</v>
      </c>
      <c r="D1224" s="13">
        <v>5</v>
      </c>
      <c r="E1224" s="224"/>
      <c r="F1224" s="98">
        <f t="shared" si="32"/>
        <v>0</v>
      </c>
      <c r="G1224" s="74"/>
    </row>
    <row r="1225" spans="1:7" x14ac:dyDescent="0.35">
      <c r="A1225" s="130"/>
      <c r="B1225" s="21"/>
      <c r="C1225" s="63"/>
      <c r="D1225" s="13"/>
      <c r="E1225" s="224"/>
      <c r="F1225" s="98"/>
      <c r="G1225" s="74"/>
    </row>
    <row r="1226" spans="1:7" s="1" customFormat="1" ht="15.5" x14ac:dyDescent="0.35">
      <c r="A1226" s="132" t="s">
        <v>2317</v>
      </c>
      <c r="B1226" s="19" t="s">
        <v>2318</v>
      </c>
      <c r="C1226" s="65" t="s">
        <v>4</v>
      </c>
      <c r="D1226" s="14" t="s">
        <v>4</v>
      </c>
      <c r="E1226" s="226"/>
      <c r="F1226" s="98"/>
      <c r="G1226" s="74"/>
    </row>
    <row r="1227" spans="1:7" x14ac:dyDescent="0.35">
      <c r="A1227" s="130"/>
      <c r="B1227" s="21"/>
      <c r="C1227" s="63"/>
      <c r="D1227" s="13"/>
      <c r="E1227" s="224"/>
      <c r="F1227" s="98"/>
      <c r="G1227" s="74"/>
    </row>
    <row r="1228" spans="1:7" ht="15.5" x14ac:dyDescent="0.35">
      <c r="A1228" s="132" t="s">
        <v>2319</v>
      </c>
      <c r="B1228" s="19" t="s">
        <v>2320</v>
      </c>
      <c r="C1228" s="65" t="s">
        <v>4</v>
      </c>
      <c r="D1228" s="14" t="s">
        <v>4</v>
      </c>
      <c r="E1228" s="226"/>
      <c r="F1228" s="98"/>
      <c r="G1228" s="74"/>
    </row>
    <row r="1229" spans="1:7" s="1" customFormat="1" ht="15.5" x14ac:dyDescent="0.35">
      <c r="A1229" s="133" t="s">
        <v>2321</v>
      </c>
      <c r="B1229" s="21" t="s">
        <v>2322</v>
      </c>
      <c r="C1229" s="63" t="s">
        <v>12</v>
      </c>
      <c r="D1229" s="13">
        <v>75</v>
      </c>
      <c r="E1229" s="224"/>
      <c r="F1229" s="98">
        <f t="shared" si="32"/>
        <v>0</v>
      </c>
      <c r="G1229" s="74"/>
    </row>
    <row r="1230" spans="1:7" x14ac:dyDescent="0.35">
      <c r="A1230" s="130"/>
      <c r="B1230" s="21"/>
      <c r="C1230" s="63"/>
      <c r="D1230" s="13"/>
      <c r="E1230" s="224"/>
      <c r="F1230" s="98"/>
      <c r="G1230" s="74"/>
    </row>
    <row r="1231" spans="1:7" ht="15.5" x14ac:dyDescent="0.35">
      <c r="A1231" s="132" t="s">
        <v>2323</v>
      </c>
      <c r="B1231" s="19" t="s">
        <v>2324</v>
      </c>
      <c r="C1231" s="65" t="s">
        <v>4</v>
      </c>
      <c r="D1231" s="14" t="s">
        <v>4</v>
      </c>
      <c r="E1231" s="226"/>
      <c r="F1231" s="98"/>
      <c r="G1231" s="74"/>
    </row>
    <row r="1232" spans="1:7" x14ac:dyDescent="0.35">
      <c r="A1232" s="133" t="s">
        <v>2325</v>
      </c>
      <c r="B1232" s="21" t="s">
        <v>2326</v>
      </c>
      <c r="C1232" s="63" t="s">
        <v>23</v>
      </c>
      <c r="D1232" s="13">
        <v>450</v>
      </c>
      <c r="E1232" s="224"/>
      <c r="F1232" s="98">
        <f t="shared" si="32"/>
        <v>0</v>
      </c>
      <c r="G1232" s="74"/>
    </row>
    <row r="1233" spans="1:7" s="1" customFormat="1" ht="29" x14ac:dyDescent="0.35">
      <c r="A1233" s="133" t="s">
        <v>2327</v>
      </c>
      <c r="B1233" s="21" t="s">
        <v>2328</v>
      </c>
      <c r="C1233" s="63" t="s">
        <v>23</v>
      </c>
      <c r="D1233" s="13">
        <v>450</v>
      </c>
      <c r="E1233" s="224"/>
      <c r="F1233" s="98">
        <f t="shared" si="32"/>
        <v>0</v>
      </c>
      <c r="G1233" s="74"/>
    </row>
    <row r="1234" spans="1:7" x14ac:dyDescent="0.35">
      <c r="A1234" s="130"/>
      <c r="B1234" s="21"/>
      <c r="C1234" s="63"/>
      <c r="D1234" s="13"/>
      <c r="E1234" s="224"/>
      <c r="F1234" s="98"/>
      <c r="G1234" s="74"/>
    </row>
    <row r="1235" spans="1:7" ht="15.5" x14ac:dyDescent="0.35">
      <c r="A1235" s="132" t="s">
        <v>2329</v>
      </c>
      <c r="B1235" s="19" t="s">
        <v>2330</v>
      </c>
      <c r="C1235" s="65" t="s">
        <v>4</v>
      </c>
      <c r="D1235" s="14" t="s">
        <v>4</v>
      </c>
      <c r="E1235" s="226"/>
      <c r="F1235" s="98"/>
      <c r="G1235" s="74"/>
    </row>
    <row r="1236" spans="1:7" ht="43.5" x14ac:dyDescent="0.35">
      <c r="A1236" s="133" t="s">
        <v>2331</v>
      </c>
      <c r="B1236" s="21" t="s">
        <v>2332</v>
      </c>
      <c r="C1236" s="63" t="s">
        <v>162</v>
      </c>
      <c r="D1236" s="13"/>
      <c r="E1236" s="224"/>
      <c r="F1236" s="98"/>
      <c r="G1236" s="74"/>
    </row>
    <row r="1237" spans="1:7" ht="29" x14ac:dyDescent="0.35">
      <c r="A1237" s="133" t="s">
        <v>2333</v>
      </c>
      <c r="B1237" s="21" t="s">
        <v>2334</v>
      </c>
      <c r="C1237" s="63" t="s">
        <v>162</v>
      </c>
      <c r="D1237" s="13"/>
      <c r="E1237" s="224"/>
      <c r="F1237" s="98"/>
      <c r="G1237" s="74"/>
    </row>
    <row r="1238" spans="1:7" x14ac:dyDescent="0.35">
      <c r="A1238" s="133" t="s">
        <v>2335</v>
      </c>
      <c r="B1238" s="21" t="s">
        <v>2336</v>
      </c>
      <c r="C1238" s="63" t="s">
        <v>162</v>
      </c>
      <c r="D1238" s="13"/>
      <c r="E1238" s="224"/>
      <c r="F1238" s="98"/>
      <c r="G1238" s="74"/>
    </row>
    <row r="1239" spans="1:7" ht="29" x14ac:dyDescent="0.35">
      <c r="A1239" s="133" t="s">
        <v>2337</v>
      </c>
      <c r="B1239" s="21" t="s">
        <v>2338</v>
      </c>
      <c r="C1239" s="63" t="s">
        <v>162</v>
      </c>
      <c r="D1239" s="13"/>
      <c r="E1239" s="224"/>
      <c r="F1239" s="98"/>
      <c r="G1239" s="74"/>
    </row>
    <row r="1240" spans="1:7" x14ac:dyDescent="0.35">
      <c r="A1240" s="133" t="s">
        <v>2339</v>
      </c>
      <c r="B1240" s="21" t="s">
        <v>2340</v>
      </c>
      <c r="C1240" s="63" t="s">
        <v>33</v>
      </c>
      <c r="D1240" s="13">
        <v>50</v>
      </c>
      <c r="E1240" s="224"/>
      <c r="F1240" s="98">
        <f t="shared" si="32"/>
        <v>0</v>
      </c>
      <c r="G1240" s="74"/>
    </row>
    <row r="1241" spans="1:7" ht="43.5" x14ac:dyDescent="0.35">
      <c r="A1241" s="133" t="s">
        <v>2341</v>
      </c>
      <c r="B1241" s="21" t="s">
        <v>2342</v>
      </c>
      <c r="C1241" s="63" t="s">
        <v>33</v>
      </c>
      <c r="D1241" s="13">
        <v>10</v>
      </c>
      <c r="E1241" s="224"/>
      <c r="F1241" s="98">
        <f t="shared" si="32"/>
        <v>0</v>
      </c>
      <c r="G1241" s="74"/>
    </row>
    <row r="1242" spans="1:7" ht="43.5" x14ac:dyDescent="0.35">
      <c r="A1242" s="133" t="s">
        <v>2343</v>
      </c>
      <c r="B1242" s="21" t="s">
        <v>2344</v>
      </c>
      <c r="C1242" s="63" t="s">
        <v>33</v>
      </c>
      <c r="D1242" s="13">
        <v>8</v>
      </c>
      <c r="E1242" s="224"/>
      <c r="F1242" s="98">
        <f t="shared" si="32"/>
        <v>0</v>
      </c>
      <c r="G1242" s="74"/>
    </row>
    <row r="1243" spans="1:7" ht="43.5" x14ac:dyDescent="0.35">
      <c r="A1243" s="133" t="s">
        <v>2345</v>
      </c>
      <c r="B1243" s="21" t="s">
        <v>2346</v>
      </c>
      <c r="C1243" s="63" t="s">
        <v>33</v>
      </c>
      <c r="D1243" s="13">
        <v>2</v>
      </c>
      <c r="E1243" s="224"/>
      <c r="F1243" s="98">
        <f t="shared" si="32"/>
        <v>0</v>
      </c>
      <c r="G1243" s="74"/>
    </row>
    <row r="1244" spans="1:7" x14ac:dyDescent="0.35">
      <c r="A1244" s="133" t="s">
        <v>2347</v>
      </c>
      <c r="B1244" s="21" t="s">
        <v>2348</v>
      </c>
      <c r="C1244" s="63" t="s">
        <v>33</v>
      </c>
      <c r="D1244" s="13">
        <v>50</v>
      </c>
      <c r="E1244" s="224"/>
      <c r="F1244" s="98">
        <f t="shared" si="32"/>
        <v>0</v>
      </c>
      <c r="G1244" s="74"/>
    </row>
    <row r="1245" spans="1:7" x14ac:dyDescent="0.35">
      <c r="A1245" s="133" t="s">
        <v>2349</v>
      </c>
      <c r="B1245" s="21" t="s">
        <v>2350</v>
      </c>
      <c r="C1245" s="63" t="s">
        <v>33</v>
      </c>
      <c r="D1245" s="13">
        <v>50</v>
      </c>
      <c r="E1245" s="224"/>
      <c r="F1245" s="98">
        <f t="shared" si="32"/>
        <v>0</v>
      </c>
      <c r="G1245" s="74"/>
    </row>
    <row r="1246" spans="1:7" s="1" customFormat="1" ht="15.5" x14ac:dyDescent="0.35">
      <c r="A1246" s="133" t="s">
        <v>2351</v>
      </c>
      <c r="B1246" s="21" t="s">
        <v>2352</v>
      </c>
      <c r="C1246" s="63" t="s">
        <v>33</v>
      </c>
      <c r="D1246" s="13">
        <v>50</v>
      </c>
      <c r="E1246" s="224"/>
      <c r="F1246" s="98">
        <f t="shared" si="32"/>
        <v>0</v>
      </c>
      <c r="G1246" s="74"/>
    </row>
    <row r="1247" spans="1:7" x14ac:dyDescent="0.35">
      <c r="A1247" s="130"/>
      <c r="B1247" s="21"/>
      <c r="C1247" s="63"/>
      <c r="D1247" s="13"/>
      <c r="E1247" s="224"/>
      <c r="F1247" s="98"/>
      <c r="G1247" s="74"/>
    </row>
    <row r="1248" spans="1:7" ht="15.5" x14ac:dyDescent="0.35">
      <c r="A1248" s="132" t="s">
        <v>2353</v>
      </c>
      <c r="B1248" s="19" t="s">
        <v>2354</v>
      </c>
      <c r="C1248" s="65" t="s">
        <v>4</v>
      </c>
      <c r="D1248" s="14" t="s">
        <v>4</v>
      </c>
      <c r="E1248" s="226"/>
      <c r="F1248" s="98"/>
      <c r="G1248" s="74"/>
    </row>
    <row r="1249" spans="1:7" ht="43.5" x14ac:dyDescent="0.35">
      <c r="A1249" s="133" t="s">
        <v>2355</v>
      </c>
      <c r="B1249" s="21" t="s">
        <v>2356</v>
      </c>
      <c r="C1249" s="63" t="s">
        <v>162</v>
      </c>
      <c r="D1249" s="13"/>
      <c r="E1249" s="224"/>
      <c r="F1249" s="98"/>
      <c r="G1249" s="74"/>
    </row>
    <row r="1250" spans="1:7" ht="29" x14ac:dyDescent="0.35">
      <c r="A1250" s="133" t="s">
        <v>2357</v>
      </c>
      <c r="B1250" s="21" t="s">
        <v>2358</v>
      </c>
      <c r="C1250" s="63" t="s">
        <v>23</v>
      </c>
      <c r="D1250" s="13">
        <v>300</v>
      </c>
      <c r="E1250" s="224"/>
      <c r="F1250" s="98">
        <f t="shared" si="32"/>
        <v>0</v>
      </c>
      <c r="G1250" s="74"/>
    </row>
    <row r="1251" spans="1:7" ht="29" x14ac:dyDescent="0.35">
      <c r="A1251" s="133" t="s">
        <v>2359</v>
      </c>
      <c r="B1251" s="21" t="s">
        <v>2360</v>
      </c>
      <c r="C1251" s="63" t="s">
        <v>23</v>
      </c>
      <c r="D1251" s="13">
        <v>300</v>
      </c>
      <c r="E1251" s="224"/>
      <c r="F1251" s="98">
        <f t="shared" si="32"/>
        <v>0</v>
      </c>
      <c r="G1251" s="74"/>
    </row>
    <row r="1252" spans="1:7" s="1" customFormat="1" ht="159.5" x14ac:dyDescent="0.35">
      <c r="A1252" s="133" t="s">
        <v>2361</v>
      </c>
      <c r="B1252" s="21" t="s">
        <v>2362</v>
      </c>
      <c r="C1252" s="63" t="s">
        <v>23</v>
      </c>
      <c r="D1252" s="13">
        <v>300</v>
      </c>
      <c r="E1252" s="224"/>
      <c r="F1252" s="98">
        <f t="shared" si="32"/>
        <v>0</v>
      </c>
      <c r="G1252" s="74"/>
    </row>
    <row r="1253" spans="1:7" x14ac:dyDescent="0.35">
      <c r="A1253" s="130"/>
      <c r="B1253" s="21"/>
      <c r="C1253" s="63"/>
      <c r="D1253" s="13"/>
      <c r="E1253" s="224"/>
      <c r="F1253" s="98"/>
      <c r="G1253" s="74"/>
    </row>
    <row r="1254" spans="1:7" ht="15.5" x14ac:dyDescent="0.35">
      <c r="A1254" s="132" t="s">
        <v>2363</v>
      </c>
      <c r="B1254" s="19" t="s">
        <v>2364</v>
      </c>
      <c r="C1254" s="65" t="s">
        <v>4</v>
      </c>
      <c r="D1254" s="14" t="s">
        <v>4</v>
      </c>
      <c r="E1254" s="226"/>
      <c r="F1254" s="98"/>
      <c r="G1254" s="74"/>
    </row>
    <row r="1255" spans="1:7" s="1" customFormat="1" ht="29" x14ac:dyDescent="0.35">
      <c r="A1255" s="133" t="s">
        <v>2365</v>
      </c>
      <c r="B1255" s="21" t="s">
        <v>2366</v>
      </c>
      <c r="C1255" s="63" t="s">
        <v>33</v>
      </c>
      <c r="D1255" s="13">
        <v>1</v>
      </c>
      <c r="E1255" s="224"/>
      <c r="F1255" s="98">
        <f t="shared" si="32"/>
        <v>0</v>
      </c>
      <c r="G1255" s="74"/>
    </row>
    <row r="1256" spans="1:7" x14ac:dyDescent="0.35">
      <c r="A1256" s="130"/>
      <c r="B1256" s="21"/>
      <c r="C1256" s="63"/>
      <c r="D1256" s="13"/>
      <c r="E1256" s="224"/>
      <c r="F1256" s="98"/>
      <c r="G1256" s="74"/>
    </row>
    <row r="1257" spans="1:7" s="1" customFormat="1" ht="15.5" x14ac:dyDescent="0.35">
      <c r="A1257" s="132" t="s">
        <v>2367</v>
      </c>
      <c r="B1257" s="19" t="s">
        <v>2368</v>
      </c>
      <c r="C1257" s="65" t="s">
        <v>4</v>
      </c>
      <c r="D1257" s="14" t="s">
        <v>4</v>
      </c>
      <c r="E1257" s="226"/>
      <c r="F1257" s="98"/>
      <c r="G1257" s="74"/>
    </row>
    <row r="1258" spans="1:7" x14ac:dyDescent="0.35">
      <c r="A1258" s="130"/>
      <c r="B1258" s="21"/>
      <c r="C1258" s="63"/>
      <c r="D1258" s="13"/>
      <c r="E1258" s="224"/>
      <c r="F1258" s="98"/>
      <c r="G1258" s="74"/>
    </row>
    <row r="1259" spans="1:7" ht="15.5" x14ac:dyDescent="0.35">
      <c r="A1259" s="132" t="s">
        <v>2369</v>
      </c>
      <c r="B1259" s="19" t="s">
        <v>2370</v>
      </c>
      <c r="C1259" s="65" t="s">
        <v>4</v>
      </c>
      <c r="D1259" s="14" t="s">
        <v>4</v>
      </c>
      <c r="E1259" s="226"/>
      <c r="F1259" s="98"/>
      <c r="G1259" s="74"/>
    </row>
    <row r="1260" spans="1:7" ht="29" x14ac:dyDescent="0.35">
      <c r="A1260" s="133" t="s">
        <v>2371</v>
      </c>
      <c r="B1260" s="21" t="s">
        <v>2372</v>
      </c>
      <c r="C1260" s="63" t="s">
        <v>33</v>
      </c>
      <c r="D1260" s="13">
        <v>3</v>
      </c>
      <c r="E1260" s="224"/>
      <c r="F1260" s="98">
        <f t="shared" si="32"/>
        <v>0</v>
      </c>
      <c r="G1260" s="74"/>
    </row>
    <row r="1261" spans="1:7" ht="29" x14ac:dyDescent="0.35">
      <c r="A1261" s="133" t="s">
        <v>2373</v>
      </c>
      <c r="B1261" s="21" t="s">
        <v>2374</v>
      </c>
      <c r="C1261" s="63" t="s">
        <v>33</v>
      </c>
      <c r="D1261" s="13">
        <v>3</v>
      </c>
      <c r="E1261" s="224"/>
      <c r="F1261" s="98">
        <f t="shared" si="32"/>
        <v>0</v>
      </c>
      <c r="G1261" s="74"/>
    </row>
    <row r="1262" spans="1:7" s="1" customFormat="1" ht="29" x14ac:dyDescent="0.35">
      <c r="A1262" s="133" t="s">
        <v>2375</v>
      </c>
      <c r="B1262" s="21" t="s">
        <v>2376</v>
      </c>
      <c r="C1262" s="63" t="s">
        <v>33</v>
      </c>
      <c r="D1262" s="13">
        <v>3</v>
      </c>
      <c r="E1262" s="224"/>
      <c r="F1262" s="98">
        <f t="shared" si="32"/>
        <v>0</v>
      </c>
      <c r="G1262" s="74"/>
    </row>
    <row r="1263" spans="1:7" x14ac:dyDescent="0.35">
      <c r="A1263" s="130"/>
      <c r="B1263" s="21"/>
      <c r="C1263" s="63"/>
      <c r="D1263" s="13"/>
      <c r="E1263" s="224"/>
      <c r="F1263" s="98"/>
      <c r="G1263" s="74"/>
    </row>
    <row r="1264" spans="1:7" s="1" customFormat="1" ht="15.5" x14ac:dyDescent="0.35">
      <c r="A1264" s="132" t="s">
        <v>2377</v>
      </c>
      <c r="B1264" s="19" t="s">
        <v>2378</v>
      </c>
      <c r="C1264" s="65" t="s">
        <v>4</v>
      </c>
      <c r="D1264" s="14" t="s">
        <v>4</v>
      </c>
      <c r="E1264" s="226"/>
      <c r="F1264" s="98"/>
      <c r="G1264" s="74"/>
    </row>
    <row r="1265" spans="1:7" x14ac:dyDescent="0.35">
      <c r="A1265" s="130"/>
      <c r="B1265" s="21"/>
      <c r="C1265" s="63"/>
      <c r="D1265" s="13"/>
      <c r="E1265" s="224"/>
      <c r="F1265" s="98"/>
      <c r="G1265" s="74"/>
    </row>
    <row r="1266" spans="1:7" ht="15.5" x14ac:dyDescent="0.35">
      <c r="A1266" s="132" t="s">
        <v>2379</v>
      </c>
      <c r="B1266" s="19" t="s">
        <v>2380</v>
      </c>
      <c r="C1266" s="65" t="s">
        <v>4</v>
      </c>
      <c r="D1266" s="14" t="s">
        <v>4</v>
      </c>
      <c r="E1266" s="226"/>
      <c r="F1266" s="98"/>
      <c r="G1266" s="74"/>
    </row>
    <row r="1267" spans="1:7" s="1" customFormat="1" ht="29" x14ac:dyDescent="0.35">
      <c r="A1267" s="133" t="s">
        <v>2381</v>
      </c>
      <c r="B1267" s="21" t="s">
        <v>2382</v>
      </c>
      <c r="C1267" s="63" t="s">
        <v>95</v>
      </c>
      <c r="D1267" s="13">
        <v>70</v>
      </c>
      <c r="E1267" s="224"/>
      <c r="F1267" s="98">
        <f t="shared" si="32"/>
        <v>0</v>
      </c>
      <c r="G1267" s="74"/>
    </row>
    <row r="1268" spans="1:7" x14ac:dyDescent="0.35">
      <c r="A1268" s="130"/>
      <c r="B1268" s="21"/>
      <c r="C1268" s="63"/>
      <c r="D1268" s="13"/>
      <c r="E1268" s="224"/>
      <c r="F1268" s="98"/>
      <c r="G1268" s="74"/>
    </row>
    <row r="1269" spans="1:7" s="1" customFormat="1" ht="15.5" x14ac:dyDescent="0.35">
      <c r="A1269" s="132" t="s">
        <v>2383</v>
      </c>
      <c r="B1269" s="19" t="s">
        <v>2384</v>
      </c>
      <c r="C1269" s="65" t="s">
        <v>4</v>
      </c>
      <c r="D1269" s="14" t="s">
        <v>4</v>
      </c>
      <c r="E1269" s="226"/>
      <c r="F1269" s="98"/>
      <c r="G1269" s="74"/>
    </row>
    <row r="1270" spans="1:7" x14ac:dyDescent="0.35">
      <c r="A1270" s="130"/>
      <c r="B1270" s="21"/>
      <c r="C1270" s="63"/>
      <c r="D1270" s="13"/>
      <c r="E1270" s="224"/>
      <c r="F1270" s="98"/>
      <c r="G1270" s="74"/>
    </row>
    <row r="1271" spans="1:7" ht="15.5" x14ac:dyDescent="0.35">
      <c r="A1271" s="132" t="s">
        <v>2385</v>
      </c>
      <c r="B1271" s="19" t="s">
        <v>957</v>
      </c>
      <c r="C1271" s="65" t="s">
        <v>4</v>
      </c>
      <c r="D1271" s="14" t="s">
        <v>4</v>
      </c>
      <c r="E1271" s="226"/>
      <c r="F1271" s="98"/>
      <c r="G1271" s="74"/>
    </row>
    <row r="1272" spans="1:7" ht="43.5" x14ac:dyDescent="0.35">
      <c r="A1272" s="133" t="s">
        <v>2386</v>
      </c>
      <c r="B1272" s="21" t="s">
        <v>2387</v>
      </c>
      <c r="C1272" s="63" t="s">
        <v>90</v>
      </c>
      <c r="D1272" s="13">
        <v>1</v>
      </c>
      <c r="E1272" s="224"/>
      <c r="F1272" s="98">
        <f t="shared" si="32"/>
        <v>0</v>
      </c>
      <c r="G1272" s="74"/>
    </row>
    <row r="1273" spans="1:7" ht="29" x14ac:dyDescent="0.35">
      <c r="A1273" s="133" t="s">
        <v>2388</v>
      </c>
      <c r="B1273" s="21" t="s">
        <v>2389</v>
      </c>
      <c r="C1273" s="63" t="s">
        <v>90</v>
      </c>
      <c r="D1273" s="13">
        <v>1</v>
      </c>
      <c r="E1273" s="224"/>
      <c r="F1273" s="98">
        <f t="shared" si="32"/>
        <v>0</v>
      </c>
      <c r="G1273" s="74"/>
    </row>
    <row r="1274" spans="1:7" x14ac:dyDescent="0.35">
      <c r="A1274" s="133" t="s">
        <v>2390</v>
      </c>
      <c r="B1274" s="21" t="s">
        <v>2391</v>
      </c>
      <c r="C1274" s="63" t="s">
        <v>33</v>
      </c>
      <c r="D1274" s="13">
        <v>12</v>
      </c>
      <c r="E1274" s="224"/>
      <c r="F1274" s="98">
        <f t="shared" si="32"/>
        <v>0</v>
      </c>
      <c r="G1274" s="74"/>
    </row>
    <row r="1275" spans="1:7" x14ac:dyDescent="0.35">
      <c r="A1275" s="133" t="s">
        <v>2392</v>
      </c>
      <c r="B1275" s="21" t="s">
        <v>2393</v>
      </c>
      <c r="C1275" s="63" t="s">
        <v>162</v>
      </c>
      <c r="D1275" s="13"/>
      <c r="E1275" s="224"/>
      <c r="F1275" s="98"/>
      <c r="G1275" s="74"/>
    </row>
    <row r="1276" spans="1:7" x14ac:dyDescent="0.35">
      <c r="A1276" s="133" t="s">
        <v>2394</v>
      </c>
      <c r="B1276" s="21" t="s">
        <v>2395</v>
      </c>
      <c r="C1276" s="63" t="s">
        <v>33</v>
      </c>
      <c r="D1276" s="13">
        <v>4</v>
      </c>
      <c r="E1276" s="224"/>
      <c r="F1276" s="98">
        <f t="shared" si="32"/>
        <v>0</v>
      </c>
      <c r="G1276" s="74"/>
    </row>
    <row r="1277" spans="1:7" s="1" customFormat="1" ht="29" x14ac:dyDescent="0.35">
      <c r="A1277" s="133" t="s">
        <v>2396</v>
      </c>
      <c r="B1277" s="21" t="s">
        <v>2397</v>
      </c>
      <c r="C1277" s="63" t="s">
        <v>95</v>
      </c>
      <c r="D1277" s="13">
        <v>2</v>
      </c>
      <c r="E1277" s="224"/>
      <c r="F1277" s="98">
        <f t="shared" si="32"/>
        <v>0</v>
      </c>
      <c r="G1277" s="74"/>
    </row>
    <row r="1278" spans="1:7" x14ac:dyDescent="0.35">
      <c r="A1278" s="130"/>
      <c r="B1278" s="21"/>
      <c r="C1278" s="63"/>
      <c r="D1278" s="13"/>
      <c r="E1278" s="224"/>
      <c r="F1278" s="98"/>
      <c r="G1278" s="74"/>
    </row>
    <row r="1279" spans="1:7" s="1" customFormat="1" ht="15.5" x14ac:dyDescent="0.35">
      <c r="A1279" s="132" t="s">
        <v>2398</v>
      </c>
      <c r="B1279" s="19" t="s">
        <v>2399</v>
      </c>
      <c r="C1279" s="65" t="s">
        <v>4</v>
      </c>
      <c r="D1279" s="14" t="s">
        <v>4</v>
      </c>
      <c r="E1279" s="226"/>
      <c r="F1279" s="98"/>
      <c r="G1279" s="74"/>
    </row>
    <row r="1280" spans="1:7" x14ac:dyDescent="0.35">
      <c r="A1280" s="130"/>
      <c r="B1280" s="21"/>
      <c r="C1280" s="63"/>
      <c r="D1280" s="13"/>
      <c r="E1280" s="224"/>
      <c r="F1280" s="98"/>
      <c r="G1280" s="74"/>
    </row>
    <row r="1281" spans="1:7" ht="15.5" x14ac:dyDescent="0.35">
      <c r="A1281" s="132" t="s">
        <v>2400</v>
      </c>
      <c r="B1281" s="19" t="s">
        <v>174</v>
      </c>
      <c r="C1281" s="65" t="s">
        <v>4</v>
      </c>
      <c r="D1281" s="14" t="s">
        <v>4</v>
      </c>
      <c r="E1281" s="226"/>
      <c r="F1281" s="98"/>
      <c r="G1281" s="74"/>
    </row>
    <row r="1282" spans="1:7" s="1" customFormat="1" ht="29" x14ac:dyDescent="0.35">
      <c r="A1282" s="133" t="s">
        <v>2401</v>
      </c>
      <c r="B1282" s="21" t="s">
        <v>2402</v>
      </c>
      <c r="C1282" s="63" t="s">
        <v>33</v>
      </c>
      <c r="D1282" s="13">
        <v>1</v>
      </c>
      <c r="E1282" s="224"/>
      <c r="F1282" s="98">
        <f t="shared" ref="F1282:F1453" si="33">D1282*E1282</f>
        <v>0</v>
      </c>
      <c r="G1282" s="74"/>
    </row>
    <row r="1283" spans="1:7" x14ac:dyDescent="0.35">
      <c r="A1283" s="130"/>
      <c r="B1283" s="21"/>
      <c r="C1283" s="63"/>
      <c r="D1283" s="13"/>
      <c r="E1283" s="224"/>
      <c r="F1283" s="98"/>
      <c r="G1283" s="74"/>
    </row>
    <row r="1284" spans="1:7" ht="15.5" x14ac:dyDescent="0.35">
      <c r="A1284" s="132" t="s">
        <v>2403</v>
      </c>
      <c r="B1284" s="19" t="s">
        <v>2404</v>
      </c>
      <c r="C1284" s="65" t="s">
        <v>4</v>
      </c>
      <c r="D1284" s="14" t="s">
        <v>4</v>
      </c>
      <c r="E1284" s="226"/>
      <c r="F1284" s="98"/>
      <c r="G1284" s="74"/>
    </row>
    <row r="1285" spans="1:7" s="1" customFormat="1" ht="43.5" x14ac:dyDescent="0.35">
      <c r="A1285" s="133" t="s">
        <v>2405</v>
      </c>
      <c r="B1285" s="21" t="s">
        <v>2406</v>
      </c>
      <c r="C1285" s="63" t="s">
        <v>95</v>
      </c>
      <c r="D1285" s="13">
        <v>10</v>
      </c>
      <c r="E1285" s="224"/>
      <c r="F1285" s="98">
        <f t="shared" si="33"/>
        <v>0</v>
      </c>
      <c r="G1285" s="74"/>
    </row>
    <row r="1286" spans="1:7" x14ac:dyDescent="0.35">
      <c r="A1286" s="130"/>
      <c r="B1286" s="21"/>
      <c r="C1286" s="63"/>
      <c r="D1286" s="13"/>
      <c r="E1286" s="224"/>
      <c r="F1286" s="98"/>
      <c r="G1286" s="74"/>
    </row>
    <row r="1287" spans="1:7" s="1" customFormat="1" ht="15.5" x14ac:dyDescent="0.35">
      <c r="A1287" s="132" t="s">
        <v>2407</v>
      </c>
      <c r="B1287" s="19" t="s">
        <v>2408</v>
      </c>
      <c r="C1287" s="65" t="s">
        <v>4</v>
      </c>
      <c r="D1287" s="14" t="s">
        <v>4</v>
      </c>
      <c r="E1287" s="226"/>
      <c r="F1287" s="98"/>
      <c r="G1287" s="74"/>
    </row>
    <row r="1288" spans="1:7" x14ac:dyDescent="0.35">
      <c r="A1288" s="130"/>
      <c r="B1288" s="21"/>
      <c r="C1288" s="63"/>
      <c r="D1288" s="13"/>
      <c r="E1288" s="224"/>
      <c r="F1288" s="98"/>
      <c r="G1288" s="74"/>
    </row>
    <row r="1289" spans="1:7" ht="15.5" x14ac:dyDescent="0.35">
      <c r="A1289" s="132" t="s">
        <v>2409</v>
      </c>
      <c r="B1289" s="19" t="s">
        <v>741</v>
      </c>
      <c r="C1289" s="65" t="s">
        <v>4</v>
      </c>
      <c r="D1289" s="14" t="s">
        <v>4</v>
      </c>
      <c r="E1289" s="226"/>
      <c r="F1289" s="98"/>
      <c r="G1289" s="74"/>
    </row>
    <row r="1290" spans="1:7" ht="43.5" x14ac:dyDescent="0.35">
      <c r="A1290" s="133" t="s">
        <v>2410</v>
      </c>
      <c r="B1290" s="21" t="s">
        <v>2411</v>
      </c>
      <c r="C1290" s="63" t="s">
        <v>23</v>
      </c>
      <c r="D1290" s="13">
        <v>9</v>
      </c>
      <c r="E1290" s="224"/>
      <c r="F1290" s="98">
        <f t="shared" si="33"/>
        <v>0</v>
      </c>
      <c r="G1290" s="74"/>
    </row>
    <row r="1291" spans="1:7" ht="58" x14ac:dyDescent="0.35">
      <c r="A1291" s="133" t="s">
        <v>2412</v>
      </c>
      <c r="B1291" s="21" t="s">
        <v>2413</v>
      </c>
      <c r="C1291" s="63" t="s">
        <v>23</v>
      </c>
      <c r="D1291" s="13">
        <v>9</v>
      </c>
      <c r="E1291" s="224"/>
      <c r="F1291" s="98">
        <f t="shared" si="33"/>
        <v>0</v>
      </c>
      <c r="G1291" s="74"/>
    </row>
    <row r="1292" spans="1:7" s="1" customFormat="1" ht="15.5" x14ac:dyDescent="0.35">
      <c r="A1292" s="133" t="s">
        <v>2414</v>
      </c>
      <c r="B1292" s="21" t="s">
        <v>1417</v>
      </c>
      <c r="C1292" s="63" t="s">
        <v>95</v>
      </c>
      <c r="D1292" s="13">
        <v>5</v>
      </c>
      <c r="E1292" s="224"/>
      <c r="F1292" s="98">
        <f t="shared" si="33"/>
        <v>0</v>
      </c>
      <c r="G1292" s="74"/>
    </row>
    <row r="1293" spans="1:7" x14ac:dyDescent="0.35">
      <c r="A1293" s="130"/>
      <c r="B1293" s="21"/>
      <c r="C1293" s="63"/>
      <c r="D1293" s="13"/>
      <c r="E1293" s="224"/>
      <c r="F1293" s="98"/>
      <c r="G1293" s="74"/>
    </row>
    <row r="1294" spans="1:7" s="1" customFormat="1" ht="15.5" x14ac:dyDescent="0.35">
      <c r="A1294" s="132" t="s">
        <v>2415</v>
      </c>
      <c r="B1294" s="19" t="s">
        <v>2416</v>
      </c>
      <c r="C1294" s="65" t="s">
        <v>4</v>
      </c>
      <c r="D1294" s="14" t="s">
        <v>4</v>
      </c>
      <c r="E1294" s="226"/>
      <c r="F1294" s="98"/>
      <c r="G1294" s="74"/>
    </row>
    <row r="1295" spans="1:7" x14ac:dyDescent="0.35">
      <c r="A1295" s="130"/>
      <c r="B1295" s="21"/>
      <c r="C1295" s="63"/>
      <c r="D1295" s="13"/>
      <c r="E1295" s="224"/>
      <c r="F1295" s="98"/>
      <c r="G1295" s="74"/>
    </row>
    <row r="1296" spans="1:7" ht="15.5" x14ac:dyDescent="0.35">
      <c r="A1296" s="132" t="s">
        <v>2417</v>
      </c>
      <c r="B1296" s="19" t="s">
        <v>2418</v>
      </c>
      <c r="C1296" s="65" t="s">
        <v>4</v>
      </c>
      <c r="D1296" s="14" t="s">
        <v>4</v>
      </c>
      <c r="E1296" s="226"/>
      <c r="F1296" s="98"/>
      <c r="G1296" s="74"/>
    </row>
    <row r="1297" spans="1:7" ht="43.5" x14ac:dyDescent="0.35">
      <c r="A1297" s="137" t="s">
        <v>3114</v>
      </c>
      <c r="B1297" s="118" t="s">
        <v>3115</v>
      </c>
      <c r="C1297" s="115" t="s">
        <v>33</v>
      </c>
      <c r="D1297" s="116">
        <v>1</v>
      </c>
      <c r="E1297" s="231"/>
      <c r="F1297" s="113">
        <f t="shared" si="33"/>
        <v>0</v>
      </c>
      <c r="G1297" s="117" t="s">
        <v>3047</v>
      </c>
    </row>
    <row r="1298" spans="1:7" s="1" customFormat="1" ht="15.5" x14ac:dyDescent="0.35">
      <c r="A1298" s="133" t="s">
        <v>2419</v>
      </c>
      <c r="B1298" s="21" t="s">
        <v>2420</v>
      </c>
      <c r="C1298" s="63" t="s">
        <v>12</v>
      </c>
      <c r="D1298" s="13">
        <v>72</v>
      </c>
      <c r="E1298" s="224"/>
      <c r="F1298" s="98">
        <f t="shared" si="33"/>
        <v>0</v>
      </c>
      <c r="G1298" s="74"/>
    </row>
    <row r="1299" spans="1:7" x14ac:dyDescent="0.35">
      <c r="A1299" s="130"/>
      <c r="B1299" s="21"/>
      <c r="C1299" s="63"/>
      <c r="D1299" s="13"/>
      <c r="E1299" s="224"/>
      <c r="F1299" s="98"/>
      <c r="G1299" s="74"/>
    </row>
    <row r="1300" spans="1:7" s="1" customFormat="1" ht="15.5" x14ac:dyDescent="0.35">
      <c r="A1300" s="132" t="s">
        <v>2421</v>
      </c>
      <c r="B1300" s="19" t="s">
        <v>1487</v>
      </c>
      <c r="C1300" s="65" t="s">
        <v>4</v>
      </c>
      <c r="D1300" s="14" t="s">
        <v>4</v>
      </c>
      <c r="E1300" s="226"/>
      <c r="F1300" s="98"/>
      <c r="G1300" s="74"/>
    </row>
    <row r="1301" spans="1:7" x14ac:dyDescent="0.35">
      <c r="A1301" s="130"/>
      <c r="B1301" s="21"/>
      <c r="C1301" s="63"/>
      <c r="D1301" s="13"/>
      <c r="E1301" s="224"/>
      <c r="F1301" s="98"/>
      <c r="G1301" s="74"/>
    </row>
    <row r="1302" spans="1:7" ht="15.5" x14ac:dyDescent="0.35">
      <c r="A1302" s="132" t="s">
        <v>2422</v>
      </c>
      <c r="B1302" s="19" t="s">
        <v>1489</v>
      </c>
      <c r="C1302" s="65" t="s">
        <v>4</v>
      </c>
      <c r="D1302" s="14" t="s">
        <v>4</v>
      </c>
      <c r="E1302" s="226"/>
      <c r="F1302" s="98"/>
      <c r="G1302" s="74"/>
    </row>
    <row r="1303" spans="1:7" s="1" customFormat="1" ht="29" x14ac:dyDescent="0.35">
      <c r="A1303" s="133" t="s">
        <v>2423</v>
      </c>
      <c r="B1303" s="21" t="s">
        <v>1491</v>
      </c>
      <c r="C1303" s="63" t="s">
        <v>33</v>
      </c>
      <c r="D1303" s="13">
        <v>2</v>
      </c>
      <c r="E1303" s="224"/>
      <c r="F1303" s="98">
        <f t="shared" si="33"/>
        <v>0</v>
      </c>
      <c r="G1303" s="74"/>
    </row>
    <row r="1304" spans="1:7" x14ac:dyDescent="0.35">
      <c r="A1304" s="130"/>
      <c r="B1304" s="21"/>
      <c r="C1304" s="63"/>
      <c r="D1304" s="13"/>
      <c r="E1304" s="224"/>
      <c r="F1304" s="98"/>
      <c r="G1304" s="74"/>
    </row>
    <row r="1305" spans="1:7" ht="15.5" x14ac:dyDescent="0.35">
      <c r="A1305" s="132" t="s">
        <v>2424</v>
      </c>
      <c r="B1305" s="19" t="s">
        <v>1493</v>
      </c>
      <c r="C1305" s="65" t="s">
        <v>4</v>
      </c>
      <c r="D1305" s="14" t="s">
        <v>4</v>
      </c>
      <c r="E1305" s="226"/>
      <c r="F1305" s="98"/>
      <c r="G1305" s="74"/>
    </row>
    <row r="1306" spans="1:7" s="1" customFormat="1" ht="43.5" x14ac:dyDescent="0.35">
      <c r="A1306" s="133" t="s">
        <v>2425</v>
      </c>
      <c r="B1306" s="21" t="s">
        <v>1495</v>
      </c>
      <c r="C1306" s="63" t="s">
        <v>33</v>
      </c>
      <c r="D1306" s="13">
        <v>5</v>
      </c>
      <c r="E1306" s="224"/>
      <c r="F1306" s="98">
        <f t="shared" si="33"/>
        <v>0</v>
      </c>
      <c r="G1306" s="74"/>
    </row>
    <row r="1307" spans="1:7" x14ac:dyDescent="0.35">
      <c r="A1307" s="130"/>
      <c r="B1307" s="21"/>
      <c r="C1307" s="63"/>
      <c r="D1307" s="13"/>
      <c r="E1307" s="224"/>
      <c r="F1307" s="98"/>
      <c r="G1307" s="74"/>
    </row>
    <row r="1308" spans="1:7" ht="15.5" x14ac:dyDescent="0.35">
      <c r="A1308" s="132" t="s">
        <v>2426</v>
      </c>
      <c r="B1308" s="19" t="s">
        <v>1497</v>
      </c>
      <c r="C1308" s="65" t="s">
        <v>4</v>
      </c>
      <c r="D1308" s="14" t="s">
        <v>4</v>
      </c>
      <c r="E1308" s="226"/>
      <c r="F1308" s="98"/>
      <c r="G1308" s="74"/>
    </row>
    <row r="1309" spans="1:7" ht="29" x14ac:dyDescent="0.35">
      <c r="A1309" s="133" t="s">
        <v>2427</v>
      </c>
      <c r="B1309" s="21" t="s">
        <v>1499</v>
      </c>
      <c r="C1309" s="63" t="s">
        <v>162</v>
      </c>
      <c r="D1309" s="13"/>
      <c r="E1309" s="224"/>
      <c r="F1309" s="98"/>
      <c r="G1309" s="74"/>
    </row>
    <row r="1310" spans="1:7" ht="29" x14ac:dyDescent="0.35">
      <c r="A1310" s="133" t="s">
        <v>2428</v>
      </c>
      <c r="B1310" s="21" t="s">
        <v>1501</v>
      </c>
      <c r="C1310" s="63" t="s">
        <v>33</v>
      </c>
      <c r="D1310" s="13">
        <v>2</v>
      </c>
      <c r="E1310" s="224"/>
      <c r="F1310" s="98">
        <f t="shared" si="33"/>
        <v>0</v>
      </c>
      <c r="G1310" s="74"/>
    </row>
    <row r="1311" spans="1:7" s="1" customFormat="1" ht="29" x14ac:dyDescent="0.35">
      <c r="A1311" s="133" t="s">
        <v>2429</v>
      </c>
      <c r="B1311" s="21" t="s">
        <v>1503</v>
      </c>
      <c r="C1311" s="63" t="s">
        <v>33</v>
      </c>
      <c r="D1311" s="13">
        <v>5</v>
      </c>
      <c r="E1311" s="224"/>
      <c r="F1311" s="98">
        <f t="shared" si="33"/>
        <v>0</v>
      </c>
      <c r="G1311" s="74"/>
    </row>
    <row r="1312" spans="1:7" x14ac:dyDescent="0.35">
      <c r="A1312" s="130"/>
      <c r="B1312" s="21"/>
      <c r="C1312" s="63"/>
      <c r="D1312" s="13"/>
      <c r="E1312" s="224"/>
      <c r="F1312" s="98"/>
      <c r="G1312" s="74"/>
    </row>
    <row r="1313" spans="1:7" ht="15.5" x14ac:dyDescent="0.35">
      <c r="A1313" s="132" t="s">
        <v>2430</v>
      </c>
      <c r="B1313" s="19" t="s">
        <v>105</v>
      </c>
      <c r="C1313" s="65" t="s">
        <v>4</v>
      </c>
      <c r="D1313" s="14" t="s">
        <v>4</v>
      </c>
      <c r="E1313" s="226"/>
      <c r="F1313" s="98"/>
      <c r="G1313" s="74"/>
    </row>
    <row r="1314" spans="1:7" s="1" customFormat="1" ht="43.5" x14ac:dyDescent="0.35">
      <c r="A1314" s="133" t="s">
        <v>2431</v>
      </c>
      <c r="B1314" s="21" t="s">
        <v>2432</v>
      </c>
      <c r="C1314" s="63" t="s">
        <v>33</v>
      </c>
      <c r="D1314" s="13">
        <v>1</v>
      </c>
      <c r="E1314" s="224"/>
      <c r="F1314" s="98">
        <f t="shared" si="33"/>
        <v>0</v>
      </c>
      <c r="G1314" s="74"/>
    </row>
    <row r="1315" spans="1:7" s="1" customFormat="1" ht="15.5" x14ac:dyDescent="0.35">
      <c r="A1315" s="192" t="s">
        <v>3183</v>
      </c>
      <c r="B1315" s="193" t="s">
        <v>226</v>
      </c>
      <c r="C1315" s="194" t="s">
        <v>4</v>
      </c>
      <c r="D1315" s="195" t="s">
        <v>4</v>
      </c>
      <c r="E1315" s="231"/>
      <c r="F1315" s="113"/>
      <c r="G1315" s="117" t="s">
        <v>3047</v>
      </c>
    </row>
    <row r="1316" spans="1:7" s="1" customFormat="1" ht="15.5" x14ac:dyDescent="0.35">
      <c r="A1316" s="196" t="s">
        <v>3184</v>
      </c>
      <c r="B1316" s="197" t="s">
        <v>228</v>
      </c>
      <c r="C1316" s="198" t="s">
        <v>4</v>
      </c>
      <c r="D1316" s="199" t="s">
        <v>4</v>
      </c>
      <c r="E1316" s="231"/>
      <c r="F1316" s="113"/>
      <c r="G1316" s="117" t="s">
        <v>3047</v>
      </c>
    </row>
    <row r="1317" spans="1:7" s="1" customFormat="1" ht="87" x14ac:dyDescent="0.35">
      <c r="A1317" s="200" t="s">
        <v>3215</v>
      </c>
      <c r="B1317" s="201" t="s">
        <v>3342</v>
      </c>
      <c r="C1317" s="202" t="s">
        <v>162</v>
      </c>
      <c r="D1317" s="203"/>
      <c r="E1317" s="231"/>
      <c r="F1317" s="113">
        <f t="shared" ref="F1317:F1378" si="34">D1317*E1317</f>
        <v>0</v>
      </c>
      <c r="G1317" s="117" t="s">
        <v>3047</v>
      </c>
    </row>
    <row r="1318" spans="1:7" s="1" customFormat="1" ht="29" x14ac:dyDescent="0.35">
      <c r="A1318" s="204" t="s">
        <v>3216</v>
      </c>
      <c r="B1318" s="205" t="s">
        <v>3343</v>
      </c>
      <c r="C1318" s="206" t="s">
        <v>162</v>
      </c>
      <c r="D1318" s="207"/>
      <c r="E1318" s="231"/>
      <c r="F1318" s="113">
        <f t="shared" si="34"/>
        <v>0</v>
      </c>
      <c r="G1318" s="117" t="s">
        <v>3047</v>
      </c>
    </row>
    <row r="1319" spans="1:7" s="1" customFormat="1" ht="15.5" x14ac:dyDescent="0.35">
      <c r="A1319" s="200" t="s">
        <v>3217</v>
      </c>
      <c r="B1319" s="201" t="s">
        <v>3344</v>
      </c>
      <c r="C1319" s="202" t="s">
        <v>162</v>
      </c>
      <c r="D1319" s="203"/>
      <c r="E1319" s="231"/>
      <c r="F1319" s="113">
        <f t="shared" si="34"/>
        <v>0</v>
      </c>
      <c r="G1319" s="117" t="s">
        <v>3047</v>
      </c>
    </row>
    <row r="1320" spans="1:7" s="1" customFormat="1" ht="87" x14ac:dyDescent="0.35">
      <c r="A1320" s="204" t="s">
        <v>3218</v>
      </c>
      <c r="B1320" s="205" t="s">
        <v>3345</v>
      </c>
      <c r="C1320" s="206" t="s">
        <v>162</v>
      </c>
      <c r="D1320" s="207"/>
      <c r="E1320" s="231"/>
      <c r="F1320" s="113">
        <f t="shared" si="34"/>
        <v>0</v>
      </c>
      <c r="G1320" s="117" t="s">
        <v>3047</v>
      </c>
    </row>
    <row r="1321" spans="1:7" s="1" customFormat="1" ht="29" x14ac:dyDescent="0.35">
      <c r="A1321" s="200" t="s">
        <v>3219</v>
      </c>
      <c r="B1321" s="201" t="s">
        <v>3346</v>
      </c>
      <c r="C1321" s="202" t="s">
        <v>162</v>
      </c>
      <c r="D1321" s="203"/>
      <c r="E1321" s="231"/>
      <c r="F1321" s="113">
        <f t="shared" si="34"/>
        <v>0</v>
      </c>
      <c r="G1321" s="117" t="s">
        <v>3047</v>
      </c>
    </row>
    <row r="1322" spans="1:7" s="1" customFormat="1" ht="15.5" x14ac:dyDescent="0.35">
      <c r="A1322" s="196" t="s">
        <v>3220</v>
      </c>
      <c r="B1322" s="197" t="s">
        <v>242</v>
      </c>
      <c r="C1322" s="208" t="s">
        <v>4</v>
      </c>
      <c r="D1322" s="209" t="s">
        <v>4</v>
      </c>
      <c r="E1322" s="231"/>
      <c r="F1322" s="113"/>
      <c r="G1322" s="117" t="s">
        <v>3047</v>
      </c>
    </row>
    <row r="1323" spans="1:7" s="1" customFormat="1" ht="58" x14ac:dyDescent="0.35">
      <c r="A1323" s="200" t="s">
        <v>3221</v>
      </c>
      <c r="B1323" s="201" t="s">
        <v>3347</v>
      </c>
      <c r="C1323" s="202" t="s">
        <v>247</v>
      </c>
      <c r="D1323" s="203">
        <v>210</v>
      </c>
      <c r="E1323" s="231"/>
      <c r="F1323" s="113">
        <f t="shared" si="34"/>
        <v>0</v>
      </c>
      <c r="G1323" s="117" t="s">
        <v>3047</v>
      </c>
    </row>
    <row r="1324" spans="1:7" s="1" customFormat="1" ht="29" x14ac:dyDescent="0.35">
      <c r="A1324" s="204" t="s">
        <v>3222</v>
      </c>
      <c r="B1324" s="205" t="s">
        <v>3348</v>
      </c>
      <c r="C1324" s="206" t="s">
        <v>247</v>
      </c>
      <c r="D1324" s="207">
        <v>8</v>
      </c>
      <c r="E1324" s="231"/>
      <c r="F1324" s="113">
        <f t="shared" si="34"/>
        <v>0</v>
      </c>
      <c r="G1324" s="117" t="s">
        <v>3047</v>
      </c>
    </row>
    <row r="1325" spans="1:7" s="1" customFormat="1" ht="15.5" x14ac:dyDescent="0.35">
      <c r="A1325" s="200" t="s">
        <v>3223</v>
      </c>
      <c r="B1325" s="201" t="s">
        <v>3349</v>
      </c>
      <c r="C1325" s="202" t="s">
        <v>33</v>
      </c>
      <c r="D1325" s="203">
        <v>6</v>
      </c>
      <c r="E1325" s="231"/>
      <c r="F1325" s="113">
        <f t="shared" si="34"/>
        <v>0</v>
      </c>
      <c r="G1325" s="117" t="s">
        <v>3047</v>
      </c>
    </row>
    <row r="1326" spans="1:7" s="1" customFormat="1" ht="15.5" x14ac:dyDescent="0.35">
      <c r="A1326" s="204" t="s">
        <v>3224</v>
      </c>
      <c r="B1326" s="205" t="s">
        <v>3350</v>
      </c>
      <c r="C1326" s="206" t="s">
        <v>33</v>
      </c>
      <c r="D1326" s="207">
        <v>2</v>
      </c>
      <c r="E1326" s="231"/>
      <c r="F1326" s="113">
        <f t="shared" si="34"/>
        <v>0</v>
      </c>
      <c r="G1326" s="117" t="s">
        <v>3047</v>
      </c>
    </row>
    <row r="1327" spans="1:7" s="1" customFormat="1" ht="15.5" x14ac:dyDescent="0.35">
      <c r="A1327" s="192" t="s">
        <v>3225</v>
      </c>
      <c r="B1327" s="193" t="s">
        <v>251</v>
      </c>
      <c r="C1327" s="210" t="s">
        <v>4</v>
      </c>
      <c r="D1327" s="211" t="s">
        <v>4</v>
      </c>
      <c r="E1327" s="231"/>
      <c r="F1327" s="113"/>
      <c r="G1327" s="117" t="s">
        <v>3047</v>
      </c>
    </row>
    <row r="1328" spans="1:7" s="1" customFormat="1" ht="58" x14ac:dyDescent="0.35">
      <c r="A1328" s="204" t="s">
        <v>3226</v>
      </c>
      <c r="B1328" s="205" t="s">
        <v>3351</v>
      </c>
      <c r="C1328" s="206" t="s">
        <v>247</v>
      </c>
      <c r="D1328" s="207">
        <v>146</v>
      </c>
      <c r="E1328" s="231"/>
      <c r="F1328" s="113">
        <f t="shared" si="34"/>
        <v>0</v>
      </c>
      <c r="G1328" s="117" t="s">
        <v>3047</v>
      </c>
    </row>
    <row r="1329" spans="1:7" s="1" customFormat="1" ht="15.5" x14ac:dyDescent="0.35">
      <c r="A1329" s="200" t="s">
        <v>3227</v>
      </c>
      <c r="B1329" s="201" t="s">
        <v>3352</v>
      </c>
      <c r="C1329" s="202" t="s">
        <v>33</v>
      </c>
      <c r="D1329" s="203">
        <v>38</v>
      </c>
      <c r="E1329" s="231"/>
      <c r="F1329" s="113">
        <f t="shared" si="34"/>
        <v>0</v>
      </c>
      <c r="G1329" s="117" t="s">
        <v>3047</v>
      </c>
    </row>
    <row r="1330" spans="1:7" s="1" customFormat="1" ht="15.5" x14ac:dyDescent="0.35">
      <c r="A1330" s="204" t="s">
        <v>3228</v>
      </c>
      <c r="B1330" s="205" t="s">
        <v>3353</v>
      </c>
      <c r="C1330" s="206" t="s">
        <v>33</v>
      </c>
      <c r="D1330" s="207">
        <v>2</v>
      </c>
      <c r="E1330" s="231"/>
      <c r="F1330" s="113">
        <f t="shared" si="34"/>
        <v>0</v>
      </c>
      <c r="G1330" s="117" t="s">
        <v>3047</v>
      </c>
    </row>
    <row r="1331" spans="1:7" s="1" customFormat="1" ht="15.5" x14ac:dyDescent="0.35">
      <c r="A1331" s="200" t="s">
        <v>3229</v>
      </c>
      <c r="B1331" s="201" t="s">
        <v>3354</v>
      </c>
      <c r="C1331" s="202" t="s">
        <v>33</v>
      </c>
      <c r="D1331" s="203">
        <v>2</v>
      </c>
      <c r="E1331" s="231"/>
      <c r="F1331" s="113">
        <f t="shared" si="34"/>
        <v>0</v>
      </c>
      <c r="G1331" s="117" t="s">
        <v>3047</v>
      </c>
    </row>
    <row r="1332" spans="1:7" s="1" customFormat="1" ht="15.5" x14ac:dyDescent="0.35">
      <c r="A1332" s="204" t="s">
        <v>3230</v>
      </c>
      <c r="B1332" s="205" t="s">
        <v>3355</v>
      </c>
      <c r="C1332" s="206" t="s">
        <v>33</v>
      </c>
      <c r="D1332" s="207">
        <v>146</v>
      </c>
      <c r="E1332" s="231"/>
      <c r="F1332" s="113">
        <f t="shared" si="34"/>
        <v>0</v>
      </c>
      <c r="G1332" s="117" t="s">
        <v>3047</v>
      </c>
    </row>
    <row r="1333" spans="1:7" s="1" customFormat="1" ht="15.5" x14ac:dyDescent="0.35">
      <c r="A1333" s="200" t="s">
        <v>3231</v>
      </c>
      <c r="B1333" s="201" t="s">
        <v>3356</v>
      </c>
      <c r="C1333" s="202" t="s">
        <v>33</v>
      </c>
      <c r="D1333" s="203">
        <v>8</v>
      </c>
      <c r="E1333" s="231"/>
      <c r="F1333" s="113">
        <f t="shared" si="34"/>
        <v>0</v>
      </c>
      <c r="G1333" s="117" t="s">
        <v>3047</v>
      </c>
    </row>
    <row r="1334" spans="1:7" s="1" customFormat="1" ht="58" x14ac:dyDescent="0.35">
      <c r="A1334" s="204" t="s">
        <v>3232</v>
      </c>
      <c r="B1334" s="205" t="s">
        <v>3357</v>
      </c>
      <c r="C1334" s="206" t="s">
        <v>33</v>
      </c>
      <c r="D1334" s="207">
        <v>4</v>
      </c>
      <c r="E1334" s="231"/>
      <c r="F1334" s="113">
        <f t="shared" si="34"/>
        <v>0</v>
      </c>
      <c r="G1334" s="117" t="s">
        <v>3047</v>
      </c>
    </row>
    <row r="1335" spans="1:7" s="1" customFormat="1" ht="58" x14ac:dyDescent="0.35">
      <c r="A1335" s="200" t="s">
        <v>3233</v>
      </c>
      <c r="B1335" s="201" t="s">
        <v>3358</v>
      </c>
      <c r="C1335" s="202" t="s">
        <v>33</v>
      </c>
      <c r="D1335" s="203">
        <v>36</v>
      </c>
      <c r="E1335" s="231"/>
      <c r="F1335" s="113">
        <f t="shared" si="34"/>
        <v>0</v>
      </c>
      <c r="G1335" s="117" t="s">
        <v>3047</v>
      </c>
    </row>
    <row r="1336" spans="1:7" s="1" customFormat="1" ht="15.5" x14ac:dyDescent="0.35">
      <c r="A1336" s="196" t="s">
        <v>3234</v>
      </c>
      <c r="B1336" s="197" t="s">
        <v>271</v>
      </c>
      <c r="C1336" s="208" t="s">
        <v>4</v>
      </c>
      <c r="D1336" s="209" t="s">
        <v>4</v>
      </c>
      <c r="E1336" s="231"/>
      <c r="F1336" s="113"/>
      <c r="G1336" s="117" t="s">
        <v>3047</v>
      </c>
    </row>
    <row r="1337" spans="1:7" s="1" customFormat="1" ht="72.5" x14ac:dyDescent="0.35">
      <c r="A1337" s="200" t="s">
        <v>3235</v>
      </c>
      <c r="B1337" s="201" t="s">
        <v>3359</v>
      </c>
      <c r="C1337" s="202" t="s">
        <v>247</v>
      </c>
      <c r="D1337" s="203">
        <v>1</v>
      </c>
      <c r="E1337" s="231"/>
      <c r="F1337" s="113">
        <f t="shared" si="34"/>
        <v>0</v>
      </c>
      <c r="G1337" s="117" t="s">
        <v>3047</v>
      </c>
    </row>
    <row r="1338" spans="1:7" s="1" customFormat="1" ht="29" x14ac:dyDescent="0.35">
      <c r="A1338" s="204" t="s">
        <v>3236</v>
      </c>
      <c r="B1338" s="205" t="s">
        <v>3360</v>
      </c>
      <c r="C1338" s="206" t="s">
        <v>247</v>
      </c>
      <c r="D1338" s="207">
        <v>18</v>
      </c>
      <c r="E1338" s="231"/>
      <c r="F1338" s="113">
        <f t="shared" si="34"/>
        <v>0</v>
      </c>
      <c r="G1338" s="117" t="s">
        <v>3047</v>
      </c>
    </row>
    <row r="1339" spans="1:7" s="1" customFormat="1" ht="15.5" x14ac:dyDescent="0.35">
      <c r="A1339" s="200" t="s">
        <v>3237</v>
      </c>
      <c r="B1339" s="201" t="s">
        <v>3361</v>
      </c>
      <c r="C1339" s="202" t="s">
        <v>247</v>
      </c>
      <c r="D1339" s="203">
        <v>18</v>
      </c>
      <c r="E1339" s="231"/>
      <c r="F1339" s="113">
        <f t="shared" si="34"/>
        <v>0</v>
      </c>
      <c r="G1339" s="117" t="s">
        <v>3047</v>
      </c>
    </row>
    <row r="1340" spans="1:7" s="1" customFormat="1" ht="29" x14ac:dyDescent="0.35">
      <c r="A1340" s="204" t="s">
        <v>3238</v>
      </c>
      <c r="B1340" s="205" t="s">
        <v>3362</v>
      </c>
      <c r="C1340" s="206" t="s">
        <v>247</v>
      </c>
      <c r="D1340" s="207">
        <v>18</v>
      </c>
      <c r="E1340" s="231"/>
      <c r="F1340" s="113">
        <f t="shared" si="34"/>
        <v>0</v>
      </c>
      <c r="G1340" s="117" t="s">
        <v>3047</v>
      </c>
    </row>
    <row r="1341" spans="1:7" s="1" customFormat="1" ht="29" x14ac:dyDescent="0.35">
      <c r="A1341" s="200" t="s">
        <v>3239</v>
      </c>
      <c r="B1341" s="201" t="s">
        <v>3363</v>
      </c>
      <c r="C1341" s="202" t="s">
        <v>247</v>
      </c>
      <c r="D1341" s="203">
        <v>1</v>
      </c>
      <c r="E1341" s="231"/>
      <c r="F1341" s="113">
        <f t="shared" si="34"/>
        <v>0</v>
      </c>
      <c r="G1341" s="117" t="s">
        <v>3047</v>
      </c>
    </row>
    <row r="1342" spans="1:7" s="1" customFormat="1" ht="15.5" x14ac:dyDescent="0.35">
      <c r="A1342" s="204" t="s">
        <v>3240</v>
      </c>
      <c r="B1342" s="205" t="s">
        <v>3364</v>
      </c>
      <c r="C1342" s="206" t="s">
        <v>247</v>
      </c>
      <c r="D1342" s="207">
        <v>2</v>
      </c>
      <c r="E1342" s="231"/>
      <c r="F1342" s="113">
        <f t="shared" si="34"/>
        <v>0</v>
      </c>
      <c r="G1342" s="117" t="s">
        <v>3047</v>
      </c>
    </row>
    <row r="1343" spans="1:7" s="1" customFormat="1" ht="29" x14ac:dyDescent="0.35">
      <c r="A1343" s="200" t="s">
        <v>3241</v>
      </c>
      <c r="B1343" s="201" t="s">
        <v>3365</v>
      </c>
      <c r="C1343" s="202" t="s">
        <v>247</v>
      </c>
      <c r="D1343" s="203">
        <v>2</v>
      </c>
      <c r="E1343" s="231"/>
      <c r="F1343" s="113">
        <f t="shared" si="34"/>
        <v>0</v>
      </c>
      <c r="G1343" s="117" t="s">
        <v>3047</v>
      </c>
    </row>
    <row r="1344" spans="1:7" s="1" customFormat="1" ht="15.5" x14ac:dyDescent="0.35">
      <c r="A1344" s="204" t="s">
        <v>3242</v>
      </c>
      <c r="B1344" s="205" t="s">
        <v>3366</v>
      </c>
      <c r="C1344" s="206" t="s">
        <v>33</v>
      </c>
      <c r="D1344" s="207">
        <v>2</v>
      </c>
      <c r="E1344" s="231"/>
      <c r="F1344" s="113">
        <f t="shared" si="34"/>
        <v>0</v>
      </c>
      <c r="G1344" s="117" t="s">
        <v>3047</v>
      </c>
    </row>
    <row r="1345" spans="1:7" s="1" customFormat="1" ht="43.5" x14ac:dyDescent="0.35">
      <c r="A1345" s="200" t="s">
        <v>3243</v>
      </c>
      <c r="B1345" s="201" t="s">
        <v>3367</v>
      </c>
      <c r="C1345" s="202" t="s">
        <v>247</v>
      </c>
      <c r="D1345" s="203">
        <v>225</v>
      </c>
      <c r="E1345" s="231"/>
      <c r="F1345" s="113">
        <f t="shared" si="34"/>
        <v>0</v>
      </c>
      <c r="G1345" s="117" t="s">
        <v>3047</v>
      </c>
    </row>
    <row r="1346" spans="1:7" s="1" customFormat="1" ht="43.5" x14ac:dyDescent="0.35">
      <c r="A1346" s="204" t="s">
        <v>3244</v>
      </c>
      <c r="B1346" s="205" t="s">
        <v>3368</v>
      </c>
      <c r="C1346" s="206" t="s">
        <v>247</v>
      </c>
      <c r="D1346" s="207">
        <v>2</v>
      </c>
      <c r="E1346" s="231"/>
      <c r="F1346" s="113">
        <f t="shared" si="34"/>
        <v>0</v>
      </c>
      <c r="G1346" s="117" t="s">
        <v>3047</v>
      </c>
    </row>
    <row r="1347" spans="1:7" s="1" customFormat="1" ht="29" x14ac:dyDescent="0.35">
      <c r="A1347" s="200" t="s">
        <v>3245</v>
      </c>
      <c r="B1347" s="201" t="s">
        <v>3369</v>
      </c>
      <c r="C1347" s="202" t="s">
        <v>247</v>
      </c>
      <c r="D1347" s="203">
        <v>1</v>
      </c>
      <c r="E1347" s="231"/>
      <c r="F1347" s="113">
        <f t="shared" si="34"/>
        <v>0</v>
      </c>
      <c r="G1347" s="117" t="s">
        <v>3047</v>
      </c>
    </row>
    <row r="1348" spans="1:7" s="1" customFormat="1" ht="15.5" x14ac:dyDescent="0.35">
      <c r="A1348" s="204" t="s">
        <v>3246</v>
      </c>
      <c r="B1348" s="205" t="s">
        <v>3370</v>
      </c>
      <c r="C1348" s="206" t="s">
        <v>247</v>
      </c>
      <c r="D1348" s="207">
        <v>1</v>
      </c>
      <c r="E1348" s="231"/>
      <c r="F1348" s="113">
        <f t="shared" si="34"/>
        <v>0</v>
      </c>
      <c r="G1348" s="117" t="s">
        <v>3047</v>
      </c>
    </row>
    <row r="1349" spans="1:7" s="1" customFormat="1" ht="15.5" x14ac:dyDescent="0.35">
      <c r="A1349" s="192" t="s">
        <v>3247</v>
      </c>
      <c r="B1349" s="193" t="s">
        <v>297</v>
      </c>
      <c r="C1349" s="210" t="s">
        <v>4</v>
      </c>
      <c r="D1349" s="211" t="s">
        <v>4</v>
      </c>
      <c r="E1349" s="231"/>
      <c r="F1349" s="113"/>
      <c r="G1349" s="117" t="s">
        <v>3047</v>
      </c>
    </row>
    <row r="1350" spans="1:7" s="1" customFormat="1" ht="29" x14ac:dyDescent="0.35">
      <c r="A1350" s="204" t="s">
        <v>3248</v>
      </c>
      <c r="B1350" s="205" t="s">
        <v>3371</v>
      </c>
      <c r="C1350" s="206" t="s">
        <v>95</v>
      </c>
      <c r="D1350" s="207">
        <v>280</v>
      </c>
      <c r="E1350" s="231"/>
      <c r="F1350" s="113">
        <f t="shared" si="34"/>
        <v>0</v>
      </c>
      <c r="G1350" s="117" t="s">
        <v>3047</v>
      </c>
    </row>
    <row r="1351" spans="1:7" s="1" customFormat="1" ht="29" x14ac:dyDescent="0.35">
      <c r="A1351" s="200" t="s">
        <v>3249</v>
      </c>
      <c r="B1351" s="201" t="s">
        <v>3372</v>
      </c>
      <c r="C1351" s="202" t="s">
        <v>95</v>
      </c>
      <c r="D1351" s="203">
        <v>160</v>
      </c>
      <c r="E1351" s="231"/>
      <c r="F1351" s="113">
        <f t="shared" si="34"/>
        <v>0</v>
      </c>
      <c r="G1351" s="117" t="s">
        <v>3047</v>
      </c>
    </row>
    <row r="1352" spans="1:7" s="1" customFormat="1" ht="29" x14ac:dyDescent="0.35">
      <c r="A1352" s="204" t="s">
        <v>3250</v>
      </c>
      <c r="B1352" s="205" t="s">
        <v>3373</v>
      </c>
      <c r="C1352" s="206" t="s">
        <v>95</v>
      </c>
      <c r="D1352" s="207">
        <v>60</v>
      </c>
      <c r="E1352" s="231"/>
      <c r="F1352" s="113">
        <f t="shared" si="34"/>
        <v>0</v>
      </c>
      <c r="G1352" s="117" t="s">
        <v>3047</v>
      </c>
    </row>
    <row r="1353" spans="1:7" s="1" customFormat="1" ht="29" x14ac:dyDescent="0.35">
      <c r="A1353" s="200" t="s">
        <v>3251</v>
      </c>
      <c r="B1353" s="201" t="s">
        <v>3374</v>
      </c>
      <c r="C1353" s="202" t="s">
        <v>95</v>
      </c>
      <c r="D1353" s="203">
        <v>40</v>
      </c>
      <c r="E1353" s="231"/>
      <c r="F1353" s="113">
        <f t="shared" si="34"/>
        <v>0</v>
      </c>
      <c r="G1353" s="117" t="s">
        <v>3047</v>
      </c>
    </row>
    <row r="1354" spans="1:7" s="1" customFormat="1" ht="15.5" x14ac:dyDescent="0.35">
      <c r="A1354" s="196" t="s">
        <v>3252</v>
      </c>
      <c r="B1354" s="197" t="s">
        <v>3339</v>
      </c>
      <c r="C1354" s="208" t="s">
        <v>4</v>
      </c>
      <c r="D1354" s="209" t="s">
        <v>4</v>
      </c>
      <c r="E1354" s="231"/>
      <c r="F1354" s="113"/>
      <c r="G1354" s="117" t="s">
        <v>3047</v>
      </c>
    </row>
    <row r="1355" spans="1:7" s="1" customFormat="1" ht="29" x14ac:dyDescent="0.35">
      <c r="A1355" s="200" t="s">
        <v>3253</v>
      </c>
      <c r="B1355" s="201" t="s">
        <v>3375</v>
      </c>
      <c r="C1355" s="202" t="s">
        <v>95</v>
      </c>
      <c r="D1355" s="203">
        <v>12</v>
      </c>
      <c r="E1355" s="231"/>
      <c r="F1355" s="113">
        <f t="shared" si="34"/>
        <v>0</v>
      </c>
      <c r="G1355" s="117" t="s">
        <v>3047</v>
      </c>
    </row>
    <row r="1356" spans="1:7" s="1" customFormat="1" ht="15.5" x14ac:dyDescent="0.35">
      <c r="A1356" s="196" t="s">
        <v>3254</v>
      </c>
      <c r="B1356" s="197" t="s">
        <v>311</v>
      </c>
      <c r="C1356" s="208" t="s">
        <v>4</v>
      </c>
      <c r="D1356" s="209" t="s">
        <v>4</v>
      </c>
      <c r="E1356" s="231"/>
      <c r="F1356" s="113"/>
      <c r="G1356" s="117" t="s">
        <v>3047</v>
      </c>
    </row>
    <row r="1357" spans="1:7" s="1" customFormat="1" ht="43.5" x14ac:dyDescent="0.35">
      <c r="A1357" s="200" t="s">
        <v>3255</v>
      </c>
      <c r="B1357" s="201" t="s">
        <v>3376</v>
      </c>
      <c r="C1357" s="202" t="s">
        <v>95</v>
      </c>
      <c r="D1357" s="203">
        <v>220</v>
      </c>
      <c r="E1357" s="231"/>
      <c r="F1357" s="113">
        <f t="shared" si="34"/>
        <v>0</v>
      </c>
      <c r="G1357" s="117" t="s">
        <v>3047</v>
      </c>
    </row>
    <row r="1358" spans="1:7" s="1" customFormat="1" ht="29" x14ac:dyDescent="0.35">
      <c r="A1358" s="204" t="s">
        <v>3256</v>
      </c>
      <c r="B1358" s="205" t="s">
        <v>3377</v>
      </c>
      <c r="C1358" s="206" t="s">
        <v>95</v>
      </c>
      <c r="D1358" s="207">
        <v>80</v>
      </c>
      <c r="E1358" s="231"/>
      <c r="F1358" s="113">
        <f t="shared" si="34"/>
        <v>0</v>
      </c>
      <c r="G1358" s="117" t="s">
        <v>3047</v>
      </c>
    </row>
    <row r="1359" spans="1:7" s="1" customFormat="1" ht="15.5" x14ac:dyDescent="0.35">
      <c r="A1359" s="192" t="s">
        <v>3257</v>
      </c>
      <c r="B1359" s="193" t="s">
        <v>319</v>
      </c>
      <c r="C1359" s="210" t="s">
        <v>4</v>
      </c>
      <c r="D1359" s="211" t="s">
        <v>4</v>
      </c>
      <c r="E1359" s="231"/>
      <c r="F1359" s="113"/>
      <c r="G1359" s="117" t="s">
        <v>3047</v>
      </c>
    </row>
    <row r="1360" spans="1:7" s="1" customFormat="1" ht="15.5" x14ac:dyDescent="0.35">
      <c r="A1360" s="204" t="s">
        <v>3258</v>
      </c>
      <c r="B1360" s="205" t="s">
        <v>3378</v>
      </c>
      <c r="C1360" s="206" t="s">
        <v>33</v>
      </c>
      <c r="D1360" s="207">
        <v>5</v>
      </c>
      <c r="E1360" s="231"/>
      <c r="F1360" s="113">
        <f t="shared" si="34"/>
        <v>0</v>
      </c>
      <c r="G1360" s="117" t="s">
        <v>3047</v>
      </c>
    </row>
    <row r="1361" spans="1:7" s="1" customFormat="1" ht="15.5" x14ac:dyDescent="0.35">
      <c r="A1361" s="200" t="s">
        <v>3259</v>
      </c>
      <c r="B1361" s="201" t="s">
        <v>3379</v>
      </c>
      <c r="C1361" s="202" t="s">
        <v>33</v>
      </c>
      <c r="D1361" s="203">
        <v>6</v>
      </c>
      <c r="E1361" s="231"/>
      <c r="F1361" s="113">
        <f t="shared" si="34"/>
        <v>0</v>
      </c>
      <c r="G1361" s="117" t="s">
        <v>3047</v>
      </c>
    </row>
    <row r="1362" spans="1:7" s="1" customFormat="1" ht="15.5" x14ac:dyDescent="0.35">
      <c r="A1362" s="196" t="s">
        <v>3260</v>
      </c>
      <c r="B1362" s="197" t="s">
        <v>323</v>
      </c>
      <c r="C1362" s="208" t="s">
        <v>4</v>
      </c>
      <c r="D1362" s="209" t="s">
        <v>4</v>
      </c>
      <c r="E1362" s="231"/>
      <c r="F1362" s="113"/>
      <c r="G1362" s="117" t="s">
        <v>3047</v>
      </c>
    </row>
    <row r="1363" spans="1:7" s="1" customFormat="1" ht="29" x14ac:dyDescent="0.35">
      <c r="A1363" s="200" t="s">
        <v>3261</v>
      </c>
      <c r="B1363" s="201" t="s">
        <v>3380</v>
      </c>
      <c r="C1363" s="202" t="s">
        <v>95</v>
      </c>
      <c r="D1363" s="203">
        <v>40</v>
      </c>
      <c r="E1363" s="231"/>
      <c r="F1363" s="113">
        <f t="shared" si="34"/>
        <v>0</v>
      </c>
      <c r="G1363" s="117" t="s">
        <v>3047</v>
      </c>
    </row>
    <row r="1364" spans="1:7" s="1" customFormat="1" ht="29" x14ac:dyDescent="0.35">
      <c r="A1364" s="204" t="s">
        <v>3262</v>
      </c>
      <c r="B1364" s="205" t="s">
        <v>3381</v>
      </c>
      <c r="C1364" s="206" t="s">
        <v>95</v>
      </c>
      <c r="D1364" s="207">
        <v>120</v>
      </c>
      <c r="E1364" s="231"/>
      <c r="F1364" s="113">
        <f t="shared" si="34"/>
        <v>0</v>
      </c>
      <c r="G1364" s="117" t="s">
        <v>3047</v>
      </c>
    </row>
    <row r="1365" spans="1:7" s="1" customFormat="1" ht="29" x14ac:dyDescent="0.35">
      <c r="A1365" s="200" t="s">
        <v>3263</v>
      </c>
      <c r="B1365" s="201" t="s">
        <v>3382</v>
      </c>
      <c r="C1365" s="202" t="s">
        <v>95</v>
      </c>
      <c r="D1365" s="203">
        <v>40</v>
      </c>
      <c r="E1365" s="231"/>
      <c r="F1365" s="113">
        <f t="shared" si="34"/>
        <v>0</v>
      </c>
      <c r="G1365" s="117" t="s">
        <v>3047</v>
      </c>
    </row>
    <row r="1366" spans="1:7" s="1" customFormat="1" ht="29" x14ac:dyDescent="0.35">
      <c r="A1366" s="204" t="s">
        <v>3264</v>
      </c>
      <c r="B1366" s="205" t="s">
        <v>3383</v>
      </c>
      <c r="C1366" s="206" t="s">
        <v>95</v>
      </c>
      <c r="D1366" s="207">
        <v>40</v>
      </c>
      <c r="E1366" s="231"/>
      <c r="F1366" s="113">
        <f t="shared" si="34"/>
        <v>0</v>
      </c>
      <c r="G1366" s="117" t="s">
        <v>3047</v>
      </c>
    </row>
    <row r="1367" spans="1:7" s="1" customFormat="1" ht="15.5" x14ac:dyDescent="0.35">
      <c r="A1367" s="192" t="s">
        <v>3265</v>
      </c>
      <c r="B1367" s="193" t="s">
        <v>337</v>
      </c>
      <c r="C1367" s="210" t="s">
        <v>4</v>
      </c>
      <c r="D1367" s="211" t="s">
        <v>4</v>
      </c>
      <c r="E1367" s="231"/>
      <c r="F1367" s="113"/>
      <c r="G1367" s="117" t="s">
        <v>3047</v>
      </c>
    </row>
    <row r="1368" spans="1:7" s="1" customFormat="1" ht="29" x14ac:dyDescent="0.35">
      <c r="A1368" s="204" t="s">
        <v>3266</v>
      </c>
      <c r="B1368" s="205" t="s">
        <v>3384</v>
      </c>
      <c r="C1368" s="206" t="s">
        <v>95</v>
      </c>
      <c r="D1368" s="207">
        <v>12</v>
      </c>
      <c r="E1368" s="231"/>
      <c r="F1368" s="113">
        <f t="shared" si="34"/>
        <v>0</v>
      </c>
      <c r="G1368" s="117" t="s">
        <v>3047</v>
      </c>
    </row>
    <row r="1369" spans="1:7" s="1" customFormat="1" ht="15.5" x14ac:dyDescent="0.35">
      <c r="A1369" s="192" t="s">
        <v>3267</v>
      </c>
      <c r="B1369" s="193" t="s">
        <v>341</v>
      </c>
      <c r="C1369" s="210" t="s">
        <v>4</v>
      </c>
      <c r="D1369" s="211" t="s">
        <v>4</v>
      </c>
      <c r="E1369" s="231"/>
      <c r="F1369" s="113"/>
      <c r="G1369" s="117" t="s">
        <v>3047</v>
      </c>
    </row>
    <row r="1370" spans="1:7" s="1" customFormat="1" ht="29" x14ac:dyDescent="0.35">
      <c r="A1370" s="204" t="s">
        <v>3268</v>
      </c>
      <c r="B1370" s="205" t="s">
        <v>3385</v>
      </c>
      <c r="C1370" s="206" t="s">
        <v>95</v>
      </c>
      <c r="D1370" s="207">
        <v>220</v>
      </c>
      <c r="E1370" s="231"/>
      <c r="F1370" s="113">
        <f t="shared" si="34"/>
        <v>0</v>
      </c>
      <c r="G1370" s="117" t="s">
        <v>3047</v>
      </c>
    </row>
    <row r="1371" spans="1:7" s="1" customFormat="1" ht="15.5" x14ac:dyDescent="0.35">
      <c r="A1371" s="192" t="s">
        <v>3269</v>
      </c>
      <c r="B1371" s="193" t="s">
        <v>3340</v>
      </c>
      <c r="C1371" s="210" t="s">
        <v>4</v>
      </c>
      <c r="D1371" s="211" t="s">
        <v>4</v>
      </c>
      <c r="E1371" s="231"/>
      <c r="F1371" s="113"/>
      <c r="G1371" s="117" t="s">
        <v>3047</v>
      </c>
    </row>
    <row r="1372" spans="1:7" s="1" customFormat="1" ht="29" x14ac:dyDescent="0.35">
      <c r="A1372" s="204" t="s">
        <v>3270</v>
      </c>
      <c r="B1372" s="205" t="s">
        <v>3386</v>
      </c>
      <c r="C1372" s="206" t="s">
        <v>95</v>
      </c>
      <c r="D1372" s="207">
        <v>40</v>
      </c>
      <c r="E1372" s="231"/>
      <c r="F1372" s="113">
        <f t="shared" si="34"/>
        <v>0</v>
      </c>
      <c r="G1372" s="117" t="s">
        <v>3047</v>
      </c>
    </row>
    <row r="1373" spans="1:7" s="1" customFormat="1" ht="15.5" x14ac:dyDescent="0.35">
      <c r="A1373" s="192" t="s">
        <v>3271</v>
      </c>
      <c r="B1373" s="193" t="s">
        <v>351</v>
      </c>
      <c r="C1373" s="210" t="s">
        <v>4</v>
      </c>
      <c r="D1373" s="211" t="s">
        <v>4</v>
      </c>
      <c r="E1373" s="231"/>
      <c r="F1373" s="113"/>
      <c r="G1373" s="117" t="s">
        <v>3047</v>
      </c>
    </row>
    <row r="1374" spans="1:7" s="1" customFormat="1" ht="29" x14ac:dyDescent="0.35">
      <c r="A1374" s="204" t="s">
        <v>3272</v>
      </c>
      <c r="B1374" s="205" t="s">
        <v>3387</v>
      </c>
      <c r="C1374" s="206" t="s">
        <v>247</v>
      </c>
      <c r="D1374" s="207">
        <v>4</v>
      </c>
      <c r="E1374" s="231"/>
      <c r="F1374" s="113">
        <f t="shared" si="34"/>
        <v>0</v>
      </c>
      <c r="G1374" s="117" t="s">
        <v>3047</v>
      </c>
    </row>
    <row r="1375" spans="1:7" s="1" customFormat="1" ht="29" x14ac:dyDescent="0.35">
      <c r="A1375" s="200" t="s">
        <v>3273</v>
      </c>
      <c r="B1375" s="201" t="s">
        <v>3388</v>
      </c>
      <c r="C1375" s="202" t="s">
        <v>247</v>
      </c>
      <c r="D1375" s="203">
        <v>4</v>
      </c>
      <c r="E1375" s="231"/>
      <c r="F1375" s="113">
        <f t="shared" si="34"/>
        <v>0</v>
      </c>
      <c r="G1375" s="117" t="s">
        <v>3047</v>
      </c>
    </row>
    <row r="1376" spans="1:7" s="1" customFormat="1" ht="29" x14ac:dyDescent="0.35">
      <c r="A1376" s="204" t="s">
        <v>3274</v>
      </c>
      <c r="B1376" s="205" t="s">
        <v>3389</v>
      </c>
      <c r="C1376" s="206" t="s">
        <v>247</v>
      </c>
      <c r="D1376" s="207">
        <v>6</v>
      </c>
      <c r="E1376" s="231"/>
      <c r="F1376" s="113">
        <f t="shared" si="34"/>
        <v>0</v>
      </c>
      <c r="G1376" s="117" t="s">
        <v>3047</v>
      </c>
    </row>
    <row r="1377" spans="1:7" s="1" customFormat="1" ht="15.5" x14ac:dyDescent="0.35">
      <c r="A1377" s="192" t="s">
        <v>3275</v>
      </c>
      <c r="B1377" s="193" t="s">
        <v>359</v>
      </c>
      <c r="C1377" s="210" t="s">
        <v>4</v>
      </c>
      <c r="D1377" s="211" t="s">
        <v>4</v>
      </c>
      <c r="E1377" s="231"/>
      <c r="F1377" s="113"/>
      <c r="G1377" s="117" t="s">
        <v>3047</v>
      </c>
    </row>
    <row r="1378" spans="1:7" s="1" customFormat="1" ht="29" x14ac:dyDescent="0.35">
      <c r="A1378" s="204" t="s">
        <v>3276</v>
      </c>
      <c r="B1378" s="205" t="s">
        <v>3390</v>
      </c>
      <c r="C1378" s="206" t="s">
        <v>90</v>
      </c>
      <c r="D1378" s="207">
        <v>1</v>
      </c>
      <c r="E1378" s="231"/>
      <c r="F1378" s="113">
        <f t="shared" si="34"/>
        <v>0</v>
      </c>
      <c r="G1378" s="117" t="s">
        <v>3047</v>
      </c>
    </row>
    <row r="1379" spans="1:7" s="1" customFormat="1" ht="15.5" x14ac:dyDescent="0.35">
      <c r="A1379" s="192" t="s">
        <v>3277</v>
      </c>
      <c r="B1379" s="193" t="s">
        <v>363</v>
      </c>
      <c r="C1379" s="210" t="s">
        <v>4</v>
      </c>
      <c r="D1379" s="211" t="s">
        <v>4</v>
      </c>
      <c r="E1379" s="231"/>
      <c r="F1379" s="113"/>
      <c r="G1379" s="117" t="s">
        <v>3047</v>
      </c>
    </row>
    <row r="1380" spans="1:7" s="1" customFormat="1" ht="29" x14ac:dyDescent="0.35">
      <c r="A1380" s="204" t="s">
        <v>3278</v>
      </c>
      <c r="B1380" s="205" t="s">
        <v>3391</v>
      </c>
      <c r="C1380" s="206" t="s">
        <v>23</v>
      </c>
      <c r="D1380" s="207">
        <v>4.2</v>
      </c>
      <c r="E1380" s="231"/>
      <c r="F1380" s="113">
        <f t="shared" ref="F1380:F1443" si="35">D1380*E1380</f>
        <v>0</v>
      </c>
      <c r="G1380" s="117" t="s">
        <v>3047</v>
      </c>
    </row>
    <row r="1381" spans="1:7" s="1" customFormat="1" ht="29" x14ac:dyDescent="0.35">
      <c r="A1381" s="200" t="s">
        <v>3279</v>
      </c>
      <c r="B1381" s="201" t="s">
        <v>3392</v>
      </c>
      <c r="C1381" s="202" t="s">
        <v>33</v>
      </c>
      <c r="D1381" s="203">
        <v>1</v>
      </c>
      <c r="E1381" s="231"/>
      <c r="F1381" s="113">
        <f t="shared" si="35"/>
        <v>0</v>
      </c>
      <c r="G1381" s="117" t="s">
        <v>3047</v>
      </c>
    </row>
    <row r="1382" spans="1:7" s="1" customFormat="1" ht="15.5" x14ac:dyDescent="0.35">
      <c r="A1382" s="196" t="s">
        <v>3280</v>
      </c>
      <c r="B1382" s="197" t="s">
        <v>369</v>
      </c>
      <c r="C1382" s="208" t="s">
        <v>4</v>
      </c>
      <c r="D1382" s="209" t="s">
        <v>4</v>
      </c>
      <c r="E1382" s="231"/>
      <c r="F1382" s="113"/>
      <c r="G1382" s="117" t="s">
        <v>3047</v>
      </c>
    </row>
    <row r="1383" spans="1:7" s="1" customFormat="1" ht="15.5" x14ac:dyDescent="0.35">
      <c r="A1383" s="200" t="s">
        <v>3281</v>
      </c>
      <c r="B1383" s="201" t="s">
        <v>3393</v>
      </c>
      <c r="C1383" s="202" t="s">
        <v>33</v>
      </c>
      <c r="D1383" s="203">
        <v>120</v>
      </c>
      <c r="E1383" s="231"/>
      <c r="F1383" s="113">
        <f t="shared" si="35"/>
        <v>0</v>
      </c>
      <c r="G1383" s="117" t="s">
        <v>3047</v>
      </c>
    </row>
    <row r="1384" spans="1:7" s="1" customFormat="1" ht="15.5" x14ac:dyDescent="0.35">
      <c r="A1384" s="204" t="s">
        <v>3282</v>
      </c>
      <c r="B1384" s="205" t="s">
        <v>3394</v>
      </c>
      <c r="C1384" s="206" t="s">
        <v>33</v>
      </c>
      <c r="D1384" s="207">
        <v>2</v>
      </c>
      <c r="E1384" s="231"/>
      <c r="F1384" s="113">
        <f t="shared" si="35"/>
        <v>0</v>
      </c>
      <c r="G1384" s="117" t="s">
        <v>3047</v>
      </c>
    </row>
    <row r="1385" spans="1:7" s="1" customFormat="1" ht="15.5" x14ac:dyDescent="0.35">
      <c r="A1385" s="200" t="s">
        <v>3283</v>
      </c>
      <c r="B1385" s="201" t="s">
        <v>3395</v>
      </c>
      <c r="C1385" s="202" t="s">
        <v>33</v>
      </c>
      <c r="D1385" s="203">
        <v>1</v>
      </c>
      <c r="E1385" s="231"/>
      <c r="F1385" s="113">
        <f t="shared" si="35"/>
        <v>0</v>
      </c>
      <c r="G1385" s="117" t="s">
        <v>3047</v>
      </c>
    </row>
    <row r="1386" spans="1:7" s="1" customFormat="1" ht="15.5" x14ac:dyDescent="0.35">
      <c r="A1386" s="204" t="s">
        <v>3284</v>
      </c>
      <c r="B1386" s="205" t="s">
        <v>3396</v>
      </c>
      <c r="C1386" s="206" t="s">
        <v>33</v>
      </c>
      <c r="D1386" s="207">
        <v>12</v>
      </c>
      <c r="E1386" s="231"/>
      <c r="F1386" s="113">
        <f t="shared" si="35"/>
        <v>0</v>
      </c>
      <c r="G1386" s="117" t="s">
        <v>3047</v>
      </c>
    </row>
    <row r="1387" spans="1:7" s="1" customFormat="1" ht="15.5" x14ac:dyDescent="0.35">
      <c r="A1387" s="200" t="s">
        <v>3285</v>
      </c>
      <c r="B1387" s="201" t="s">
        <v>3397</v>
      </c>
      <c r="C1387" s="202" t="s">
        <v>33</v>
      </c>
      <c r="D1387" s="203">
        <v>4</v>
      </c>
      <c r="E1387" s="231"/>
      <c r="F1387" s="113">
        <f t="shared" si="35"/>
        <v>0</v>
      </c>
      <c r="G1387" s="117" t="s">
        <v>3047</v>
      </c>
    </row>
    <row r="1388" spans="1:7" s="1" customFormat="1" ht="15.5" x14ac:dyDescent="0.35">
      <c r="A1388" s="204" t="s">
        <v>3286</v>
      </c>
      <c r="B1388" s="205" t="s">
        <v>3398</v>
      </c>
      <c r="C1388" s="206" t="s">
        <v>33</v>
      </c>
      <c r="D1388" s="207">
        <v>4</v>
      </c>
      <c r="E1388" s="231"/>
      <c r="F1388" s="113">
        <f t="shared" si="35"/>
        <v>0</v>
      </c>
      <c r="G1388" s="117" t="s">
        <v>3047</v>
      </c>
    </row>
    <row r="1389" spans="1:7" s="1" customFormat="1" ht="15.5" x14ac:dyDescent="0.35">
      <c r="A1389" s="200" t="s">
        <v>3287</v>
      </c>
      <c r="B1389" s="201" t="s">
        <v>3399</v>
      </c>
      <c r="C1389" s="202" t="s">
        <v>33</v>
      </c>
      <c r="D1389" s="203">
        <v>5</v>
      </c>
      <c r="E1389" s="231"/>
      <c r="F1389" s="113">
        <f t="shared" si="35"/>
        <v>0</v>
      </c>
      <c r="G1389" s="117" t="s">
        <v>3047</v>
      </c>
    </row>
    <row r="1390" spans="1:7" s="1" customFormat="1" ht="15.5" x14ac:dyDescent="0.35">
      <c r="A1390" s="196" t="s">
        <v>3288</v>
      </c>
      <c r="B1390" s="197" t="s">
        <v>397</v>
      </c>
      <c r="C1390" s="208" t="s">
        <v>4</v>
      </c>
      <c r="D1390" s="209" t="s">
        <v>4</v>
      </c>
      <c r="E1390" s="231"/>
      <c r="F1390" s="113"/>
      <c r="G1390" s="117" t="s">
        <v>3047</v>
      </c>
    </row>
    <row r="1391" spans="1:7" s="1" customFormat="1" ht="15.5" x14ac:dyDescent="0.35">
      <c r="A1391" s="200" t="s">
        <v>3289</v>
      </c>
      <c r="B1391" s="201" t="s">
        <v>3400</v>
      </c>
      <c r="C1391" s="202" t="s">
        <v>33</v>
      </c>
      <c r="D1391" s="203">
        <v>2</v>
      </c>
      <c r="E1391" s="231"/>
      <c r="F1391" s="113">
        <f t="shared" si="35"/>
        <v>0</v>
      </c>
      <c r="G1391" s="117" t="s">
        <v>3047</v>
      </c>
    </row>
    <row r="1392" spans="1:7" s="1" customFormat="1" ht="15.5" x14ac:dyDescent="0.35">
      <c r="A1392" s="204" t="s">
        <v>3290</v>
      </c>
      <c r="B1392" s="205" t="s">
        <v>3401</v>
      </c>
      <c r="C1392" s="206" t="s">
        <v>33</v>
      </c>
      <c r="D1392" s="207">
        <v>2</v>
      </c>
      <c r="E1392" s="231"/>
      <c r="F1392" s="113">
        <f t="shared" si="35"/>
        <v>0</v>
      </c>
      <c r="G1392" s="117" t="s">
        <v>3047</v>
      </c>
    </row>
    <row r="1393" spans="1:7" s="1" customFormat="1" ht="15.5" x14ac:dyDescent="0.35">
      <c r="A1393" s="200" t="s">
        <v>3291</v>
      </c>
      <c r="B1393" s="201" t="s">
        <v>3402</v>
      </c>
      <c r="C1393" s="202" t="s">
        <v>33</v>
      </c>
      <c r="D1393" s="203">
        <v>1</v>
      </c>
      <c r="E1393" s="231"/>
      <c r="F1393" s="113">
        <f t="shared" si="35"/>
        <v>0</v>
      </c>
      <c r="G1393" s="117" t="s">
        <v>3047</v>
      </c>
    </row>
    <row r="1394" spans="1:7" s="1" customFormat="1" ht="15.5" x14ac:dyDescent="0.35">
      <c r="A1394" s="204" t="s">
        <v>3292</v>
      </c>
      <c r="B1394" s="205" t="s">
        <v>3403</v>
      </c>
      <c r="C1394" s="206" t="s">
        <v>33</v>
      </c>
      <c r="D1394" s="207">
        <v>1</v>
      </c>
      <c r="E1394" s="231"/>
      <c r="F1394" s="113">
        <f t="shared" si="35"/>
        <v>0</v>
      </c>
      <c r="G1394" s="117" t="s">
        <v>3047</v>
      </c>
    </row>
    <row r="1395" spans="1:7" s="1" customFormat="1" ht="15.5" x14ac:dyDescent="0.35">
      <c r="A1395" s="200" t="s">
        <v>3293</v>
      </c>
      <c r="B1395" s="201" t="s">
        <v>3404</v>
      </c>
      <c r="C1395" s="202" t="s">
        <v>33</v>
      </c>
      <c r="D1395" s="203">
        <v>2</v>
      </c>
      <c r="E1395" s="231"/>
      <c r="F1395" s="113">
        <f t="shared" si="35"/>
        <v>0</v>
      </c>
      <c r="G1395" s="117" t="s">
        <v>3047</v>
      </c>
    </row>
    <row r="1396" spans="1:7" s="1" customFormat="1" ht="15.5" x14ac:dyDescent="0.35">
      <c r="A1396" s="204" t="s">
        <v>3294</v>
      </c>
      <c r="B1396" s="205" t="s">
        <v>3405</v>
      </c>
      <c r="C1396" s="206" t="s">
        <v>33</v>
      </c>
      <c r="D1396" s="207">
        <v>2</v>
      </c>
      <c r="E1396" s="231"/>
      <c r="F1396" s="113">
        <f t="shared" si="35"/>
        <v>0</v>
      </c>
      <c r="G1396" s="117" t="s">
        <v>3047</v>
      </c>
    </row>
    <row r="1397" spans="1:7" s="1" customFormat="1" ht="15.5" x14ac:dyDescent="0.35">
      <c r="A1397" s="192" t="s">
        <v>3295</v>
      </c>
      <c r="B1397" s="193" t="s">
        <v>405</v>
      </c>
      <c r="C1397" s="210" t="s">
        <v>4</v>
      </c>
      <c r="D1397" s="211" t="s">
        <v>4</v>
      </c>
      <c r="E1397" s="231"/>
      <c r="F1397" s="113"/>
      <c r="G1397" s="117" t="s">
        <v>3047</v>
      </c>
    </row>
    <row r="1398" spans="1:7" s="1" customFormat="1" ht="15.5" x14ac:dyDescent="0.35">
      <c r="A1398" s="204" t="s">
        <v>3296</v>
      </c>
      <c r="B1398" s="205" t="s">
        <v>3406</v>
      </c>
      <c r="C1398" s="206" t="s">
        <v>33</v>
      </c>
      <c r="D1398" s="207">
        <v>2</v>
      </c>
      <c r="E1398" s="231"/>
      <c r="F1398" s="113">
        <f t="shared" si="35"/>
        <v>0</v>
      </c>
      <c r="G1398" s="117" t="s">
        <v>3047</v>
      </c>
    </row>
    <row r="1399" spans="1:7" s="1" customFormat="1" ht="15.5" x14ac:dyDescent="0.35">
      <c r="A1399" s="192" t="s">
        <v>3297</v>
      </c>
      <c r="B1399" s="193" t="s">
        <v>411</v>
      </c>
      <c r="C1399" s="210" t="s">
        <v>4</v>
      </c>
      <c r="D1399" s="211" t="s">
        <v>4</v>
      </c>
      <c r="E1399" s="231"/>
      <c r="F1399" s="113"/>
      <c r="G1399" s="117" t="s">
        <v>3047</v>
      </c>
    </row>
    <row r="1400" spans="1:7" s="1" customFormat="1" ht="15.5" x14ac:dyDescent="0.35">
      <c r="A1400" s="204" t="s">
        <v>3298</v>
      </c>
      <c r="B1400" s="205" t="s">
        <v>3407</v>
      </c>
      <c r="C1400" s="206" t="s">
        <v>33</v>
      </c>
      <c r="D1400" s="207">
        <v>2</v>
      </c>
      <c r="E1400" s="231"/>
      <c r="F1400" s="113">
        <f t="shared" si="35"/>
        <v>0</v>
      </c>
      <c r="G1400" s="117" t="s">
        <v>3047</v>
      </c>
    </row>
    <row r="1401" spans="1:7" s="1" customFormat="1" ht="29" x14ac:dyDescent="0.35">
      <c r="A1401" s="200" t="s">
        <v>3299</v>
      </c>
      <c r="B1401" s="201" t="s">
        <v>3408</v>
      </c>
      <c r="C1401" s="202" t="s">
        <v>33</v>
      </c>
      <c r="D1401" s="203">
        <v>4</v>
      </c>
      <c r="E1401" s="231"/>
      <c r="F1401" s="113">
        <f t="shared" si="35"/>
        <v>0</v>
      </c>
      <c r="G1401" s="117" t="s">
        <v>3047</v>
      </c>
    </row>
    <row r="1402" spans="1:7" s="1" customFormat="1" ht="29" x14ac:dyDescent="0.35">
      <c r="A1402" s="204" t="s">
        <v>3300</v>
      </c>
      <c r="B1402" s="205" t="s">
        <v>3409</v>
      </c>
      <c r="C1402" s="206" t="s">
        <v>33</v>
      </c>
      <c r="D1402" s="207">
        <v>10</v>
      </c>
      <c r="E1402" s="231"/>
      <c r="F1402" s="113">
        <f t="shared" si="35"/>
        <v>0</v>
      </c>
      <c r="G1402" s="117" t="s">
        <v>3047</v>
      </c>
    </row>
    <row r="1403" spans="1:7" s="1" customFormat="1" ht="15.5" x14ac:dyDescent="0.35">
      <c r="A1403" s="200" t="s">
        <v>3301</v>
      </c>
      <c r="B1403" s="201" t="s">
        <v>3410</v>
      </c>
      <c r="C1403" s="202" t="s">
        <v>33</v>
      </c>
      <c r="D1403" s="203">
        <v>2</v>
      </c>
      <c r="E1403" s="231"/>
      <c r="F1403" s="113">
        <f t="shared" si="35"/>
        <v>0</v>
      </c>
      <c r="G1403" s="117" t="s">
        <v>3047</v>
      </c>
    </row>
    <row r="1404" spans="1:7" s="1" customFormat="1" ht="15.5" x14ac:dyDescent="0.35">
      <c r="A1404" s="204" t="s">
        <v>3302</v>
      </c>
      <c r="B1404" s="205" t="s">
        <v>3411</v>
      </c>
      <c r="C1404" s="206" t="s">
        <v>33</v>
      </c>
      <c r="D1404" s="207">
        <v>2</v>
      </c>
      <c r="E1404" s="231"/>
      <c r="F1404" s="113">
        <f t="shared" si="35"/>
        <v>0</v>
      </c>
      <c r="G1404" s="117" t="s">
        <v>3047</v>
      </c>
    </row>
    <row r="1405" spans="1:7" s="1" customFormat="1" ht="15.5" x14ac:dyDescent="0.35">
      <c r="A1405" s="192" t="s">
        <v>3303</v>
      </c>
      <c r="B1405" s="193" t="s">
        <v>425</v>
      </c>
      <c r="C1405" s="210" t="s">
        <v>4</v>
      </c>
      <c r="D1405" s="211" t="s">
        <v>4</v>
      </c>
      <c r="E1405" s="231"/>
      <c r="F1405" s="113"/>
      <c r="G1405" s="117" t="s">
        <v>3047</v>
      </c>
    </row>
    <row r="1406" spans="1:7" s="1" customFormat="1" ht="15.5" x14ac:dyDescent="0.35">
      <c r="A1406" s="204" t="s">
        <v>3304</v>
      </c>
      <c r="B1406" s="205" t="s">
        <v>3412</v>
      </c>
      <c r="C1406" s="206" t="s">
        <v>33</v>
      </c>
      <c r="D1406" s="207">
        <v>2</v>
      </c>
      <c r="E1406" s="231"/>
      <c r="F1406" s="113">
        <f t="shared" si="35"/>
        <v>0</v>
      </c>
      <c r="G1406" s="117" t="s">
        <v>3047</v>
      </c>
    </row>
    <row r="1407" spans="1:7" s="1" customFormat="1" ht="15.5" x14ac:dyDescent="0.35">
      <c r="A1407" s="200" t="s">
        <v>3305</v>
      </c>
      <c r="B1407" s="201" t="s">
        <v>3413</v>
      </c>
      <c r="C1407" s="202" t="s">
        <v>33</v>
      </c>
      <c r="D1407" s="203">
        <v>4</v>
      </c>
      <c r="E1407" s="231"/>
      <c r="F1407" s="113">
        <f t="shared" si="35"/>
        <v>0</v>
      </c>
      <c r="G1407" s="117" t="s">
        <v>3047</v>
      </c>
    </row>
    <row r="1408" spans="1:7" s="1" customFormat="1" ht="15.5" x14ac:dyDescent="0.35">
      <c r="A1408" s="204" t="s">
        <v>3306</v>
      </c>
      <c r="B1408" s="205" t="s">
        <v>3414</v>
      </c>
      <c r="C1408" s="206" t="s">
        <v>33</v>
      </c>
      <c r="D1408" s="207">
        <v>2</v>
      </c>
      <c r="E1408" s="231"/>
      <c r="F1408" s="113">
        <f t="shared" si="35"/>
        <v>0</v>
      </c>
      <c r="G1408" s="117" t="s">
        <v>3047</v>
      </c>
    </row>
    <row r="1409" spans="1:7" s="1" customFormat="1" ht="15.5" x14ac:dyDescent="0.35">
      <c r="A1409" s="200" t="s">
        <v>3307</v>
      </c>
      <c r="B1409" s="201" t="s">
        <v>3415</v>
      </c>
      <c r="C1409" s="202" t="s">
        <v>33</v>
      </c>
      <c r="D1409" s="203">
        <v>2</v>
      </c>
      <c r="E1409" s="231"/>
      <c r="F1409" s="113">
        <f t="shared" si="35"/>
        <v>0</v>
      </c>
      <c r="G1409" s="117" t="s">
        <v>3047</v>
      </c>
    </row>
    <row r="1410" spans="1:7" s="1" customFormat="1" ht="15.5" x14ac:dyDescent="0.35">
      <c r="A1410" s="204" t="s">
        <v>3308</v>
      </c>
      <c r="B1410" s="205" t="s">
        <v>3416</v>
      </c>
      <c r="C1410" s="206" t="s">
        <v>33</v>
      </c>
      <c r="D1410" s="207">
        <v>12</v>
      </c>
      <c r="E1410" s="231"/>
      <c r="F1410" s="113">
        <f t="shared" si="35"/>
        <v>0</v>
      </c>
      <c r="G1410" s="117" t="s">
        <v>3047</v>
      </c>
    </row>
    <row r="1411" spans="1:7" s="1" customFormat="1" ht="29" x14ac:dyDescent="0.35">
      <c r="A1411" s="200" t="s">
        <v>3309</v>
      </c>
      <c r="B1411" s="201" t="s">
        <v>3417</v>
      </c>
      <c r="C1411" s="202" t="s">
        <v>33</v>
      </c>
      <c r="D1411" s="203">
        <v>2</v>
      </c>
      <c r="E1411" s="231"/>
      <c r="F1411" s="113">
        <f t="shared" si="35"/>
        <v>0</v>
      </c>
      <c r="G1411" s="117" t="s">
        <v>3047</v>
      </c>
    </row>
    <row r="1412" spans="1:7" s="1" customFormat="1" ht="15.5" x14ac:dyDescent="0.35">
      <c r="A1412" s="204" t="s">
        <v>3310</v>
      </c>
      <c r="B1412" s="205" t="s">
        <v>3418</v>
      </c>
      <c r="C1412" s="206" t="s">
        <v>33</v>
      </c>
      <c r="D1412" s="207">
        <v>6</v>
      </c>
      <c r="E1412" s="231"/>
      <c r="F1412" s="113">
        <f t="shared" si="35"/>
        <v>0</v>
      </c>
      <c r="G1412" s="117" t="s">
        <v>3047</v>
      </c>
    </row>
    <row r="1413" spans="1:7" s="1" customFormat="1" ht="15.5" x14ac:dyDescent="0.35">
      <c r="A1413" s="192" t="s">
        <v>3311</v>
      </c>
      <c r="B1413" s="193" t="s">
        <v>443</v>
      </c>
      <c r="C1413" s="210" t="s">
        <v>4</v>
      </c>
      <c r="D1413" s="211" t="s">
        <v>4</v>
      </c>
      <c r="E1413" s="231"/>
      <c r="F1413" s="113"/>
      <c r="G1413" s="117" t="s">
        <v>3047</v>
      </c>
    </row>
    <row r="1414" spans="1:7" s="1" customFormat="1" ht="15.5" x14ac:dyDescent="0.35">
      <c r="A1414" s="204" t="s">
        <v>3312</v>
      </c>
      <c r="B1414" s="205" t="s">
        <v>3419</v>
      </c>
      <c r="C1414" s="206" t="s">
        <v>33</v>
      </c>
      <c r="D1414" s="207">
        <v>6</v>
      </c>
      <c r="E1414" s="231"/>
      <c r="F1414" s="113">
        <f t="shared" si="35"/>
        <v>0</v>
      </c>
      <c r="G1414" s="117" t="s">
        <v>3047</v>
      </c>
    </row>
    <row r="1415" spans="1:7" s="1" customFormat="1" ht="15.5" x14ac:dyDescent="0.35">
      <c r="A1415" s="200" t="s">
        <v>3313</v>
      </c>
      <c r="B1415" s="201" t="s">
        <v>3420</v>
      </c>
      <c r="C1415" s="202" t="s">
        <v>33</v>
      </c>
      <c r="D1415" s="203">
        <v>2</v>
      </c>
      <c r="E1415" s="231"/>
      <c r="F1415" s="113">
        <f t="shared" si="35"/>
        <v>0</v>
      </c>
      <c r="G1415" s="117" t="s">
        <v>3047</v>
      </c>
    </row>
    <row r="1416" spans="1:7" s="1" customFormat="1" ht="15.5" x14ac:dyDescent="0.35">
      <c r="A1416" s="196" t="s">
        <v>3314</v>
      </c>
      <c r="B1416" s="197" t="s">
        <v>453</v>
      </c>
      <c r="C1416" s="208" t="s">
        <v>4</v>
      </c>
      <c r="D1416" s="209" t="s">
        <v>4</v>
      </c>
      <c r="E1416" s="231"/>
      <c r="F1416" s="113"/>
      <c r="G1416" s="117" t="s">
        <v>3047</v>
      </c>
    </row>
    <row r="1417" spans="1:7" s="1" customFormat="1" ht="29" x14ac:dyDescent="0.35">
      <c r="A1417" s="200" t="s">
        <v>3315</v>
      </c>
      <c r="B1417" s="201" t="s">
        <v>3421</v>
      </c>
      <c r="C1417" s="202" t="s">
        <v>33</v>
      </c>
      <c r="D1417" s="203">
        <v>14</v>
      </c>
      <c r="E1417" s="231"/>
      <c r="F1417" s="113">
        <f t="shared" si="35"/>
        <v>0</v>
      </c>
      <c r="G1417" s="117" t="s">
        <v>3047</v>
      </c>
    </row>
    <row r="1418" spans="1:7" s="1" customFormat="1" ht="29" x14ac:dyDescent="0.35">
      <c r="A1418" s="204" t="s">
        <v>3316</v>
      </c>
      <c r="B1418" s="205" t="s">
        <v>3422</v>
      </c>
      <c r="C1418" s="206" t="s">
        <v>33</v>
      </c>
      <c r="D1418" s="207">
        <v>6</v>
      </c>
      <c r="E1418" s="231"/>
      <c r="F1418" s="113">
        <f t="shared" si="35"/>
        <v>0</v>
      </c>
      <c r="G1418" s="117" t="s">
        <v>3047</v>
      </c>
    </row>
    <row r="1419" spans="1:7" s="1" customFormat="1" ht="15.5" x14ac:dyDescent="0.35">
      <c r="A1419" s="192" t="s">
        <v>3317</v>
      </c>
      <c r="B1419" s="193" t="s">
        <v>463</v>
      </c>
      <c r="C1419" s="210" t="s">
        <v>4</v>
      </c>
      <c r="D1419" s="211" t="s">
        <v>4</v>
      </c>
      <c r="E1419" s="231"/>
      <c r="F1419" s="113"/>
      <c r="G1419" s="117" t="s">
        <v>3047</v>
      </c>
    </row>
    <row r="1420" spans="1:7" s="1" customFormat="1" ht="15.5" x14ac:dyDescent="0.35">
      <c r="A1420" s="204" t="s">
        <v>3318</v>
      </c>
      <c r="B1420" s="205" t="s">
        <v>3423</v>
      </c>
      <c r="C1420" s="206" t="s">
        <v>33</v>
      </c>
      <c r="D1420" s="207">
        <v>15</v>
      </c>
      <c r="E1420" s="231"/>
      <c r="F1420" s="113">
        <f t="shared" si="35"/>
        <v>0</v>
      </c>
      <c r="G1420" s="117" t="s">
        <v>3047</v>
      </c>
    </row>
    <row r="1421" spans="1:7" s="1" customFormat="1" ht="15.5" x14ac:dyDescent="0.35">
      <c r="A1421" s="200" t="s">
        <v>3319</v>
      </c>
      <c r="B1421" s="201" t="s">
        <v>3424</v>
      </c>
      <c r="C1421" s="202" t="s">
        <v>33</v>
      </c>
      <c r="D1421" s="203">
        <v>110</v>
      </c>
      <c r="E1421" s="231"/>
      <c r="F1421" s="113">
        <f t="shared" si="35"/>
        <v>0</v>
      </c>
      <c r="G1421" s="117" t="s">
        <v>3047</v>
      </c>
    </row>
    <row r="1422" spans="1:7" s="1" customFormat="1" ht="15.5" x14ac:dyDescent="0.35">
      <c r="A1422" s="204" t="s">
        <v>3320</v>
      </c>
      <c r="B1422" s="205" t="s">
        <v>3425</v>
      </c>
      <c r="C1422" s="206" t="s">
        <v>33</v>
      </c>
      <c r="D1422" s="207">
        <v>60</v>
      </c>
      <c r="E1422" s="231"/>
      <c r="F1422" s="113">
        <f t="shared" si="35"/>
        <v>0</v>
      </c>
      <c r="G1422" s="117" t="s">
        <v>3047</v>
      </c>
    </row>
    <row r="1423" spans="1:7" s="1" customFormat="1" ht="15.5" x14ac:dyDescent="0.35">
      <c r="A1423" s="192" t="s">
        <v>3321</v>
      </c>
      <c r="B1423" s="193" t="s">
        <v>471</v>
      </c>
      <c r="C1423" s="210" t="s">
        <v>4</v>
      </c>
      <c r="D1423" s="211" t="s">
        <v>4</v>
      </c>
      <c r="E1423" s="231"/>
      <c r="F1423" s="113"/>
      <c r="G1423" s="117" t="s">
        <v>3047</v>
      </c>
    </row>
    <row r="1424" spans="1:7" s="1" customFormat="1" ht="29" x14ac:dyDescent="0.35">
      <c r="A1424" s="204" t="s">
        <v>3322</v>
      </c>
      <c r="B1424" s="205" t="s">
        <v>3426</v>
      </c>
      <c r="C1424" s="206" t="s">
        <v>33</v>
      </c>
      <c r="D1424" s="207">
        <v>10</v>
      </c>
      <c r="E1424" s="231"/>
      <c r="F1424" s="113">
        <f t="shared" si="35"/>
        <v>0</v>
      </c>
      <c r="G1424" s="117" t="s">
        <v>3047</v>
      </c>
    </row>
    <row r="1425" spans="1:7" s="1" customFormat="1" ht="15.5" x14ac:dyDescent="0.35">
      <c r="A1425" s="192" t="s">
        <v>3323</v>
      </c>
      <c r="B1425" s="193" t="s">
        <v>882</v>
      </c>
      <c r="C1425" s="210" t="s">
        <v>4</v>
      </c>
      <c r="D1425" s="211" t="s">
        <v>4</v>
      </c>
      <c r="E1425" s="231"/>
      <c r="F1425" s="113"/>
      <c r="G1425" s="117" t="s">
        <v>3047</v>
      </c>
    </row>
    <row r="1426" spans="1:7" s="1" customFormat="1" ht="15.5" x14ac:dyDescent="0.35">
      <c r="A1426" s="196" t="s">
        <v>3324</v>
      </c>
      <c r="B1426" s="197" t="s">
        <v>884</v>
      </c>
      <c r="C1426" s="208" t="s">
        <v>4</v>
      </c>
      <c r="D1426" s="209" t="s">
        <v>4</v>
      </c>
      <c r="E1426" s="231"/>
      <c r="F1426" s="113"/>
      <c r="G1426" s="117" t="s">
        <v>3047</v>
      </c>
    </row>
    <row r="1427" spans="1:7" s="1" customFormat="1" ht="29" x14ac:dyDescent="0.35">
      <c r="A1427" s="200" t="s">
        <v>3325</v>
      </c>
      <c r="B1427" s="201" t="s">
        <v>3427</v>
      </c>
      <c r="C1427" s="202" t="s">
        <v>33</v>
      </c>
      <c r="D1427" s="203">
        <v>6</v>
      </c>
      <c r="E1427" s="231"/>
      <c r="F1427" s="113">
        <f t="shared" si="35"/>
        <v>0</v>
      </c>
      <c r="G1427" s="117" t="s">
        <v>3047</v>
      </c>
    </row>
    <row r="1428" spans="1:7" s="1" customFormat="1" ht="29" x14ac:dyDescent="0.35">
      <c r="A1428" s="204" t="s">
        <v>3326</v>
      </c>
      <c r="B1428" s="205" t="s">
        <v>3428</v>
      </c>
      <c r="C1428" s="206" t="s">
        <v>33</v>
      </c>
      <c r="D1428" s="207">
        <v>14</v>
      </c>
      <c r="E1428" s="231"/>
      <c r="F1428" s="113">
        <f t="shared" si="35"/>
        <v>0</v>
      </c>
      <c r="G1428" s="117" t="s">
        <v>3047</v>
      </c>
    </row>
    <row r="1429" spans="1:7" s="1" customFormat="1" ht="15.5" x14ac:dyDescent="0.35">
      <c r="A1429" s="192" t="s">
        <v>3327</v>
      </c>
      <c r="B1429" s="193" t="s">
        <v>890</v>
      </c>
      <c r="C1429" s="210" t="s">
        <v>4</v>
      </c>
      <c r="D1429" s="211" t="s">
        <v>4</v>
      </c>
      <c r="E1429" s="231"/>
      <c r="F1429" s="113"/>
      <c r="G1429" s="117" t="s">
        <v>3047</v>
      </c>
    </row>
    <row r="1430" spans="1:7" s="1" customFormat="1" ht="15.5" x14ac:dyDescent="0.35">
      <c r="A1430" s="196" t="s">
        <v>3328</v>
      </c>
      <c r="B1430" s="197" t="s">
        <v>892</v>
      </c>
      <c r="C1430" s="208" t="s">
        <v>4</v>
      </c>
      <c r="D1430" s="209" t="s">
        <v>4</v>
      </c>
      <c r="E1430" s="231"/>
      <c r="F1430" s="113"/>
      <c r="G1430" s="117" t="s">
        <v>3047</v>
      </c>
    </row>
    <row r="1431" spans="1:7" s="1" customFormat="1" ht="15.5" x14ac:dyDescent="0.35">
      <c r="A1431" s="200" t="s">
        <v>3329</v>
      </c>
      <c r="B1431" s="201" t="s">
        <v>3429</v>
      </c>
      <c r="C1431" s="202" t="s">
        <v>33</v>
      </c>
      <c r="D1431" s="203">
        <v>21</v>
      </c>
      <c r="E1431" s="231"/>
      <c r="F1431" s="113">
        <f t="shared" si="35"/>
        <v>0</v>
      </c>
      <c r="G1431" s="117" t="s">
        <v>3047</v>
      </c>
    </row>
    <row r="1432" spans="1:7" s="1" customFormat="1" ht="15.5" x14ac:dyDescent="0.35">
      <c r="A1432" s="204" t="s">
        <v>3330</v>
      </c>
      <c r="B1432" s="205" t="s">
        <v>3430</v>
      </c>
      <c r="C1432" s="206" t="s">
        <v>33</v>
      </c>
      <c r="D1432" s="207">
        <v>1</v>
      </c>
      <c r="E1432" s="231"/>
      <c r="F1432" s="113">
        <f t="shared" si="35"/>
        <v>0</v>
      </c>
      <c r="G1432" s="117" t="s">
        <v>3047</v>
      </c>
    </row>
    <row r="1433" spans="1:7" s="1" customFormat="1" ht="15.5" x14ac:dyDescent="0.35">
      <c r="A1433" s="192" t="s">
        <v>2433</v>
      </c>
      <c r="B1433" s="252">
        <v>99</v>
      </c>
      <c r="C1433" s="210" t="s">
        <v>4</v>
      </c>
      <c r="D1433" s="211" t="s">
        <v>4</v>
      </c>
      <c r="E1433" s="231"/>
      <c r="F1433" s="113"/>
      <c r="G1433" s="117" t="s">
        <v>3047</v>
      </c>
    </row>
    <row r="1434" spans="1:7" s="1" customFormat="1" ht="29" x14ac:dyDescent="0.35">
      <c r="A1434" s="204" t="s">
        <v>3331</v>
      </c>
      <c r="B1434" s="205" t="s">
        <v>3431</v>
      </c>
      <c r="C1434" s="206" t="s">
        <v>162</v>
      </c>
      <c r="D1434" s="207"/>
      <c r="E1434" s="231"/>
      <c r="F1434" s="113">
        <f t="shared" si="35"/>
        <v>0</v>
      </c>
      <c r="G1434" s="117" t="s">
        <v>3047</v>
      </c>
    </row>
    <row r="1435" spans="1:7" s="1" customFormat="1" ht="43.5" x14ac:dyDescent="0.35">
      <c r="A1435" s="200" t="s">
        <v>3332</v>
      </c>
      <c r="B1435" s="201" t="s">
        <v>3432</v>
      </c>
      <c r="C1435" s="202" t="s">
        <v>162</v>
      </c>
      <c r="D1435" s="203"/>
      <c r="E1435" s="231"/>
      <c r="F1435" s="113">
        <f t="shared" si="35"/>
        <v>0</v>
      </c>
      <c r="G1435" s="117" t="s">
        <v>3047</v>
      </c>
    </row>
    <row r="1436" spans="1:7" s="1" customFormat="1" ht="43.5" x14ac:dyDescent="0.35">
      <c r="A1436" s="204" t="s">
        <v>3333</v>
      </c>
      <c r="B1436" s="205" t="s">
        <v>3433</v>
      </c>
      <c r="C1436" s="206" t="s">
        <v>33</v>
      </c>
      <c r="D1436" s="207">
        <v>20</v>
      </c>
      <c r="E1436" s="231"/>
      <c r="F1436" s="113">
        <f t="shared" si="35"/>
        <v>0</v>
      </c>
      <c r="G1436" s="117" t="s">
        <v>3047</v>
      </c>
    </row>
    <row r="1437" spans="1:7" s="1" customFormat="1" ht="29" x14ac:dyDescent="0.35">
      <c r="A1437" s="200" t="s">
        <v>3334</v>
      </c>
      <c r="B1437" s="201" t="s">
        <v>3434</v>
      </c>
      <c r="C1437" s="202" t="s">
        <v>33</v>
      </c>
      <c r="D1437" s="203">
        <v>1</v>
      </c>
      <c r="E1437" s="231"/>
      <c r="F1437" s="113">
        <f t="shared" si="35"/>
        <v>0</v>
      </c>
      <c r="G1437" s="117" t="s">
        <v>3047</v>
      </c>
    </row>
    <row r="1438" spans="1:7" s="1" customFormat="1" ht="43.5" x14ac:dyDescent="0.35">
      <c r="A1438" s="204" t="s">
        <v>3335</v>
      </c>
      <c r="B1438" s="205" t="s">
        <v>3435</v>
      </c>
      <c r="C1438" s="206" t="s">
        <v>95</v>
      </c>
      <c r="D1438" s="207">
        <v>12</v>
      </c>
      <c r="E1438" s="231"/>
      <c r="F1438" s="113">
        <f t="shared" si="35"/>
        <v>0</v>
      </c>
      <c r="G1438" s="117" t="s">
        <v>3047</v>
      </c>
    </row>
    <row r="1439" spans="1:7" s="1" customFormat="1" ht="15.5" x14ac:dyDescent="0.35">
      <c r="A1439" s="200" t="s">
        <v>3336</v>
      </c>
      <c r="B1439" s="201" t="s">
        <v>3436</v>
      </c>
      <c r="C1439" s="202" t="s">
        <v>33</v>
      </c>
      <c r="D1439" s="203">
        <v>1</v>
      </c>
      <c r="E1439" s="231"/>
      <c r="F1439" s="113">
        <f t="shared" si="35"/>
        <v>0</v>
      </c>
      <c r="G1439" s="117" t="s">
        <v>3047</v>
      </c>
    </row>
    <row r="1440" spans="1:7" s="1" customFormat="1" ht="15.5" x14ac:dyDescent="0.35">
      <c r="A1440" s="204" t="s">
        <v>3337</v>
      </c>
      <c r="B1440" s="205" t="s">
        <v>3437</v>
      </c>
      <c r="C1440" s="206" t="s">
        <v>33</v>
      </c>
      <c r="D1440" s="207">
        <v>1</v>
      </c>
      <c r="E1440" s="231"/>
      <c r="F1440" s="113">
        <f t="shared" si="35"/>
        <v>0</v>
      </c>
      <c r="G1440" s="117" t="s">
        <v>3047</v>
      </c>
    </row>
    <row r="1441" spans="1:7" s="1" customFormat="1" ht="43.5" x14ac:dyDescent="0.35">
      <c r="A1441" s="200" t="s">
        <v>3338</v>
      </c>
      <c r="B1441" s="201" t="s">
        <v>3438</v>
      </c>
      <c r="C1441" s="202" t="s">
        <v>33</v>
      </c>
      <c r="D1441" s="203">
        <v>11</v>
      </c>
      <c r="E1441" s="231"/>
      <c r="F1441" s="113">
        <f t="shared" si="35"/>
        <v>0</v>
      </c>
      <c r="G1441" s="117" t="s">
        <v>3047</v>
      </c>
    </row>
    <row r="1442" spans="1:7" s="1" customFormat="1" ht="15.5" x14ac:dyDescent="0.35">
      <c r="A1442" s="212" t="s">
        <v>2245</v>
      </c>
      <c r="B1442" s="213" t="s">
        <v>2246</v>
      </c>
      <c r="C1442" s="214" t="s">
        <v>4</v>
      </c>
      <c r="D1442" s="215" t="s">
        <v>4</v>
      </c>
      <c r="E1442" s="231"/>
      <c r="F1442" s="113"/>
      <c r="G1442" s="117" t="s">
        <v>3047</v>
      </c>
    </row>
    <row r="1443" spans="1:7" s="1" customFormat="1" ht="15.5" x14ac:dyDescent="0.35">
      <c r="A1443" s="200" t="s">
        <v>2712</v>
      </c>
      <c r="B1443" s="201" t="s">
        <v>3341</v>
      </c>
      <c r="C1443" s="202" t="s">
        <v>90</v>
      </c>
      <c r="D1443" s="203">
        <v>1</v>
      </c>
      <c r="E1443" s="231"/>
      <c r="F1443" s="113">
        <f t="shared" si="35"/>
        <v>0</v>
      </c>
      <c r="G1443" s="117" t="s">
        <v>3047</v>
      </c>
    </row>
    <row r="1444" spans="1:7" s="1" customFormat="1" ht="15.5" x14ac:dyDescent="0.35">
      <c r="A1444" s="132" t="s">
        <v>2433</v>
      </c>
      <c r="B1444" s="19" t="s">
        <v>1133</v>
      </c>
      <c r="C1444" s="65" t="s">
        <v>4</v>
      </c>
      <c r="D1444" s="14" t="s">
        <v>4</v>
      </c>
      <c r="E1444" s="226"/>
      <c r="F1444" s="98"/>
      <c r="G1444" s="74"/>
    </row>
    <row r="1445" spans="1:7" x14ac:dyDescent="0.35">
      <c r="A1445" s="130"/>
      <c r="B1445" s="21"/>
      <c r="C1445" s="63"/>
      <c r="D1445" s="13"/>
      <c r="E1445" s="224"/>
      <c r="F1445" s="98"/>
      <c r="G1445" s="74"/>
    </row>
    <row r="1446" spans="1:7" s="79" customFormat="1" ht="15.5" x14ac:dyDescent="0.35">
      <c r="A1446" s="134" t="s">
        <v>2434</v>
      </c>
      <c r="B1446" s="222" t="s">
        <v>3448</v>
      </c>
      <c r="C1446" s="121" t="s">
        <v>4</v>
      </c>
      <c r="D1446" s="122" t="s">
        <v>4</v>
      </c>
      <c r="E1446" s="231"/>
      <c r="F1446" s="113"/>
      <c r="G1446" s="117"/>
    </row>
    <row r="1447" spans="1:7" s="79" customFormat="1" x14ac:dyDescent="0.35">
      <c r="A1447" s="136" t="s">
        <v>2435</v>
      </c>
      <c r="B1447" s="128" t="s">
        <v>932</v>
      </c>
      <c r="C1447" s="126" t="s">
        <v>90</v>
      </c>
      <c r="D1447" s="127">
        <v>0</v>
      </c>
      <c r="E1447" s="229"/>
      <c r="F1447" s="113">
        <f t="shared" si="33"/>
        <v>0</v>
      </c>
      <c r="G1447" s="112" t="s">
        <v>3443</v>
      </c>
    </row>
    <row r="1448" spans="1:7" s="119" customFormat="1" ht="15.5" x14ac:dyDescent="0.35">
      <c r="A1448" s="136" t="s">
        <v>2436</v>
      </c>
      <c r="B1448" s="128" t="s">
        <v>933</v>
      </c>
      <c r="C1448" s="126" t="s">
        <v>90</v>
      </c>
      <c r="D1448" s="127">
        <v>0</v>
      </c>
      <c r="E1448" s="229"/>
      <c r="F1448" s="113">
        <f t="shared" si="33"/>
        <v>0</v>
      </c>
      <c r="G1448" s="112" t="s">
        <v>3443</v>
      </c>
    </row>
    <row r="1449" spans="1:7" s="79" customFormat="1" x14ac:dyDescent="0.35">
      <c r="A1449" s="135"/>
      <c r="B1449" s="128"/>
      <c r="C1449" s="126"/>
      <c r="D1449" s="127"/>
      <c r="E1449" s="229"/>
      <c r="F1449" s="113"/>
      <c r="G1449" s="117"/>
    </row>
    <row r="1450" spans="1:7" s="79" customFormat="1" ht="15.5" x14ac:dyDescent="0.35">
      <c r="A1450" s="134" t="s">
        <v>2437</v>
      </c>
      <c r="B1450" s="222" t="s">
        <v>3449</v>
      </c>
      <c r="C1450" s="121" t="s">
        <v>4</v>
      </c>
      <c r="D1450" s="122" t="s">
        <v>4</v>
      </c>
      <c r="E1450" s="231"/>
      <c r="F1450" s="113"/>
      <c r="G1450" s="117"/>
    </row>
    <row r="1451" spans="1:7" s="79" customFormat="1" x14ac:dyDescent="0.35">
      <c r="A1451" s="136" t="s">
        <v>2438</v>
      </c>
      <c r="B1451" s="128" t="s">
        <v>934</v>
      </c>
      <c r="C1451" s="126" t="s">
        <v>90</v>
      </c>
      <c r="D1451" s="127">
        <v>0</v>
      </c>
      <c r="E1451" s="229"/>
      <c r="F1451" s="113">
        <f t="shared" si="33"/>
        <v>0</v>
      </c>
      <c r="G1451" s="112" t="s">
        <v>3443</v>
      </c>
    </row>
    <row r="1452" spans="1:7" s="79" customFormat="1" x14ac:dyDescent="0.35">
      <c r="A1452" s="136" t="s">
        <v>2439</v>
      </c>
      <c r="B1452" s="128" t="s">
        <v>935</v>
      </c>
      <c r="C1452" s="126" t="s">
        <v>90</v>
      </c>
      <c r="D1452" s="127">
        <v>0</v>
      </c>
      <c r="E1452" s="229"/>
      <c r="F1452" s="113">
        <f t="shared" si="33"/>
        <v>0</v>
      </c>
      <c r="G1452" s="112" t="s">
        <v>3443</v>
      </c>
    </row>
    <row r="1453" spans="1:7" s="79" customFormat="1" x14ac:dyDescent="0.35">
      <c r="A1453" s="136" t="s">
        <v>2440</v>
      </c>
      <c r="B1453" s="128" t="s">
        <v>936</v>
      </c>
      <c r="C1453" s="126" t="s">
        <v>90</v>
      </c>
      <c r="D1453" s="127">
        <v>0</v>
      </c>
      <c r="E1453" s="229"/>
      <c r="F1453" s="113">
        <f t="shared" si="33"/>
        <v>0</v>
      </c>
      <c r="G1453" s="112" t="s">
        <v>3443</v>
      </c>
    </row>
    <row r="1454" spans="1:7" s="1" customFormat="1" ht="58" x14ac:dyDescent="0.35">
      <c r="A1454" s="136" t="s">
        <v>3140</v>
      </c>
      <c r="B1454" s="128" t="s">
        <v>3146</v>
      </c>
      <c r="C1454" s="126" t="s">
        <v>90</v>
      </c>
      <c r="D1454" s="127">
        <v>1</v>
      </c>
      <c r="E1454" s="228"/>
      <c r="F1454" s="123">
        <f t="shared" ref="F1454:F1458" si="36">E1454*D1454</f>
        <v>0</v>
      </c>
      <c r="G1454" s="123"/>
    </row>
    <row r="1455" spans="1:7" s="1" customFormat="1" ht="29" x14ac:dyDescent="0.35">
      <c r="A1455" s="136" t="s">
        <v>3141</v>
      </c>
      <c r="B1455" s="128" t="s">
        <v>3138</v>
      </c>
      <c r="C1455" s="126" t="s">
        <v>33</v>
      </c>
      <c r="D1455" s="127">
        <v>26</v>
      </c>
      <c r="E1455" s="228"/>
      <c r="F1455" s="123">
        <f t="shared" si="36"/>
        <v>0</v>
      </c>
      <c r="G1455" s="123"/>
    </row>
    <row r="1456" spans="1:7" s="1" customFormat="1" ht="15.5" x14ac:dyDescent="0.35">
      <c r="A1456" s="136" t="s">
        <v>3142</v>
      </c>
      <c r="B1456" s="128" t="s">
        <v>3145</v>
      </c>
      <c r="C1456" s="126" t="s">
        <v>33</v>
      </c>
      <c r="D1456" s="127">
        <v>6</v>
      </c>
      <c r="E1456" s="228"/>
      <c r="F1456" s="123">
        <f t="shared" si="36"/>
        <v>0</v>
      </c>
      <c r="G1456" s="123"/>
    </row>
    <row r="1457" spans="1:7" s="1" customFormat="1" ht="101.5" x14ac:dyDescent="0.35">
      <c r="A1457" s="136" t="s">
        <v>3143</v>
      </c>
      <c r="B1457" s="128" t="s">
        <v>3147</v>
      </c>
      <c r="C1457" s="126" t="s">
        <v>90</v>
      </c>
      <c r="D1457" s="127">
        <v>1</v>
      </c>
      <c r="E1457" s="228"/>
      <c r="F1457" s="123">
        <f t="shared" si="36"/>
        <v>0</v>
      </c>
      <c r="G1457" s="123"/>
    </row>
    <row r="1458" spans="1:7" s="1" customFormat="1" ht="15.5" x14ac:dyDescent="0.35">
      <c r="A1458" s="136" t="s">
        <v>3144</v>
      </c>
      <c r="B1458" s="128" t="s">
        <v>1520</v>
      </c>
      <c r="C1458" s="126" t="s">
        <v>33</v>
      </c>
      <c r="D1458" s="127">
        <v>26</v>
      </c>
      <c r="E1458" s="228"/>
      <c r="F1458" s="123">
        <f t="shared" si="36"/>
        <v>0</v>
      </c>
      <c r="G1458" s="123"/>
    </row>
    <row r="1459" spans="1:7" x14ac:dyDescent="0.35">
      <c r="A1459" s="130"/>
      <c r="B1459" s="21"/>
      <c r="C1459" s="63"/>
      <c r="D1459" s="13"/>
      <c r="E1459" s="224"/>
      <c r="F1459" s="98"/>
      <c r="G1459" s="74"/>
    </row>
    <row r="1460" spans="1:7" x14ac:dyDescent="0.35">
      <c r="A1460" s="139"/>
      <c r="B1460" s="105"/>
      <c r="C1460" s="103"/>
      <c r="D1460" s="102"/>
      <c r="E1460" s="224"/>
      <c r="F1460" s="96"/>
      <c r="G1460" s="74"/>
    </row>
    <row r="1461" spans="1:7" ht="15.5" x14ac:dyDescent="0.35">
      <c r="A1461" s="236" t="s">
        <v>3036</v>
      </c>
      <c r="B1461" s="237" t="s">
        <v>2455</v>
      </c>
      <c r="C1461" s="238"/>
      <c r="D1461" s="239"/>
      <c r="E1461" s="229"/>
      <c r="F1461" s="112"/>
      <c r="G1461" s="117"/>
    </row>
    <row r="1462" spans="1:7" x14ac:dyDescent="0.35">
      <c r="A1462" s="240" t="s">
        <v>2456</v>
      </c>
      <c r="B1462" s="241" t="s">
        <v>2457</v>
      </c>
      <c r="C1462" s="241" t="s">
        <v>2458</v>
      </c>
      <c r="D1462" s="239">
        <v>400</v>
      </c>
      <c r="E1462" s="229"/>
      <c r="F1462" s="112">
        <f t="shared" ref="F1462:F1467" si="37">D1462*E1462</f>
        <v>0</v>
      </c>
      <c r="G1462" s="217" t="s">
        <v>3047</v>
      </c>
    </row>
    <row r="1463" spans="1:7" s="79" customFormat="1" x14ac:dyDescent="0.35">
      <c r="A1463" s="140"/>
      <c r="B1463" s="104"/>
      <c r="C1463" s="104"/>
      <c r="D1463" s="101"/>
      <c r="E1463" s="233"/>
      <c r="F1463" s="97"/>
      <c r="G1463" s="78"/>
    </row>
    <row r="1464" spans="1:7" ht="21" x14ac:dyDescent="0.35">
      <c r="A1464" s="242" t="s">
        <v>3045</v>
      </c>
      <c r="B1464" s="243"/>
      <c r="C1464" s="238"/>
      <c r="D1464" s="239"/>
      <c r="E1464" s="229"/>
      <c r="F1464" s="112"/>
      <c r="G1464" s="217" t="s">
        <v>3047</v>
      </c>
    </row>
    <row r="1465" spans="1:7" ht="72.5" x14ac:dyDescent="0.35">
      <c r="A1465" s="244">
        <v>7.1</v>
      </c>
      <c r="B1465" s="245" t="s">
        <v>3041</v>
      </c>
      <c r="C1465" s="238" t="s">
        <v>3037</v>
      </c>
      <c r="D1465" s="239">
        <v>1</v>
      </c>
      <c r="E1465" s="229"/>
      <c r="F1465" s="112">
        <f t="shared" si="37"/>
        <v>0</v>
      </c>
      <c r="G1465" s="117"/>
    </row>
    <row r="1466" spans="1:7" ht="29" x14ac:dyDescent="0.35">
      <c r="A1466" s="244">
        <v>7.2</v>
      </c>
      <c r="B1466" s="245" t="s">
        <v>3038</v>
      </c>
      <c r="C1466" s="238" t="s">
        <v>3037</v>
      </c>
      <c r="D1466" s="239">
        <v>1</v>
      </c>
      <c r="E1466" s="229"/>
      <c r="F1466" s="112">
        <f t="shared" si="37"/>
        <v>0</v>
      </c>
      <c r="G1466" s="117"/>
    </row>
    <row r="1467" spans="1:7" ht="29" x14ac:dyDescent="0.35">
      <c r="A1467" s="244">
        <v>7.3</v>
      </c>
      <c r="B1467" s="245" t="s">
        <v>3039</v>
      </c>
      <c r="C1467" s="238" t="s">
        <v>3040</v>
      </c>
      <c r="D1467" s="239">
        <v>7</v>
      </c>
      <c r="E1467" s="229"/>
      <c r="F1467" s="112">
        <f t="shared" si="37"/>
        <v>0</v>
      </c>
      <c r="G1467" s="117"/>
    </row>
    <row r="1469" spans="1:7" x14ac:dyDescent="0.35">
      <c r="E1469" s="234" t="s">
        <v>2449</v>
      </c>
      <c r="F1469" s="81">
        <f>SUM(F2:F1468)</f>
        <v>0</v>
      </c>
    </row>
  </sheetData>
  <sheetProtection algorithmName="SHA-512" hashValue="Xu5QvqCA+AQsbrEReiF9asum6MUwjD6F9Vutmvh8HKo7OUY19UWk6UWkFrv+jXXGPEmIJMcRVvfjkYxx4KFsWA==" saltValue="ftD73lRAybkktFEuYv6W6Q==" spinCount="100000" sheet="1" objects="1" scenarios="1"/>
  <autoFilter ref="A1:G1"/>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rightToLeft="1" topLeftCell="B1" zoomScale="55" zoomScaleNormal="55" workbookViewId="0">
      <pane ySplit="1" topLeftCell="A163" activePane="bottomLeft" state="frozen"/>
      <selection pane="bottomLeft" activeCell="B179" sqref="B179"/>
    </sheetView>
  </sheetViews>
  <sheetFormatPr defaultColWidth="9.1796875" defaultRowHeight="14.5" x14ac:dyDescent="0.35"/>
  <cols>
    <col min="1" max="1" width="13.1796875" style="6" customWidth="1"/>
    <col min="2" max="2" width="81.54296875" style="22" customWidth="1"/>
    <col min="3" max="3" width="9.1796875" style="2" customWidth="1"/>
    <col min="4" max="4" width="9.1796875" style="12" customWidth="1"/>
    <col min="5" max="5" width="17.26953125" style="235" customWidth="1"/>
    <col min="6" max="6" width="19.54296875" style="70" customWidth="1"/>
    <col min="7" max="7" width="31.08984375" style="70" customWidth="1"/>
  </cols>
  <sheetData>
    <row r="1" spans="1:7" ht="15.5" thickTop="1" thickBot="1" x14ac:dyDescent="0.4">
      <c r="A1" s="8" t="s">
        <v>0</v>
      </c>
      <c r="B1" s="18" t="s">
        <v>1</v>
      </c>
      <c r="C1" s="4" t="s">
        <v>2</v>
      </c>
      <c r="D1" s="11" t="s">
        <v>3</v>
      </c>
      <c r="E1" s="223" t="s">
        <v>2448</v>
      </c>
      <c r="F1" s="69" t="s">
        <v>2449</v>
      </c>
      <c r="G1" s="69" t="s">
        <v>3048</v>
      </c>
    </row>
    <row r="2" spans="1:7" ht="15" thickTop="1" x14ac:dyDescent="0.35">
      <c r="A2" s="7"/>
      <c r="B2" s="21"/>
      <c r="C2" s="3"/>
      <c r="D2" s="13"/>
      <c r="E2" s="253"/>
      <c r="F2" s="107"/>
      <c r="G2" s="96"/>
    </row>
    <row r="3" spans="1:7" s="27" customFormat="1" ht="21" x14ac:dyDescent="0.5">
      <c r="A3" s="15" t="s">
        <v>937</v>
      </c>
      <c r="B3" s="20" t="s">
        <v>938</v>
      </c>
      <c r="C3" s="25" t="s">
        <v>4</v>
      </c>
      <c r="D3" s="26" t="s">
        <v>4</v>
      </c>
      <c r="E3" s="254"/>
      <c r="F3" s="99"/>
      <c r="G3" s="106"/>
    </row>
    <row r="4" spans="1:7" x14ac:dyDescent="0.35">
      <c r="A4" s="7"/>
      <c r="B4" s="21"/>
      <c r="C4" s="3"/>
      <c r="D4" s="13"/>
      <c r="E4" s="253"/>
      <c r="F4" s="98"/>
      <c r="G4" s="96"/>
    </row>
    <row r="5" spans="1:7" s="1" customFormat="1" ht="15.5" x14ac:dyDescent="0.35">
      <c r="A5" s="9" t="s">
        <v>939</v>
      </c>
      <c r="B5" s="19" t="s">
        <v>18</v>
      </c>
      <c r="C5" s="5" t="s">
        <v>4</v>
      </c>
      <c r="D5" s="14" t="s">
        <v>4</v>
      </c>
      <c r="E5" s="255"/>
      <c r="F5" s="98"/>
      <c r="G5" s="96"/>
    </row>
    <row r="6" spans="1:7" x14ac:dyDescent="0.35">
      <c r="A6" s="7"/>
      <c r="B6" s="21"/>
      <c r="C6" s="3"/>
      <c r="D6" s="13"/>
      <c r="E6" s="253"/>
      <c r="F6" s="98"/>
      <c r="G6" s="96"/>
    </row>
    <row r="7" spans="1:7" s="1" customFormat="1" ht="15.5" x14ac:dyDescent="0.35">
      <c r="A7" s="9" t="s">
        <v>940</v>
      </c>
      <c r="B7" s="19" t="s">
        <v>28</v>
      </c>
      <c r="C7" s="5" t="s">
        <v>4</v>
      </c>
      <c r="D7" s="14" t="s">
        <v>4</v>
      </c>
      <c r="E7" s="255"/>
      <c r="F7" s="98"/>
      <c r="G7" s="96"/>
    </row>
    <row r="8" spans="1:7" ht="58" x14ac:dyDescent="0.35">
      <c r="A8" s="10" t="s">
        <v>941</v>
      </c>
      <c r="B8" s="21" t="s">
        <v>942</v>
      </c>
      <c r="C8" s="3" t="s">
        <v>12</v>
      </c>
      <c r="D8" s="13">
        <v>10</v>
      </c>
      <c r="E8" s="253"/>
      <c r="F8" s="98">
        <f t="shared" ref="F8:F52" si="0">D8*E8</f>
        <v>0</v>
      </c>
      <c r="G8" s="96"/>
    </row>
    <row r="9" spans="1:7" x14ac:dyDescent="0.35">
      <c r="A9" s="7"/>
      <c r="B9" s="21"/>
      <c r="C9" s="3"/>
      <c r="D9" s="13"/>
      <c r="E9" s="253"/>
      <c r="F9" s="98"/>
      <c r="G9" s="96"/>
    </row>
    <row r="10" spans="1:7" s="1" customFormat="1" ht="15.5" x14ac:dyDescent="0.35">
      <c r="A10" s="9" t="s">
        <v>943</v>
      </c>
      <c r="B10" s="19" t="s">
        <v>47</v>
      </c>
      <c r="C10" s="5" t="s">
        <v>4</v>
      </c>
      <c r="D10" s="14" t="s">
        <v>4</v>
      </c>
      <c r="E10" s="255"/>
      <c r="F10" s="98"/>
      <c r="G10" s="96"/>
    </row>
    <row r="11" spans="1:7" x14ac:dyDescent="0.35">
      <c r="A11" s="10" t="s">
        <v>944</v>
      </c>
      <c r="B11" s="21" t="s">
        <v>945</v>
      </c>
      <c r="C11" s="3" t="s">
        <v>33</v>
      </c>
      <c r="D11" s="13">
        <v>4</v>
      </c>
      <c r="E11" s="253"/>
      <c r="F11" s="98">
        <f t="shared" si="0"/>
        <v>0</v>
      </c>
      <c r="G11" s="96"/>
    </row>
    <row r="12" spans="1:7" ht="43.5" x14ac:dyDescent="0.35">
      <c r="A12" s="10" t="s">
        <v>946</v>
      </c>
      <c r="B12" s="21" t="s">
        <v>947</v>
      </c>
      <c r="C12" s="3" t="s">
        <v>162</v>
      </c>
      <c r="D12" s="13"/>
      <c r="E12" s="253"/>
      <c r="F12" s="98"/>
      <c r="G12" s="96"/>
    </row>
    <row r="13" spans="1:7" x14ac:dyDescent="0.35">
      <c r="A13" s="7"/>
      <c r="B13" s="21"/>
      <c r="C13" s="3"/>
      <c r="D13" s="13"/>
      <c r="E13" s="253"/>
      <c r="F13" s="98"/>
      <c r="G13" s="96"/>
    </row>
    <row r="14" spans="1:7" s="1" customFormat="1" ht="15.5" x14ac:dyDescent="0.35">
      <c r="A14" s="9" t="s">
        <v>948</v>
      </c>
      <c r="B14" s="19" t="s">
        <v>69</v>
      </c>
      <c r="C14" s="5" t="s">
        <v>4</v>
      </c>
      <c r="D14" s="14" t="s">
        <v>4</v>
      </c>
      <c r="E14" s="255"/>
      <c r="F14" s="98"/>
      <c r="G14" s="96"/>
    </row>
    <row r="15" spans="1:7" x14ac:dyDescent="0.35">
      <c r="A15" s="7"/>
      <c r="B15" s="21"/>
      <c r="C15" s="3"/>
      <c r="D15" s="13"/>
      <c r="E15" s="253"/>
      <c r="F15" s="98"/>
      <c r="G15" s="96"/>
    </row>
    <row r="16" spans="1:7" s="1" customFormat="1" ht="15.5" x14ac:dyDescent="0.35">
      <c r="A16" s="9" t="s">
        <v>949</v>
      </c>
      <c r="B16" s="19" t="s">
        <v>950</v>
      </c>
      <c r="C16" s="5" t="s">
        <v>4</v>
      </c>
      <c r="D16" s="14" t="s">
        <v>4</v>
      </c>
      <c r="E16" s="255"/>
      <c r="F16" s="98"/>
      <c r="G16" s="96"/>
    </row>
    <row r="17" spans="1:7" ht="29" x14ac:dyDescent="0.35">
      <c r="A17" s="10" t="s">
        <v>951</v>
      </c>
      <c r="B17" s="21" t="s">
        <v>952</v>
      </c>
      <c r="C17" s="3" t="s">
        <v>162</v>
      </c>
      <c r="D17" s="13"/>
      <c r="E17" s="253"/>
      <c r="F17" s="98"/>
      <c r="G17" s="96"/>
    </row>
    <row r="18" spans="1:7" x14ac:dyDescent="0.35">
      <c r="A18" s="7"/>
      <c r="B18" s="21"/>
      <c r="C18" s="3"/>
      <c r="D18" s="13"/>
      <c r="E18" s="253"/>
      <c r="F18" s="98"/>
      <c r="G18" s="96"/>
    </row>
    <row r="19" spans="1:7" s="1" customFormat="1" ht="15.5" x14ac:dyDescent="0.35">
      <c r="A19" s="9" t="s">
        <v>953</v>
      </c>
      <c r="B19" s="19" t="s">
        <v>71</v>
      </c>
      <c r="C19" s="5" t="s">
        <v>4</v>
      </c>
      <c r="D19" s="14" t="s">
        <v>4</v>
      </c>
      <c r="E19" s="255"/>
      <c r="F19" s="98"/>
      <c r="G19" s="96"/>
    </row>
    <row r="20" spans="1:7" ht="72.5" x14ac:dyDescent="0.35">
      <c r="A20" s="10" t="s">
        <v>954</v>
      </c>
      <c r="B20" s="21" t="s">
        <v>955</v>
      </c>
      <c r="C20" s="3" t="s">
        <v>33</v>
      </c>
      <c r="D20" s="13">
        <v>4</v>
      </c>
      <c r="E20" s="253"/>
      <c r="F20" s="98">
        <f t="shared" si="0"/>
        <v>0</v>
      </c>
      <c r="G20" s="96"/>
    </row>
    <row r="21" spans="1:7" x14ac:dyDescent="0.35">
      <c r="A21" s="7"/>
      <c r="B21" s="21"/>
      <c r="C21" s="3"/>
      <c r="D21" s="13"/>
      <c r="E21" s="253"/>
      <c r="F21" s="98"/>
      <c r="G21" s="96"/>
    </row>
    <row r="22" spans="1:7" s="1" customFormat="1" ht="15.5" x14ac:dyDescent="0.35">
      <c r="A22" s="9" t="s">
        <v>956</v>
      </c>
      <c r="B22" s="19" t="s">
        <v>957</v>
      </c>
      <c r="C22" s="5" t="s">
        <v>4</v>
      </c>
      <c r="D22" s="14" t="s">
        <v>4</v>
      </c>
      <c r="E22" s="255"/>
      <c r="F22" s="98"/>
      <c r="G22" s="96"/>
    </row>
    <row r="23" spans="1:7" ht="43.5" x14ac:dyDescent="0.35">
      <c r="A23" s="10" t="s">
        <v>958</v>
      </c>
      <c r="B23" s="21" t="s">
        <v>959</v>
      </c>
      <c r="C23" s="3" t="s">
        <v>90</v>
      </c>
      <c r="D23" s="13">
        <v>2</v>
      </c>
      <c r="E23" s="253"/>
      <c r="F23" s="98">
        <f t="shared" si="0"/>
        <v>0</v>
      </c>
      <c r="G23" s="96"/>
    </row>
    <row r="24" spans="1:7" ht="29" x14ac:dyDescent="0.35">
      <c r="A24" s="10" t="s">
        <v>960</v>
      </c>
      <c r="B24" s="21" t="s">
        <v>961</v>
      </c>
      <c r="C24" s="3" t="s">
        <v>90</v>
      </c>
      <c r="D24" s="13">
        <v>2</v>
      </c>
      <c r="E24" s="253"/>
      <c r="F24" s="98">
        <f t="shared" si="0"/>
        <v>0</v>
      </c>
      <c r="G24" s="96"/>
    </row>
    <row r="25" spans="1:7" x14ac:dyDescent="0.35">
      <c r="A25" s="7"/>
      <c r="B25" s="21"/>
      <c r="C25" s="3"/>
      <c r="D25" s="13"/>
      <c r="E25" s="253"/>
      <c r="F25" s="98"/>
      <c r="G25" s="96"/>
    </row>
    <row r="26" spans="1:7" s="1" customFormat="1" ht="15.5" x14ac:dyDescent="0.35">
      <c r="A26" s="9" t="s">
        <v>962</v>
      </c>
      <c r="B26" s="19" t="s">
        <v>83</v>
      </c>
      <c r="C26" s="5" t="s">
        <v>4</v>
      </c>
      <c r="D26" s="14" t="s">
        <v>4</v>
      </c>
      <c r="E26" s="255"/>
      <c r="F26" s="98"/>
      <c r="G26" s="96"/>
    </row>
    <row r="27" spans="1:7" ht="58" x14ac:dyDescent="0.35">
      <c r="A27" s="10" t="s">
        <v>963</v>
      </c>
      <c r="B27" s="21" t="s">
        <v>964</v>
      </c>
      <c r="C27" s="3" t="s">
        <v>33</v>
      </c>
      <c r="D27" s="13">
        <v>4</v>
      </c>
      <c r="E27" s="253"/>
      <c r="F27" s="98">
        <f t="shared" si="0"/>
        <v>0</v>
      </c>
      <c r="G27" s="96"/>
    </row>
    <row r="28" spans="1:7" ht="58" x14ac:dyDescent="0.35">
      <c r="A28" s="10" t="s">
        <v>965</v>
      </c>
      <c r="B28" s="21" t="s">
        <v>966</v>
      </c>
      <c r="C28" s="3" t="s">
        <v>33</v>
      </c>
      <c r="D28" s="13">
        <v>2</v>
      </c>
      <c r="E28" s="253"/>
      <c r="F28" s="98">
        <f t="shared" si="0"/>
        <v>0</v>
      </c>
      <c r="G28" s="96"/>
    </row>
    <row r="29" spans="1:7" x14ac:dyDescent="0.35">
      <c r="A29" s="7"/>
      <c r="B29" s="21"/>
      <c r="C29" s="3"/>
      <c r="D29" s="13"/>
      <c r="E29" s="253"/>
      <c r="F29" s="98"/>
      <c r="G29" s="96"/>
    </row>
    <row r="30" spans="1:7" s="1" customFormat="1" ht="15.5" x14ac:dyDescent="0.35">
      <c r="A30" s="9" t="s">
        <v>967</v>
      </c>
      <c r="B30" s="19" t="s">
        <v>105</v>
      </c>
      <c r="C30" s="5" t="s">
        <v>4</v>
      </c>
      <c r="D30" s="14" t="s">
        <v>4</v>
      </c>
      <c r="E30" s="255"/>
      <c r="F30" s="98"/>
      <c r="G30" s="96"/>
    </row>
    <row r="31" spans="1:7" x14ac:dyDescent="0.35">
      <c r="A31" s="7"/>
      <c r="B31" s="21"/>
      <c r="C31" s="3"/>
      <c r="D31" s="13"/>
      <c r="E31" s="253"/>
      <c r="F31" s="98"/>
      <c r="G31" s="96"/>
    </row>
    <row r="32" spans="1:7" s="1" customFormat="1" ht="15.5" x14ac:dyDescent="0.35">
      <c r="A32" s="9" t="s">
        <v>968</v>
      </c>
      <c r="B32" s="19" t="s">
        <v>107</v>
      </c>
      <c r="C32" s="5" t="s">
        <v>4</v>
      </c>
      <c r="D32" s="14" t="s">
        <v>4</v>
      </c>
      <c r="E32" s="255"/>
      <c r="F32" s="98"/>
      <c r="G32" s="96"/>
    </row>
    <row r="33" spans="1:7" ht="29" x14ac:dyDescent="0.35">
      <c r="A33" s="10" t="s">
        <v>969</v>
      </c>
      <c r="B33" s="21" t="s">
        <v>113</v>
      </c>
      <c r="C33" s="3" t="s">
        <v>90</v>
      </c>
      <c r="D33" s="13">
        <v>1</v>
      </c>
      <c r="E33" s="253"/>
      <c r="F33" s="98">
        <f t="shared" si="0"/>
        <v>0</v>
      </c>
      <c r="G33" s="96"/>
    </row>
    <row r="34" spans="1:7" ht="29" x14ac:dyDescent="0.35">
      <c r="A34" s="10" t="s">
        <v>970</v>
      </c>
      <c r="B34" s="21" t="s">
        <v>115</v>
      </c>
      <c r="C34" s="3" t="s">
        <v>95</v>
      </c>
      <c r="D34" s="13">
        <v>600</v>
      </c>
      <c r="E34" s="253"/>
      <c r="F34" s="98">
        <f t="shared" si="0"/>
        <v>0</v>
      </c>
      <c r="G34" s="96"/>
    </row>
    <row r="35" spans="1:7" ht="29" x14ac:dyDescent="0.35">
      <c r="A35" s="10" t="s">
        <v>971</v>
      </c>
      <c r="B35" s="21" t="s">
        <v>117</v>
      </c>
      <c r="C35" s="3" t="s">
        <v>95</v>
      </c>
      <c r="D35" s="13">
        <v>80</v>
      </c>
      <c r="E35" s="253"/>
      <c r="F35" s="98">
        <f t="shared" si="0"/>
        <v>0</v>
      </c>
      <c r="G35" s="96"/>
    </row>
    <row r="36" spans="1:7" ht="29" x14ac:dyDescent="0.35">
      <c r="A36" s="10" t="s">
        <v>972</v>
      </c>
      <c r="B36" s="21" t="s">
        <v>119</v>
      </c>
      <c r="C36" s="3" t="s">
        <v>95</v>
      </c>
      <c r="D36" s="13">
        <v>45</v>
      </c>
      <c r="E36" s="253"/>
      <c r="F36" s="98">
        <f t="shared" si="0"/>
        <v>0</v>
      </c>
      <c r="G36" s="96"/>
    </row>
    <row r="37" spans="1:7" ht="29" x14ac:dyDescent="0.35">
      <c r="A37" s="10" t="s">
        <v>973</v>
      </c>
      <c r="B37" s="21" t="s">
        <v>121</v>
      </c>
      <c r="C37" s="3" t="s">
        <v>95</v>
      </c>
      <c r="D37" s="13">
        <v>220</v>
      </c>
      <c r="E37" s="253"/>
      <c r="F37" s="98">
        <f t="shared" si="0"/>
        <v>0</v>
      </c>
      <c r="G37" s="96"/>
    </row>
    <row r="38" spans="1:7" x14ac:dyDescent="0.35">
      <c r="A38" s="10" t="s">
        <v>974</v>
      </c>
      <c r="B38" s="21" t="s">
        <v>123</v>
      </c>
      <c r="C38" s="3" t="s">
        <v>33</v>
      </c>
      <c r="D38" s="13">
        <v>20</v>
      </c>
      <c r="E38" s="253"/>
      <c r="F38" s="98">
        <f t="shared" si="0"/>
        <v>0</v>
      </c>
      <c r="G38" s="96"/>
    </row>
    <row r="39" spans="1:7" x14ac:dyDescent="0.35">
      <c r="A39" s="10" t="s">
        <v>975</v>
      </c>
      <c r="B39" s="21" t="s">
        <v>125</v>
      </c>
      <c r="C39" s="3" t="s">
        <v>33</v>
      </c>
      <c r="D39" s="13">
        <v>60</v>
      </c>
      <c r="E39" s="253"/>
      <c r="F39" s="98">
        <f t="shared" si="0"/>
        <v>0</v>
      </c>
      <c r="G39" s="96"/>
    </row>
    <row r="40" spans="1:7" x14ac:dyDescent="0.35">
      <c r="A40" s="7"/>
      <c r="B40" s="21"/>
      <c r="C40" s="3"/>
      <c r="D40" s="13"/>
      <c r="E40" s="253"/>
      <c r="F40" s="98"/>
      <c r="G40" s="96"/>
    </row>
    <row r="41" spans="1:7" s="1" customFormat="1" ht="15.5" x14ac:dyDescent="0.35">
      <c r="A41" s="9" t="s">
        <v>976</v>
      </c>
      <c r="B41" s="19" t="s">
        <v>143</v>
      </c>
      <c r="C41" s="5" t="s">
        <v>4</v>
      </c>
      <c r="D41" s="14" t="s">
        <v>4</v>
      </c>
      <c r="E41" s="255"/>
      <c r="F41" s="98"/>
      <c r="G41" s="96"/>
    </row>
    <row r="42" spans="1:7" ht="29" x14ac:dyDescent="0.35">
      <c r="A42" s="10" t="s">
        <v>977</v>
      </c>
      <c r="B42" s="21" t="s">
        <v>145</v>
      </c>
      <c r="C42" s="3" t="s">
        <v>95</v>
      </c>
      <c r="D42" s="13">
        <v>10</v>
      </c>
      <c r="E42" s="253"/>
      <c r="F42" s="98">
        <f t="shared" si="0"/>
        <v>0</v>
      </c>
      <c r="G42" s="96"/>
    </row>
    <row r="43" spans="1:7" ht="29" x14ac:dyDescent="0.35">
      <c r="A43" s="10" t="s">
        <v>978</v>
      </c>
      <c r="B43" s="21" t="s">
        <v>149</v>
      </c>
      <c r="C43" s="3" t="s">
        <v>95</v>
      </c>
      <c r="D43" s="13">
        <v>10</v>
      </c>
      <c r="E43" s="253"/>
      <c r="F43" s="98">
        <f t="shared" si="0"/>
        <v>0</v>
      </c>
      <c r="G43" s="96"/>
    </row>
    <row r="44" spans="1:7" x14ac:dyDescent="0.35">
      <c r="A44" s="7"/>
      <c r="B44" s="21"/>
      <c r="C44" s="3"/>
      <c r="D44" s="13"/>
      <c r="E44" s="253"/>
      <c r="F44" s="98"/>
      <c r="G44" s="96"/>
    </row>
    <row r="45" spans="1:7" s="1" customFormat="1" ht="15.5" x14ac:dyDescent="0.35">
      <c r="A45" s="9" t="s">
        <v>979</v>
      </c>
      <c r="B45" s="19" t="s">
        <v>151</v>
      </c>
      <c r="C45" s="5" t="s">
        <v>4</v>
      </c>
      <c r="D45" s="14" t="s">
        <v>4</v>
      </c>
      <c r="E45" s="255"/>
      <c r="F45" s="98"/>
      <c r="G45" s="96"/>
    </row>
    <row r="46" spans="1:7" ht="29" x14ac:dyDescent="0.35">
      <c r="A46" s="10" t="s">
        <v>980</v>
      </c>
      <c r="B46" s="21" t="s">
        <v>153</v>
      </c>
      <c r="C46" s="3" t="s">
        <v>33</v>
      </c>
      <c r="D46" s="13">
        <v>4</v>
      </c>
      <c r="E46" s="253"/>
      <c r="F46" s="98">
        <f t="shared" si="0"/>
        <v>0</v>
      </c>
      <c r="G46" s="96"/>
    </row>
    <row r="47" spans="1:7" ht="29" x14ac:dyDescent="0.35">
      <c r="A47" s="10" t="s">
        <v>981</v>
      </c>
      <c r="B47" s="21" t="s">
        <v>157</v>
      </c>
      <c r="C47" s="3" t="s">
        <v>33</v>
      </c>
      <c r="D47" s="13">
        <v>5</v>
      </c>
      <c r="E47" s="253"/>
      <c r="F47" s="98">
        <f t="shared" si="0"/>
        <v>0</v>
      </c>
      <c r="G47" s="96"/>
    </row>
    <row r="48" spans="1:7" x14ac:dyDescent="0.35">
      <c r="A48" s="7"/>
      <c r="B48" s="21"/>
      <c r="C48" s="3"/>
      <c r="D48" s="13"/>
      <c r="E48" s="253"/>
      <c r="F48" s="98"/>
      <c r="G48" s="96"/>
    </row>
    <row r="49" spans="1:7" s="1" customFormat="1" ht="15.5" x14ac:dyDescent="0.35">
      <c r="A49" s="9" t="s">
        <v>982</v>
      </c>
      <c r="B49" s="19" t="s">
        <v>159</v>
      </c>
      <c r="C49" s="5" t="s">
        <v>4</v>
      </c>
      <c r="D49" s="14" t="s">
        <v>4</v>
      </c>
      <c r="E49" s="255"/>
      <c r="F49" s="98"/>
      <c r="G49" s="96"/>
    </row>
    <row r="50" spans="1:7" ht="72.5" x14ac:dyDescent="0.35">
      <c r="A50" s="10" t="s">
        <v>983</v>
      </c>
      <c r="B50" s="21" t="s">
        <v>161</v>
      </c>
      <c r="C50" s="3" t="s">
        <v>162</v>
      </c>
      <c r="D50" s="13"/>
      <c r="E50" s="253"/>
      <c r="F50" s="98"/>
      <c r="G50" s="96"/>
    </row>
    <row r="51" spans="1:7" ht="29" x14ac:dyDescent="0.35">
      <c r="A51" s="10" t="s">
        <v>984</v>
      </c>
      <c r="B51" s="21" t="s">
        <v>166</v>
      </c>
      <c r="C51" s="3" t="s">
        <v>33</v>
      </c>
      <c r="D51" s="13">
        <v>5</v>
      </c>
      <c r="E51" s="253"/>
      <c r="F51" s="98">
        <f t="shared" si="0"/>
        <v>0</v>
      </c>
      <c r="G51" s="96"/>
    </row>
    <row r="52" spans="1:7" ht="29" x14ac:dyDescent="0.35">
      <c r="A52" s="10" t="s">
        <v>985</v>
      </c>
      <c r="B52" s="21" t="s">
        <v>172</v>
      </c>
      <c r="C52" s="3" t="s">
        <v>90</v>
      </c>
      <c r="D52" s="13">
        <v>5</v>
      </c>
      <c r="E52" s="253"/>
      <c r="F52" s="98">
        <f t="shared" si="0"/>
        <v>0</v>
      </c>
      <c r="G52" s="96"/>
    </row>
    <row r="53" spans="1:7" x14ac:dyDescent="0.35">
      <c r="A53" s="7"/>
      <c r="B53" s="21"/>
      <c r="C53" s="3"/>
      <c r="D53" s="13"/>
      <c r="E53" s="253"/>
      <c r="F53" s="98"/>
      <c r="G53" s="96"/>
    </row>
    <row r="54" spans="1:7" s="1" customFormat="1" ht="15.5" x14ac:dyDescent="0.35">
      <c r="A54" s="9" t="s">
        <v>986</v>
      </c>
      <c r="B54" s="19" t="s">
        <v>174</v>
      </c>
      <c r="C54" s="5" t="s">
        <v>4</v>
      </c>
      <c r="D54" s="14" t="s">
        <v>4</v>
      </c>
      <c r="E54" s="255"/>
      <c r="F54" s="98"/>
      <c r="G54" s="96"/>
    </row>
    <row r="55" spans="1:7" ht="87" x14ac:dyDescent="0.35">
      <c r="A55" s="10" t="s">
        <v>987</v>
      </c>
      <c r="B55" s="21" t="s">
        <v>988</v>
      </c>
      <c r="C55" s="3" t="s">
        <v>162</v>
      </c>
      <c r="D55" s="13"/>
      <c r="E55" s="253"/>
      <c r="F55" s="98"/>
      <c r="G55" s="96"/>
    </row>
    <row r="56" spans="1:7" x14ac:dyDescent="0.35">
      <c r="A56" s="7"/>
      <c r="B56" s="21"/>
      <c r="C56" s="3"/>
      <c r="D56" s="13"/>
      <c r="E56" s="253"/>
      <c r="F56" s="98"/>
      <c r="G56" s="96"/>
    </row>
    <row r="57" spans="1:7" s="1" customFormat="1" ht="15.5" x14ac:dyDescent="0.35">
      <c r="A57" s="9" t="s">
        <v>989</v>
      </c>
      <c r="B57" s="19" t="s">
        <v>990</v>
      </c>
      <c r="C57" s="5" t="s">
        <v>4</v>
      </c>
      <c r="D57" s="14" t="s">
        <v>4</v>
      </c>
      <c r="E57" s="255"/>
      <c r="F57" s="98"/>
      <c r="G57" s="96"/>
    </row>
    <row r="58" spans="1:7" ht="29" x14ac:dyDescent="0.35">
      <c r="A58" s="10" t="s">
        <v>991</v>
      </c>
      <c r="B58" s="21" t="s">
        <v>992</v>
      </c>
      <c r="C58" s="3" t="s">
        <v>33</v>
      </c>
      <c r="D58" s="13">
        <v>2</v>
      </c>
      <c r="E58" s="253"/>
      <c r="F58" s="98">
        <f t="shared" ref="F58:F118" si="1">D58*E58</f>
        <v>0</v>
      </c>
      <c r="G58" s="96"/>
    </row>
    <row r="59" spans="1:7" ht="29" x14ac:dyDescent="0.35">
      <c r="A59" s="10" t="s">
        <v>993</v>
      </c>
      <c r="B59" s="21" t="s">
        <v>994</v>
      </c>
      <c r="C59" s="3" t="s">
        <v>33</v>
      </c>
      <c r="D59" s="13">
        <v>2</v>
      </c>
      <c r="E59" s="253"/>
      <c r="F59" s="98">
        <f t="shared" si="1"/>
        <v>0</v>
      </c>
      <c r="G59" s="96"/>
    </row>
    <row r="60" spans="1:7" x14ac:dyDescent="0.35">
      <c r="A60" s="7"/>
      <c r="B60" s="21"/>
      <c r="C60" s="3"/>
      <c r="D60" s="13"/>
      <c r="E60" s="253"/>
      <c r="F60" s="98"/>
      <c r="G60" s="96"/>
    </row>
    <row r="61" spans="1:7" s="1" customFormat="1" ht="15.5" x14ac:dyDescent="0.35">
      <c r="A61" s="9" t="s">
        <v>995</v>
      </c>
      <c r="B61" s="19" t="s">
        <v>196</v>
      </c>
      <c r="C61" s="5" t="s">
        <v>4</v>
      </c>
      <c r="D61" s="14" t="s">
        <v>4</v>
      </c>
      <c r="E61" s="255"/>
      <c r="F61" s="98"/>
      <c r="G61" s="96"/>
    </row>
    <row r="62" spans="1:7" ht="29" x14ac:dyDescent="0.35">
      <c r="A62" s="10" t="s">
        <v>996</v>
      </c>
      <c r="B62" s="21" t="s">
        <v>198</v>
      </c>
      <c r="C62" s="3" t="s">
        <v>33</v>
      </c>
      <c r="D62" s="13">
        <v>300</v>
      </c>
      <c r="E62" s="253"/>
      <c r="F62" s="98">
        <f t="shared" si="1"/>
        <v>0</v>
      </c>
      <c r="G62" s="96"/>
    </row>
    <row r="63" spans="1:7" x14ac:dyDescent="0.35">
      <c r="A63" s="7"/>
      <c r="B63" s="21"/>
      <c r="C63" s="3"/>
      <c r="D63" s="13"/>
      <c r="E63" s="253"/>
      <c r="F63" s="98"/>
      <c r="G63" s="96"/>
    </row>
    <row r="64" spans="1:7" s="1" customFormat="1" ht="15.5" x14ac:dyDescent="0.35">
      <c r="A64" s="9" t="s">
        <v>997</v>
      </c>
      <c r="B64" s="19" t="s">
        <v>998</v>
      </c>
      <c r="C64" s="5" t="s">
        <v>4</v>
      </c>
      <c r="D64" s="14" t="s">
        <v>4</v>
      </c>
      <c r="E64" s="255"/>
      <c r="F64" s="98"/>
      <c r="G64" s="96"/>
    </row>
    <row r="65" spans="1:7" ht="29" x14ac:dyDescent="0.35">
      <c r="A65" s="10" t="s">
        <v>999</v>
      </c>
      <c r="B65" s="21" t="s">
        <v>1000</v>
      </c>
      <c r="C65" s="3" t="s">
        <v>90</v>
      </c>
      <c r="D65" s="13">
        <v>1</v>
      </c>
      <c r="E65" s="253"/>
      <c r="F65" s="98">
        <f t="shared" si="1"/>
        <v>0</v>
      </c>
      <c r="G65" s="96"/>
    </row>
    <row r="66" spans="1:7" x14ac:dyDescent="0.35">
      <c r="A66" s="7"/>
      <c r="B66" s="21"/>
      <c r="C66" s="3"/>
      <c r="D66" s="13"/>
      <c r="E66" s="253"/>
      <c r="F66" s="98"/>
      <c r="G66" s="96"/>
    </row>
    <row r="67" spans="1:7" s="1" customFormat="1" ht="15.5" x14ac:dyDescent="0.35">
      <c r="A67" s="9" t="s">
        <v>1001</v>
      </c>
      <c r="B67" s="19" t="s">
        <v>475</v>
      </c>
      <c r="C67" s="5" t="s">
        <v>4</v>
      </c>
      <c r="D67" s="14" t="s">
        <v>4</v>
      </c>
      <c r="E67" s="255"/>
      <c r="F67" s="98"/>
      <c r="G67" s="96"/>
    </row>
    <row r="68" spans="1:7" x14ac:dyDescent="0.35">
      <c r="A68" s="7"/>
      <c r="B68" s="21"/>
      <c r="C68" s="3"/>
      <c r="D68" s="13"/>
      <c r="E68" s="253"/>
      <c r="F68" s="98"/>
      <c r="G68" s="96"/>
    </row>
    <row r="69" spans="1:7" s="1" customFormat="1" ht="15.5" x14ac:dyDescent="0.35">
      <c r="A69" s="9" t="s">
        <v>1002</v>
      </c>
      <c r="B69" s="19" t="s">
        <v>477</v>
      </c>
      <c r="C69" s="5" t="s">
        <v>4</v>
      </c>
      <c r="D69" s="14" t="s">
        <v>4</v>
      </c>
      <c r="E69" s="255"/>
      <c r="F69" s="98"/>
      <c r="G69" s="96"/>
    </row>
    <row r="70" spans="1:7" x14ac:dyDescent="0.35">
      <c r="A70" s="10" t="s">
        <v>1003</v>
      </c>
      <c r="B70" s="21" t="s">
        <v>1004</v>
      </c>
      <c r="C70" s="3" t="s">
        <v>23</v>
      </c>
      <c r="D70" s="13">
        <v>80</v>
      </c>
      <c r="E70" s="253"/>
      <c r="F70" s="98">
        <f t="shared" si="1"/>
        <v>0</v>
      </c>
      <c r="G70" s="96"/>
    </row>
    <row r="71" spans="1:7" x14ac:dyDescent="0.35">
      <c r="A71" s="7"/>
      <c r="B71" s="21"/>
      <c r="C71" s="3"/>
      <c r="D71" s="13"/>
      <c r="E71" s="253"/>
      <c r="F71" s="98"/>
      <c r="G71" s="96"/>
    </row>
    <row r="72" spans="1:7" s="1" customFormat="1" ht="15.5" x14ac:dyDescent="0.35">
      <c r="A72" s="9" t="s">
        <v>1005</v>
      </c>
      <c r="B72" s="19" t="s">
        <v>489</v>
      </c>
      <c r="C72" s="5" t="s">
        <v>4</v>
      </c>
      <c r="D72" s="14" t="s">
        <v>4</v>
      </c>
      <c r="E72" s="255"/>
      <c r="F72" s="98"/>
      <c r="G72" s="96"/>
    </row>
    <row r="73" spans="1:7" ht="29" x14ac:dyDescent="0.35">
      <c r="A73" s="10" t="s">
        <v>1006</v>
      </c>
      <c r="B73" s="21" t="s">
        <v>493</v>
      </c>
      <c r="C73" s="3" t="s">
        <v>23</v>
      </c>
      <c r="D73" s="13">
        <v>50</v>
      </c>
      <c r="E73" s="253"/>
      <c r="F73" s="98">
        <f t="shared" si="1"/>
        <v>0</v>
      </c>
      <c r="G73" s="96"/>
    </row>
    <row r="74" spans="1:7" x14ac:dyDescent="0.35">
      <c r="A74" s="7"/>
      <c r="B74" s="21"/>
      <c r="C74" s="3"/>
      <c r="D74" s="13"/>
      <c r="E74" s="253"/>
      <c r="F74" s="98"/>
      <c r="G74" s="96"/>
    </row>
    <row r="75" spans="1:7" s="1" customFormat="1" ht="15.5" x14ac:dyDescent="0.35">
      <c r="A75" s="9" t="s">
        <v>1007</v>
      </c>
      <c r="B75" s="19" t="s">
        <v>511</v>
      </c>
      <c r="C75" s="5" t="s">
        <v>4</v>
      </c>
      <c r="D75" s="14" t="s">
        <v>4</v>
      </c>
      <c r="E75" s="255"/>
      <c r="F75" s="98"/>
      <c r="G75" s="96"/>
    </row>
    <row r="76" spans="1:7" x14ac:dyDescent="0.35">
      <c r="A76" s="7"/>
      <c r="B76" s="21"/>
      <c r="C76" s="3"/>
      <c r="D76" s="13"/>
      <c r="E76" s="253"/>
      <c r="F76" s="98"/>
      <c r="G76" s="96"/>
    </row>
    <row r="77" spans="1:7" s="1" customFormat="1" ht="15.5" x14ac:dyDescent="0.35">
      <c r="A77" s="9" t="s">
        <v>1008</v>
      </c>
      <c r="B77" s="19" t="s">
        <v>519</v>
      </c>
      <c r="C77" s="5" t="s">
        <v>4</v>
      </c>
      <c r="D77" s="14" t="s">
        <v>4</v>
      </c>
      <c r="E77" s="255"/>
      <c r="F77" s="98"/>
      <c r="G77" s="96"/>
    </row>
    <row r="78" spans="1:7" ht="29" x14ac:dyDescent="0.35">
      <c r="A78" s="10" t="s">
        <v>1009</v>
      </c>
      <c r="B78" s="21" t="s">
        <v>521</v>
      </c>
      <c r="C78" s="3" t="s">
        <v>23</v>
      </c>
      <c r="D78" s="13">
        <v>100</v>
      </c>
      <c r="E78" s="253"/>
      <c r="F78" s="98">
        <f t="shared" si="1"/>
        <v>0</v>
      </c>
      <c r="G78" s="96"/>
    </row>
    <row r="79" spans="1:7" ht="43.5" x14ac:dyDescent="0.35">
      <c r="A79" s="10" t="s">
        <v>1010</v>
      </c>
      <c r="B79" s="21" t="s">
        <v>1011</v>
      </c>
      <c r="C79" s="3" t="s">
        <v>23</v>
      </c>
      <c r="D79" s="13">
        <v>770</v>
      </c>
      <c r="E79" s="253"/>
      <c r="F79" s="98">
        <f t="shared" si="1"/>
        <v>0</v>
      </c>
      <c r="G79" s="96"/>
    </row>
    <row r="80" spans="1:7" ht="29" x14ac:dyDescent="0.35">
      <c r="A80" s="10" t="s">
        <v>1012</v>
      </c>
      <c r="B80" s="21" t="s">
        <v>1013</v>
      </c>
      <c r="C80" s="3" t="s">
        <v>23</v>
      </c>
      <c r="D80" s="13">
        <v>3082</v>
      </c>
      <c r="E80" s="253"/>
      <c r="F80" s="98">
        <f t="shared" si="1"/>
        <v>0</v>
      </c>
      <c r="G80" s="96"/>
    </row>
    <row r="81" spans="1:7" x14ac:dyDescent="0.35">
      <c r="A81" s="7"/>
      <c r="B81" s="21"/>
      <c r="C81" s="3"/>
      <c r="D81" s="13"/>
      <c r="E81" s="253"/>
      <c r="F81" s="98"/>
      <c r="G81" s="96"/>
    </row>
    <row r="82" spans="1:7" s="1" customFormat="1" ht="15.5" x14ac:dyDescent="0.35">
      <c r="A82" s="9" t="s">
        <v>1014</v>
      </c>
      <c r="B82" s="19" t="s">
        <v>1015</v>
      </c>
      <c r="C82" s="5" t="s">
        <v>4</v>
      </c>
      <c r="D82" s="14" t="s">
        <v>4</v>
      </c>
      <c r="E82" s="255"/>
      <c r="F82" s="98"/>
      <c r="G82" s="96"/>
    </row>
    <row r="83" spans="1:7" x14ac:dyDescent="0.35">
      <c r="A83" s="7"/>
      <c r="B83" s="21"/>
      <c r="C83" s="3"/>
      <c r="D83" s="13"/>
      <c r="E83" s="253"/>
      <c r="F83" s="98"/>
      <c r="G83" s="96"/>
    </row>
    <row r="84" spans="1:7" s="1" customFormat="1" ht="15.5" x14ac:dyDescent="0.35">
      <c r="A84" s="9" t="s">
        <v>1016</v>
      </c>
      <c r="B84" s="19" t="s">
        <v>565</v>
      </c>
      <c r="C84" s="5" t="s">
        <v>4</v>
      </c>
      <c r="D84" s="14" t="s">
        <v>4</v>
      </c>
      <c r="E84" s="255"/>
      <c r="F84" s="98"/>
      <c r="G84" s="96"/>
    </row>
    <row r="85" spans="1:7" ht="29" x14ac:dyDescent="0.35">
      <c r="A85" s="10" t="s">
        <v>1017</v>
      </c>
      <c r="B85" s="21" t="s">
        <v>1018</v>
      </c>
      <c r="C85" s="3" t="s">
        <v>90</v>
      </c>
      <c r="D85" s="13">
        <v>1</v>
      </c>
      <c r="E85" s="253"/>
      <c r="F85" s="98">
        <f t="shared" si="1"/>
        <v>0</v>
      </c>
      <c r="G85" s="96"/>
    </row>
    <row r="86" spans="1:7" x14ac:dyDescent="0.35">
      <c r="A86" s="7"/>
      <c r="B86" s="21"/>
      <c r="C86" s="3"/>
      <c r="D86" s="13"/>
      <c r="E86" s="253"/>
      <c r="F86" s="98"/>
      <c r="G86" s="96"/>
    </row>
    <row r="87" spans="1:7" s="1" customFormat="1" ht="15.5" x14ac:dyDescent="0.35">
      <c r="A87" s="9" t="s">
        <v>1019</v>
      </c>
      <c r="B87" s="19" t="s">
        <v>1020</v>
      </c>
      <c r="C87" s="5" t="s">
        <v>4</v>
      </c>
      <c r="D87" s="14" t="s">
        <v>4</v>
      </c>
      <c r="E87" s="255"/>
      <c r="F87" s="98"/>
      <c r="G87" s="96"/>
    </row>
    <row r="88" spans="1:7" x14ac:dyDescent="0.35">
      <c r="A88" s="10" t="s">
        <v>1021</v>
      </c>
      <c r="B88" s="21" t="s">
        <v>1022</v>
      </c>
      <c r="C88" s="3" t="s">
        <v>23</v>
      </c>
      <c r="D88" s="13">
        <v>70</v>
      </c>
      <c r="E88" s="253"/>
      <c r="F88" s="98">
        <f t="shared" si="1"/>
        <v>0</v>
      </c>
      <c r="G88" s="96"/>
    </row>
    <row r="89" spans="1:7" x14ac:dyDescent="0.35">
      <c r="A89" s="7"/>
      <c r="B89" s="21"/>
      <c r="C89" s="3"/>
      <c r="D89" s="13"/>
      <c r="E89" s="253"/>
      <c r="F89" s="98"/>
      <c r="G89" s="96"/>
    </row>
    <row r="90" spans="1:7" s="1" customFormat="1" ht="15.5" x14ac:dyDescent="0.35">
      <c r="A90" s="9" t="s">
        <v>1023</v>
      </c>
      <c r="B90" s="19" t="s">
        <v>1024</v>
      </c>
      <c r="C90" s="5" t="s">
        <v>4</v>
      </c>
      <c r="D90" s="14" t="s">
        <v>4</v>
      </c>
      <c r="E90" s="255"/>
      <c r="F90" s="98"/>
      <c r="G90" s="96"/>
    </row>
    <row r="91" spans="1:7" x14ac:dyDescent="0.35">
      <c r="A91" s="10" t="s">
        <v>1025</v>
      </c>
      <c r="B91" s="21" t="s">
        <v>1026</v>
      </c>
      <c r="C91" s="3" t="s">
        <v>33</v>
      </c>
      <c r="D91" s="13">
        <v>4</v>
      </c>
      <c r="E91" s="253"/>
      <c r="F91" s="98">
        <f t="shared" si="1"/>
        <v>0</v>
      </c>
      <c r="G91" s="96"/>
    </row>
    <row r="92" spans="1:7" x14ac:dyDescent="0.35">
      <c r="A92" s="10" t="s">
        <v>1027</v>
      </c>
      <c r="B92" s="21" t="s">
        <v>1028</v>
      </c>
      <c r="C92" s="3" t="s">
        <v>33</v>
      </c>
      <c r="D92" s="13">
        <v>1</v>
      </c>
      <c r="E92" s="253"/>
      <c r="F92" s="98">
        <f t="shared" si="1"/>
        <v>0</v>
      </c>
      <c r="G92" s="96"/>
    </row>
    <row r="93" spans="1:7" x14ac:dyDescent="0.35">
      <c r="A93" s="7"/>
      <c r="B93" s="21"/>
      <c r="C93" s="3"/>
      <c r="D93" s="13"/>
      <c r="E93" s="253"/>
      <c r="F93" s="98"/>
      <c r="G93" s="96"/>
    </row>
    <row r="94" spans="1:7" s="1" customFormat="1" ht="15.5" x14ac:dyDescent="0.35">
      <c r="A94" s="9" t="s">
        <v>1029</v>
      </c>
      <c r="B94" s="19" t="s">
        <v>663</v>
      </c>
      <c r="C94" s="5" t="s">
        <v>4</v>
      </c>
      <c r="D94" s="14" t="s">
        <v>4</v>
      </c>
      <c r="E94" s="255"/>
      <c r="F94" s="98"/>
      <c r="G94" s="96"/>
    </row>
    <row r="95" spans="1:7" ht="43.5" x14ac:dyDescent="0.35">
      <c r="A95" s="10" t="s">
        <v>1030</v>
      </c>
      <c r="B95" s="21" t="s">
        <v>1031</v>
      </c>
      <c r="C95" s="3" t="s">
        <v>90</v>
      </c>
      <c r="D95" s="13">
        <v>1</v>
      </c>
      <c r="E95" s="253"/>
      <c r="F95" s="98">
        <f t="shared" si="1"/>
        <v>0</v>
      </c>
      <c r="G95" s="96"/>
    </row>
    <row r="96" spans="1:7" ht="29" x14ac:dyDescent="0.35">
      <c r="A96" s="10" t="s">
        <v>1032</v>
      </c>
      <c r="B96" s="21" t="s">
        <v>1033</v>
      </c>
      <c r="C96" s="3" t="s">
        <v>90</v>
      </c>
      <c r="D96" s="13">
        <v>1</v>
      </c>
      <c r="E96" s="253"/>
      <c r="F96" s="98">
        <f t="shared" si="1"/>
        <v>0</v>
      </c>
      <c r="G96" s="96"/>
    </row>
    <row r="97" spans="1:7" x14ac:dyDescent="0.35">
      <c r="A97" s="7"/>
      <c r="B97" s="21"/>
      <c r="C97" s="3"/>
      <c r="D97" s="13"/>
      <c r="E97" s="253"/>
      <c r="F97" s="98"/>
      <c r="G97" s="96"/>
    </row>
    <row r="98" spans="1:7" s="1" customFormat="1" ht="15.5" x14ac:dyDescent="0.35">
      <c r="A98" s="9" t="s">
        <v>1034</v>
      </c>
      <c r="B98" s="19" t="s">
        <v>707</v>
      </c>
      <c r="C98" s="5" t="s">
        <v>4</v>
      </c>
      <c r="D98" s="14" t="s">
        <v>4</v>
      </c>
      <c r="E98" s="255"/>
      <c r="F98" s="98"/>
      <c r="G98" s="96"/>
    </row>
    <row r="99" spans="1:7" x14ac:dyDescent="0.35">
      <c r="A99" s="7"/>
      <c r="B99" s="21"/>
      <c r="C99" s="3"/>
      <c r="D99" s="13"/>
      <c r="E99" s="253"/>
      <c r="F99" s="98"/>
      <c r="G99" s="96"/>
    </row>
    <row r="100" spans="1:7" s="1" customFormat="1" ht="15.5" x14ac:dyDescent="0.35">
      <c r="A100" s="9" t="s">
        <v>1035</v>
      </c>
      <c r="B100" s="19" t="s">
        <v>707</v>
      </c>
      <c r="C100" s="5" t="s">
        <v>4</v>
      </c>
      <c r="D100" s="14" t="s">
        <v>4</v>
      </c>
      <c r="E100" s="255"/>
      <c r="F100" s="98"/>
      <c r="G100" s="96"/>
    </row>
    <row r="101" spans="1:7" ht="43.5" x14ac:dyDescent="0.35">
      <c r="A101" s="10" t="s">
        <v>1036</v>
      </c>
      <c r="B101" s="21" t="s">
        <v>1037</v>
      </c>
      <c r="C101" s="3" t="s">
        <v>26</v>
      </c>
      <c r="D101" s="13">
        <v>6.8</v>
      </c>
      <c r="E101" s="253"/>
      <c r="F101" s="98">
        <f t="shared" si="1"/>
        <v>0</v>
      </c>
      <c r="G101" s="96"/>
    </row>
    <row r="102" spans="1:7" x14ac:dyDescent="0.35">
      <c r="A102" s="7"/>
      <c r="B102" s="21"/>
      <c r="C102" s="3"/>
      <c r="D102" s="13"/>
      <c r="E102" s="253"/>
      <c r="F102" s="98"/>
      <c r="G102" s="96"/>
    </row>
    <row r="103" spans="1:7" s="1" customFormat="1" ht="15.5" x14ac:dyDescent="0.35">
      <c r="A103" s="9" t="s">
        <v>1038</v>
      </c>
      <c r="B103" s="19" t="s">
        <v>712</v>
      </c>
      <c r="C103" s="5" t="s">
        <v>4</v>
      </c>
      <c r="D103" s="14" t="s">
        <v>4</v>
      </c>
      <c r="E103" s="255"/>
      <c r="F103" s="98"/>
      <c r="G103" s="96"/>
    </row>
    <row r="104" spans="1:7" ht="29" x14ac:dyDescent="0.35">
      <c r="A104" s="10" t="s">
        <v>1039</v>
      </c>
      <c r="B104" s="21" t="s">
        <v>1040</v>
      </c>
      <c r="C104" s="3" t="s">
        <v>23</v>
      </c>
      <c r="D104" s="13">
        <v>40</v>
      </c>
      <c r="E104" s="253"/>
      <c r="F104" s="98">
        <f t="shared" si="1"/>
        <v>0</v>
      </c>
      <c r="G104" s="96"/>
    </row>
    <row r="105" spans="1:7" x14ac:dyDescent="0.35">
      <c r="A105" s="7"/>
      <c r="B105" s="21"/>
      <c r="C105" s="3"/>
      <c r="D105" s="13"/>
      <c r="E105" s="253"/>
      <c r="F105" s="98"/>
      <c r="G105" s="96"/>
    </row>
    <row r="106" spans="1:7" s="1" customFormat="1" ht="15.5" x14ac:dyDescent="0.35">
      <c r="A106" s="9" t="s">
        <v>1041</v>
      </c>
      <c r="B106" s="19" t="s">
        <v>734</v>
      </c>
      <c r="C106" s="5" t="s">
        <v>4</v>
      </c>
      <c r="D106" s="14" t="s">
        <v>4</v>
      </c>
      <c r="E106" s="255"/>
      <c r="F106" s="98"/>
      <c r="G106" s="96"/>
    </row>
    <row r="107" spans="1:7" x14ac:dyDescent="0.35">
      <c r="A107" s="7"/>
      <c r="B107" s="21"/>
      <c r="C107" s="3"/>
      <c r="D107" s="13"/>
      <c r="E107" s="253"/>
      <c r="F107" s="98"/>
      <c r="G107" s="96"/>
    </row>
    <row r="108" spans="1:7" s="1" customFormat="1" ht="15.5" x14ac:dyDescent="0.35">
      <c r="A108" s="9" t="s">
        <v>1042</v>
      </c>
      <c r="B108" s="19" t="s">
        <v>736</v>
      </c>
      <c r="C108" s="5" t="s">
        <v>4</v>
      </c>
      <c r="D108" s="14" t="s">
        <v>4</v>
      </c>
      <c r="E108" s="255"/>
      <c r="F108" s="98"/>
      <c r="G108" s="96"/>
    </row>
    <row r="109" spans="1:7" ht="29" x14ac:dyDescent="0.35">
      <c r="A109" s="10" t="s">
        <v>1043</v>
      </c>
      <c r="B109" s="21" t="s">
        <v>232</v>
      </c>
      <c r="C109" s="3" t="s">
        <v>162</v>
      </c>
      <c r="D109" s="13"/>
      <c r="E109" s="253"/>
      <c r="F109" s="98"/>
      <c r="G109" s="96"/>
    </row>
    <row r="110" spans="1:7" x14ac:dyDescent="0.35">
      <c r="A110" s="10" t="s">
        <v>1044</v>
      </c>
      <c r="B110" s="21" t="s">
        <v>1045</v>
      </c>
      <c r="C110" s="3" t="s">
        <v>162</v>
      </c>
      <c r="D110" s="13"/>
      <c r="E110" s="253"/>
      <c r="F110" s="98"/>
      <c r="G110" s="96"/>
    </row>
    <row r="111" spans="1:7" ht="29" x14ac:dyDescent="0.35">
      <c r="A111" s="10" t="s">
        <v>1046</v>
      </c>
      <c r="B111" s="21" t="s">
        <v>739</v>
      </c>
      <c r="C111" s="3" t="s">
        <v>162</v>
      </c>
      <c r="D111" s="13"/>
      <c r="E111" s="253"/>
      <c r="F111" s="98"/>
      <c r="G111" s="96"/>
    </row>
    <row r="112" spans="1:7" x14ac:dyDescent="0.35">
      <c r="A112" s="7"/>
      <c r="B112" s="21"/>
      <c r="C112" s="3"/>
      <c r="D112" s="13"/>
      <c r="E112" s="253"/>
      <c r="F112" s="98"/>
      <c r="G112" s="96"/>
    </row>
    <row r="113" spans="1:7" s="1" customFormat="1" ht="15.5" x14ac:dyDescent="0.35">
      <c r="A113" s="9" t="s">
        <v>1047</v>
      </c>
      <c r="B113" s="19" t="s">
        <v>741</v>
      </c>
      <c r="C113" s="5" t="s">
        <v>4</v>
      </c>
      <c r="D113" s="14" t="s">
        <v>4</v>
      </c>
      <c r="E113" s="255"/>
      <c r="F113" s="98"/>
      <c r="G113" s="96"/>
    </row>
    <row r="114" spans="1:7" ht="58" x14ac:dyDescent="0.35">
      <c r="A114" s="10" t="s">
        <v>1048</v>
      </c>
      <c r="B114" s="21" t="s">
        <v>743</v>
      </c>
      <c r="C114" s="3" t="s">
        <v>162</v>
      </c>
      <c r="D114" s="13"/>
      <c r="E114" s="253"/>
      <c r="F114" s="98"/>
      <c r="G114" s="96"/>
    </row>
    <row r="115" spans="1:7" ht="43.5" x14ac:dyDescent="0.35">
      <c r="A115" s="10" t="s">
        <v>1049</v>
      </c>
      <c r="B115" s="21" t="s">
        <v>1050</v>
      </c>
      <c r="C115" s="3" t="s">
        <v>23</v>
      </c>
      <c r="D115" s="13">
        <v>20</v>
      </c>
      <c r="E115" s="253"/>
      <c r="F115" s="98">
        <f t="shared" si="1"/>
        <v>0</v>
      </c>
      <c r="G115" s="96"/>
    </row>
    <row r="116" spans="1:7" x14ac:dyDescent="0.35">
      <c r="A116" s="10" t="s">
        <v>1051</v>
      </c>
      <c r="B116" s="21" t="s">
        <v>1052</v>
      </c>
      <c r="C116" s="3" t="s">
        <v>23</v>
      </c>
      <c r="D116" s="13">
        <v>20</v>
      </c>
      <c r="E116" s="253"/>
      <c r="F116" s="98">
        <f t="shared" si="1"/>
        <v>0</v>
      </c>
      <c r="G116" s="96"/>
    </row>
    <row r="117" spans="1:7" ht="29" x14ac:dyDescent="0.35">
      <c r="A117" s="10" t="s">
        <v>1053</v>
      </c>
      <c r="B117" s="21" t="s">
        <v>1054</v>
      </c>
      <c r="C117" s="3" t="s">
        <v>95</v>
      </c>
      <c r="D117" s="13">
        <v>16</v>
      </c>
      <c r="E117" s="253"/>
      <c r="F117" s="98">
        <f t="shared" si="1"/>
        <v>0</v>
      </c>
      <c r="G117" s="96"/>
    </row>
    <row r="118" spans="1:7" ht="43.5" x14ac:dyDescent="0.35">
      <c r="A118" s="10" t="s">
        <v>1055</v>
      </c>
      <c r="B118" s="21" t="s">
        <v>1056</v>
      </c>
      <c r="C118" s="3" t="s">
        <v>95</v>
      </c>
      <c r="D118" s="13">
        <v>2</v>
      </c>
      <c r="E118" s="253"/>
      <c r="F118" s="98">
        <f t="shared" si="1"/>
        <v>0</v>
      </c>
      <c r="G118" s="96"/>
    </row>
    <row r="119" spans="1:7" x14ac:dyDescent="0.35">
      <c r="A119" s="7"/>
      <c r="B119" s="21"/>
      <c r="C119" s="3"/>
      <c r="D119" s="13"/>
      <c r="E119" s="253"/>
      <c r="F119" s="98"/>
      <c r="G119" s="96"/>
    </row>
    <row r="120" spans="1:7" s="1" customFormat="1" ht="15.5" x14ac:dyDescent="0.35">
      <c r="A120" s="9" t="s">
        <v>1057</v>
      </c>
      <c r="B120" s="19" t="s">
        <v>769</v>
      </c>
      <c r="C120" s="5" t="s">
        <v>4</v>
      </c>
      <c r="D120" s="14" t="s">
        <v>4</v>
      </c>
      <c r="E120" s="255"/>
      <c r="F120" s="98"/>
      <c r="G120" s="96"/>
    </row>
    <row r="121" spans="1:7" ht="43.5" x14ac:dyDescent="0.35">
      <c r="A121" s="10" t="s">
        <v>1058</v>
      </c>
      <c r="B121" s="21" t="s">
        <v>1059</v>
      </c>
      <c r="C121" s="3" t="s">
        <v>23</v>
      </c>
      <c r="D121" s="13">
        <v>134</v>
      </c>
      <c r="E121" s="253"/>
      <c r="F121" s="98">
        <f t="shared" ref="F121:F179" si="2">D121*E121</f>
        <v>0</v>
      </c>
      <c r="G121" s="96"/>
    </row>
    <row r="122" spans="1:7" ht="43.5" x14ac:dyDescent="0.35">
      <c r="A122" s="10" t="s">
        <v>1060</v>
      </c>
      <c r="B122" s="21" t="s">
        <v>1061</v>
      </c>
      <c r="C122" s="3" t="s">
        <v>23</v>
      </c>
      <c r="D122" s="13">
        <v>44</v>
      </c>
      <c r="E122" s="253"/>
      <c r="F122" s="98">
        <f t="shared" si="2"/>
        <v>0</v>
      </c>
      <c r="G122" s="96"/>
    </row>
    <row r="123" spans="1:7" x14ac:dyDescent="0.35">
      <c r="A123" s="7"/>
      <c r="B123" s="21"/>
      <c r="C123" s="3"/>
      <c r="D123" s="13"/>
      <c r="E123" s="253"/>
      <c r="F123" s="98"/>
      <c r="G123" s="96"/>
    </row>
    <row r="124" spans="1:7" s="1" customFormat="1" ht="15.5" x14ac:dyDescent="0.35">
      <c r="A124" s="9" t="s">
        <v>1062</v>
      </c>
      <c r="B124" s="19" t="s">
        <v>773</v>
      </c>
      <c r="C124" s="5" t="s">
        <v>4</v>
      </c>
      <c r="D124" s="14" t="s">
        <v>4</v>
      </c>
      <c r="E124" s="255"/>
      <c r="F124" s="98"/>
      <c r="G124" s="96"/>
    </row>
    <row r="125" spans="1:7" ht="43.5" x14ac:dyDescent="0.35">
      <c r="A125" s="10" t="s">
        <v>1063</v>
      </c>
      <c r="B125" s="21" t="s">
        <v>1064</v>
      </c>
      <c r="C125" s="3" t="s">
        <v>23</v>
      </c>
      <c r="D125" s="13">
        <v>11</v>
      </c>
      <c r="E125" s="253"/>
      <c r="F125" s="98">
        <f t="shared" si="2"/>
        <v>0</v>
      </c>
      <c r="G125" s="96"/>
    </row>
    <row r="126" spans="1:7" ht="43.5" x14ac:dyDescent="0.35">
      <c r="A126" s="10" t="s">
        <v>1065</v>
      </c>
      <c r="B126" s="21" t="s">
        <v>1066</v>
      </c>
      <c r="C126" s="3" t="s">
        <v>23</v>
      </c>
      <c r="D126" s="13">
        <v>189</v>
      </c>
      <c r="E126" s="253"/>
      <c r="F126" s="98">
        <f t="shared" si="2"/>
        <v>0</v>
      </c>
      <c r="G126" s="96"/>
    </row>
    <row r="127" spans="1:7" ht="58" x14ac:dyDescent="0.35">
      <c r="A127" s="10" t="s">
        <v>1067</v>
      </c>
      <c r="B127" s="21" t="s">
        <v>1068</v>
      </c>
      <c r="C127" s="3" t="s">
        <v>23</v>
      </c>
      <c r="D127" s="13">
        <v>530</v>
      </c>
      <c r="E127" s="253"/>
      <c r="F127" s="98">
        <f t="shared" si="2"/>
        <v>0</v>
      </c>
      <c r="G127" s="96"/>
    </row>
    <row r="128" spans="1:7" ht="72.5" x14ac:dyDescent="0.35">
      <c r="A128" s="10" t="s">
        <v>1069</v>
      </c>
      <c r="B128" s="21" t="s">
        <v>1070</v>
      </c>
      <c r="C128" s="3" t="s">
        <v>23</v>
      </c>
      <c r="D128" s="13">
        <v>105</v>
      </c>
      <c r="E128" s="253"/>
      <c r="F128" s="98">
        <f t="shared" si="2"/>
        <v>0</v>
      </c>
      <c r="G128" s="96"/>
    </row>
    <row r="129" spans="1:7" x14ac:dyDescent="0.35">
      <c r="A129" s="7"/>
      <c r="B129" s="21"/>
      <c r="C129" s="3"/>
      <c r="D129" s="13"/>
      <c r="E129" s="253"/>
      <c r="F129" s="98"/>
      <c r="G129" s="96"/>
    </row>
    <row r="130" spans="1:7" s="1" customFormat="1" ht="15.5" x14ac:dyDescent="0.35">
      <c r="A130" s="9" t="s">
        <v>1071</v>
      </c>
      <c r="B130" s="19" t="s">
        <v>1072</v>
      </c>
      <c r="C130" s="5" t="s">
        <v>4</v>
      </c>
      <c r="D130" s="14" t="s">
        <v>4</v>
      </c>
      <c r="E130" s="255"/>
      <c r="F130" s="98"/>
      <c r="G130" s="96"/>
    </row>
    <row r="131" spans="1:7" ht="87" x14ac:dyDescent="0.35">
      <c r="A131" s="10" t="s">
        <v>1073</v>
      </c>
      <c r="B131" s="21" t="s">
        <v>1074</v>
      </c>
      <c r="C131" s="3" t="s">
        <v>90</v>
      </c>
      <c r="D131" s="13">
        <v>2</v>
      </c>
      <c r="E131" s="253"/>
      <c r="F131" s="98">
        <f t="shared" si="2"/>
        <v>0</v>
      </c>
      <c r="G131" s="96"/>
    </row>
    <row r="132" spans="1:7" x14ac:dyDescent="0.35">
      <c r="A132" s="7"/>
      <c r="B132" s="21"/>
      <c r="C132" s="3"/>
      <c r="D132" s="13"/>
      <c r="E132" s="253"/>
      <c r="F132" s="98"/>
      <c r="G132" s="96"/>
    </row>
    <row r="133" spans="1:7" s="1" customFormat="1" ht="15.5" x14ac:dyDescent="0.35">
      <c r="A133" s="9" t="s">
        <v>1075</v>
      </c>
      <c r="B133" s="19" t="s">
        <v>1076</v>
      </c>
      <c r="C133" s="5" t="s">
        <v>4</v>
      </c>
      <c r="D133" s="14" t="s">
        <v>4</v>
      </c>
      <c r="E133" s="255"/>
      <c r="F133" s="98"/>
      <c r="G133" s="96"/>
    </row>
    <row r="134" spans="1:7" ht="58" x14ac:dyDescent="0.35">
      <c r="A134" s="10" t="s">
        <v>1077</v>
      </c>
      <c r="B134" s="21" t="s">
        <v>1078</v>
      </c>
      <c r="C134" s="3" t="s">
        <v>33</v>
      </c>
      <c r="D134" s="13">
        <v>1</v>
      </c>
      <c r="E134" s="253"/>
      <c r="F134" s="98">
        <f t="shared" si="2"/>
        <v>0</v>
      </c>
      <c r="G134" s="96"/>
    </row>
    <row r="135" spans="1:7" x14ac:dyDescent="0.35">
      <c r="A135" s="7"/>
      <c r="B135" s="21"/>
      <c r="C135" s="3"/>
      <c r="D135" s="13"/>
      <c r="E135" s="253"/>
      <c r="F135" s="98"/>
      <c r="G135" s="96"/>
    </row>
    <row r="136" spans="1:7" s="1" customFormat="1" ht="15.5" x14ac:dyDescent="0.35">
      <c r="A136" s="9" t="s">
        <v>1079</v>
      </c>
      <c r="B136" s="19" t="s">
        <v>793</v>
      </c>
      <c r="C136" s="5" t="s">
        <v>4</v>
      </c>
      <c r="D136" s="14" t="s">
        <v>4</v>
      </c>
      <c r="E136" s="255"/>
      <c r="F136" s="98"/>
      <c r="G136" s="96"/>
    </row>
    <row r="137" spans="1:7" x14ac:dyDescent="0.35">
      <c r="A137" s="7"/>
      <c r="B137" s="21"/>
      <c r="C137" s="3"/>
      <c r="D137" s="13"/>
      <c r="E137" s="253"/>
      <c r="F137" s="98"/>
      <c r="G137" s="96"/>
    </row>
    <row r="138" spans="1:7" s="1" customFormat="1" ht="15.5" x14ac:dyDescent="0.35">
      <c r="A138" s="9" t="s">
        <v>1080</v>
      </c>
      <c r="B138" s="19" t="s">
        <v>805</v>
      </c>
      <c r="C138" s="5" t="s">
        <v>4</v>
      </c>
      <c r="D138" s="14" t="s">
        <v>4</v>
      </c>
      <c r="E138" s="255"/>
      <c r="F138" s="98"/>
      <c r="G138" s="96"/>
    </row>
    <row r="139" spans="1:7" x14ac:dyDescent="0.35">
      <c r="A139" s="10" t="s">
        <v>1081</v>
      </c>
      <c r="B139" s="21" t="s">
        <v>1082</v>
      </c>
      <c r="C139" s="3" t="s">
        <v>23</v>
      </c>
      <c r="D139" s="13">
        <v>80</v>
      </c>
      <c r="E139" s="253"/>
      <c r="F139" s="98">
        <f t="shared" si="2"/>
        <v>0</v>
      </c>
      <c r="G139" s="96"/>
    </row>
    <row r="140" spans="1:7" x14ac:dyDescent="0.35">
      <c r="A140" s="7"/>
      <c r="B140" s="21"/>
      <c r="C140" s="3"/>
      <c r="D140" s="13"/>
      <c r="E140" s="253"/>
      <c r="F140" s="98"/>
      <c r="G140" s="96"/>
    </row>
    <row r="141" spans="1:7" s="1" customFormat="1" ht="15.5" x14ac:dyDescent="0.35">
      <c r="A141" s="9" t="s">
        <v>1083</v>
      </c>
      <c r="B141" s="19" t="s">
        <v>1084</v>
      </c>
      <c r="C141" s="5" t="s">
        <v>4</v>
      </c>
      <c r="D141" s="14" t="s">
        <v>4</v>
      </c>
      <c r="E141" s="255"/>
      <c r="F141" s="98"/>
      <c r="G141" s="96"/>
    </row>
    <row r="142" spans="1:7" x14ac:dyDescent="0.35">
      <c r="A142" s="10" t="s">
        <v>1085</v>
      </c>
      <c r="B142" s="21" t="s">
        <v>1086</v>
      </c>
      <c r="C142" s="3" t="s">
        <v>23</v>
      </c>
      <c r="D142" s="13">
        <v>189</v>
      </c>
      <c r="E142" s="253"/>
      <c r="F142" s="98">
        <f t="shared" si="2"/>
        <v>0</v>
      </c>
      <c r="G142" s="96"/>
    </row>
    <row r="143" spans="1:7" x14ac:dyDescent="0.35">
      <c r="A143" s="7"/>
      <c r="B143" s="21"/>
      <c r="C143" s="3"/>
      <c r="D143" s="13"/>
      <c r="E143" s="253"/>
      <c r="F143" s="98"/>
      <c r="G143" s="96"/>
    </row>
    <row r="144" spans="1:7" s="1" customFormat="1" ht="15.5" x14ac:dyDescent="0.35">
      <c r="A144" s="9" t="s">
        <v>1087</v>
      </c>
      <c r="B144" s="19" t="s">
        <v>1088</v>
      </c>
      <c r="C144" s="5" t="s">
        <v>4</v>
      </c>
      <c r="D144" s="14" t="s">
        <v>4</v>
      </c>
      <c r="E144" s="255"/>
      <c r="F144" s="98"/>
      <c r="G144" s="96"/>
    </row>
    <row r="145" spans="1:7" ht="29" x14ac:dyDescent="0.35">
      <c r="A145" s="10" t="s">
        <v>1089</v>
      </c>
      <c r="B145" s="21" t="s">
        <v>1090</v>
      </c>
      <c r="C145" s="3" t="s">
        <v>95</v>
      </c>
      <c r="D145" s="13">
        <v>10</v>
      </c>
      <c r="E145" s="253"/>
      <c r="F145" s="98">
        <f t="shared" si="2"/>
        <v>0</v>
      </c>
      <c r="G145" s="96"/>
    </row>
    <row r="146" spans="1:7" x14ac:dyDescent="0.35">
      <c r="A146" s="7"/>
      <c r="B146" s="21"/>
      <c r="C146" s="3"/>
      <c r="D146" s="13"/>
      <c r="E146" s="253"/>
      <c r="F146" s="98"/>
      <c r="G146" s="96"/>
    </row>
    <row r="147" spans="1:7" s="1" customFormat="1" ht="15.5" x14ac:dyDescent="0.35">
      <c r="A147" s="9" t="s">
        <v>1091</v>
      </c>
      <c r="B147" s="19" t="s">
        <v>819</v>
      </c>
      <c r="C147" s="5" t="s">
        <v>4</v>
      </c>
      <c r="D147" s="14" t="s">
        <v>4</v>
      </c>
      <c r="E147" s="255"/>
      <c r="F147" s="98"/>
      <c r="G147" s="96"/>
    </row>
    <row r="148" spans="1:7" x14ac:dyDescent="0.35">
      <c r="A148" s="10" t="s">
        <v>1092</v>
      </c>
      <c r="B148" s="21" t="s">
        <v>821</v>
      </c>
      <c r="C148" s="3" t="s">
        <v>33</v>
      </c>
      <c r="D148" s="13">
        <v>6</v>
      </c>
      <c r="E148" s="253"/>
      <c r="F148" s="98">
        <f t="shared" si="2"/>
        <v>0</v>
      </c>
      <c r="G148" s="96"/>
    </row>
    <row r="149" spans="1:7" ht="29" x14ac:dyDescent="0.35">
      <c r="A149" s="10" t="s">
        <v>1093</v>
      </c>
      <c r="B149" s="21" t="s">
        <v>823</v>
      </c>
      <c r="C149" s="3" t="s">
        <v>33</v>
      </c>
      <c r="D149" s="13">
        <v>5</v>
      </c>
      <c r="E149" s="253"/>
      <c r="F149" s="98">
        <f t="shared" si="2"/>
        <v>0</v>
      </c>
      <c r="G149" s="96"/>
    </row>
    <row r="150" spans="1:7" x14ac:dyDescent="0.35">
      <c r="A150" s="10" t="s">
        <v>1094</v>
      </c>
      <c r="B150" s="21" t="s">
        <v>1095</v>
      </c>
      <c r="C150" s="3" t="s">
        <v>95</v>
      </c>
      <c r="D150" s="13">
        <v>8</v>
      </c>
      <c r="E150" s="253"/>
      <c r="F150" s="98">
        <f t="shared" si="2"/>
        <v>0</v>
      </c>
      <c r="G150" s="96"/>
    </row>
    <row r="151" spans="1:7" x14ac:dyDescent="0.35">
      <c r="A151" s="10" t="s">
        <v>1096</v>
      </c>
      <c r="B151" s="21" t="s">
        <v>1097</v>
      </c>
      <c r="C151" s="3" t="s">
        <v>95</v>
      </c>
      <c r="D151" s="13">
        <v>2</v>
      </c>
      <c r="E151" s="253"/>
      <c r="F151" s="98">
        <f t="shared" si="2"/>
        <v>0</v>
      </c>
      <c r="G151" s="96"/>
    </row>
    <row r="152" spans="1:7" x14ac:dyDescent="0.35">
      <c r="A152" s="7"/>
      <c r="B152" s="21"/>
      <c r="C152" s="3"/>
      <c r="D152" s="13"/>
      <c r="E152" s="253"/>
      <c r="F152" s="98"/>
      <c r="G152" s="96"/>
    </row>
    <row r="153" spans="1:7" s="1" customFormat="1" ht="15.5" x14ac:dyDescent="0.35">
      <c r="A153" s="9" t="s">
        <v>1098</v>
      </c>
      <c r="B153" s="19" t="s">
        <v>825</v>
      </c>
      <c r="C153" s="5" t="s">
        <v>4</v>
      </c>
      <c r="D153" s="14" t="s">
        <v>4</v>
      </c>
      <c r="E153" s="255"/>
      <c r="F153" s="98"/>
      <c r="G153" s="96"/>
    </row>
    <row r="154" spans="1:7" x14ac:dyDescent="0.35">
      <c r="A154" s="10" t="s">
        <v>1099</v>
      </c>
      <c r="B154" s="21" t="s">
        <v>1100</v>
      </c>
      <c r="C154" s="3" t="s">
        <v>33</v>
      </c>
      <c r="D154" s="13">
        <v>1</v>
      </c>
      <c r="E154" s="253"/>
      <c r="F154" s="98">
        <f t="shared" si="2"/>
        <v>0</v>
      </c>
      <c r="G154" s="96"/>
    </row>
    <row r="155" spans="1:7" x14ac:dyDescent="0.35">
      <c r="A155" s="10" t="s">
        <v>1101</v>
      </c>
      <c r="B155" s="21" t="s">
        <v>829</v>
      </c>
      <c r="C155" s="3" t="s">
        <v>33</v>
      </c>
      <c r="D155" s="13">
        <v>6</v>
      </c>
      <c r="E155" s="253"/>
      <c r="F155" s="98">
        <f t="shared" si="2"/>
        <v>0</v>
      </c>
      <c r="G155" s="96"/>
    </row>
    <row r="156" spans="1:7" x14ac:dyDescent="0.35">
      <c r="A156" s="10" t="s">
        <v>1102</v>
      </c>
      <c r="B156" s="21" t="s">
        <v>831</v>
      </c>
      <c r="C156" s="3" t="s">
        <v>33</v>
      </c>
      <c r="D156" s="13">
        <v>7</v>
      </c>
      <c r="E156" s="253"/>
      <c r="F156" s="98">
        <f t="shared" si="2"/>
        <v>0</v>
      </c>
      <c r="G156" s="96"/>
    </row>
    <row r="157" spans="1:7" x14ac:dyDescent="0.35">
      <c r="A157" s="7"/>
      <c r="B157" s="21"/>
      <c r="C157" s="3"/>
      <c r="D157" s="13"/>
      <c r="E157" s="253"/>
      <c r="F157" s="98"/>
      <c r="G157" s="96"/>
    </row>
    <row r="158" spans="1:7" s="1" customFormat="1" ht="15.5" x14ac:dyDescent="0.35">
      <c r="A158" s="9" t="s">
        <v>1103</v>
      </c>
      <c r="B158" s="19" t="s">
        <v>1104</v>
      </c>
      <c r="C158" s="5" t="s">
        <v>4</v>
      </c>
      <c r="D158" s="14" t="s">
        <v>4</v>
      </c>
      <c r="E158" s="255"/>
      <c r="F158" s="98"/>
      <c r="G158" s="96"/>
    </row>
    <row r="159" spans="1:7" x14ac:dyDescent="0.35">
      <c r="A159" s="10" t="s">
        <v>1105</v>
      </c>
      <c r="B159" s="21" t="s">
        <v>1106</v>
      </c>
      <c r="C159" s="3" t="s">
        <v>90</v>
      </c>
      <c r="D159" s="13">
        <v>1</v>
      </c>
      <c r="E159" s="253"/>
      <c r="F159" s="98">
        <f t="shared" si="2"/>
        <v>0</v>
      </c>
      <c r="G159" s="96"/>
    </row>
    <row r="160" spans="1:7" x14ac:dyDescent="0.35">
      <c r="A160" s="10" t="s">
        <v>1107</v>
      </c>
      <c r="B160" s="21" t="s">
        <v>1108</v>
      </c>
      <c r="C160" s="3" t="s">
        <v>23</v>
      </c>
      <c r="D160" s="13">
        <v>60</v>
      </c>
      <c r="E160" s="253"/>
      <c r="F160" s="98">
        <f t="shared" si="2"/>
        <v>0</v>
      </c>
      <c r="G160" s="96"/>
    </row>
    <row r="161" spans="1:7" x14ac:dyDescent="0.35">
      <c r="A161" s="7"/>
      <c r="B161" s="21"/>
      <c r="C161" s="3"/>
      <c r="D161" s="13"/>
      <c r="E161" s="253"/>
      <c r="F161" s="98"/>
      <c r="G161" s="96"/>
    </row>
    <row r="162" spans="1:7" s="1" customFormat="1" ht="15.5" x14ac:dyDescent="0.35">
      <c r="A162" s="9" t="s">
        <v>1109</v>
      </c>
      <c r="B162" s="19" t="s">
        <v>839</v>
      </c>
      <c r="C162" s="5" t="s">
        <v>4</v>
      </c>
      <c r="D162" s="14" t="s">
        <v>4</v>
      </c>
      <c r="E162" s="255"/>
      <c r="F162" s="98"/>
      <c r="G162" s="96"/>
    </row>
    <row r="163" spans="1:7" x14ac:dyDescent="0.35">
      <c r="A163" s="7"/>
      <c r="B163" s="21"/>
      <c r="C163" s="3"/>
      <c r="D163" s="13"/>
      <c r="E163" s="253"/>
      <c r="F163" s="98"/>
      <c r="G163" s="96"/>
    </row>
    <row r="164" spans="1:7" s="1" customFormat="1" ht="15.5" x14ac:dyDescent="0.35">
      <c r="A164" s="9" t="s">
        <v>1110</v>
      </c>
      <c r="B164" s="19" t="s">
        <v>847</v>
      </c>
      <c r="C164" s="5" t="s">
        <v>4</v>
      </c>
      <c r="D164" s="14" t="s">
        <v>4</v>
      </c>
      <c r="E164" s="255"/>
      <c r="F164" s="98"/>
      <c r="G164" s="96"/>
    </row>
    <row r="165" spans="1:7" ht="43.5" x14ac:dyDescent="0.35">
      <c r="A165" s="10" t="s">
        <v>1111</v>
      </c>
      <c r="B165" s="21" t="s">
        <v>1112</v>
      </c>
      <c r="C165" s="3" t="s">
        <v>33</v>
      </c>
      <c r="D165" s="13">
        <v>2</v>
      </c>
      <c r="E165" s="253"/>
      <c r="F165" s="98">
        <f t="shared" si="2"/>
        <v>0</v>
      </c>
      <c r="G165" s="96"/>
    </row>
    <row r="166" spans="1:7" x14ac:dyDescent="0.35">
      <c r="A166" s="7"/>
      <c r="B166" s="21"/>
      <c r="C166" s="3"/>
      <c r="D166" s="13"/>
      <c r="E166" s="253"/>
      <c r="F166" s="98"/>
      <c r="G166" s="96"/>
    </row>
    <row r="167" spans="1:7" s="1" customFormat="1" ht="15.5" x14ac:dyDescent="0.35">
      <c r="A167" s="9" t="s">
        <v>1113</v>
      </c>
      <c r="B167" s="19" t="s">
        <v>857</v>
      </c>
      <c r="C167" s="5" t="s">
        <v>4</v>
      </c>
      <c r="D167" s="14" t="s">
        <v>4</v>
      </c>
      <c r="E167" s="255"/>
      <c r="F167" s="98"/>
      <c r="G167" s="96"/>
    </row>
    <row r="168" spans="1:7" x14ac:dyDescent="0.35">
      <c r="A168" s="7"/>
      <c r="B168" s="21"/>
      <c r="C168" s="3"/>
      <c r="D168" s="13"/>
      <c r="E168" s="253"/>
      <c r="F168" s="98"/>
      <c r="G168" s="96"/>
    </row>
    <row r="169" spans="1:7" s="1" customFormat="1" ht="15.5" x14ac:dyDescent="0.35">
      <c r="A169" s="9" t="s">
        <v>1114</v>
      </c>
      <c r="B169" s="19" t="s">
        <v>174</v>
      </c>
      <c r="C169" s="5" t="s">
        <v>4</v>
      </c>
      <c r="D169" s="14" t="s">
        <v>4</v>
      </c>
      <c r="E169" s="255"/>
      <c r="F169" s="98"/>
      <c r="G169" s="96"/>
    </row>
    <row r="170" spans="1:7" ht="43.5" x14ac:dyDescent="0.35">
      <c r="A170" s="10" t="s">
        <v>1115</v>
      </c>
      <c r="B170" s="21" t="s">
        <v>1116</v>
      </c>
      <c r="C170" s="3" t="s">
        <v>95</v>
      </c>
      <c r="D170" s="13">
        <v>2</v>
      </c>
      <c r="E170" s="253"/>
      <c r="F170" s="98">
        <f t="shared" si="2"/>
        <v>0</v>
      </c>
      <c r="G170" s="96"/>
    </row>
    <row r="171" spans="1:7" x14ac:dyDescent="0.35">
      <c r="A171" s="7"/>
      <c r="B171" s="21"/>
      <c r="C171" s="3"/>
      <c r="D171" s="13"/>
      <c r="E171" s="253"/>
      <c r="F171" s="98"/>
      <c r="G171" s="96"/>
    </row>
    <row r="172" spans="1:7" s="1" customFormat="1" ht="15.5" x14ac:dyDescent="0.35">
      <c r="A172" s="9" t="s">
        <v>1117</v>
      </c>
      <c r="B172" s="19" t="s">
        <v>1118</v>
      </c>
      <c r="C172" s="5" t="s">
        <v>4</v>
      </c>
      <c r="D172" s="14" t="s">
        <v>4</v>
      </c>
      <c r="E172" s="255"/>
      <c r="F172" s="98"/>
      <c r="G172" s="96"/>
    </row>
    <row r="173" spans="1:7" x14ac:dyDescent="0.35">
      <c r="A173" s="10" t="s">
        <v>1119</v>
      </c>
      <c r="B173" s="21" t="s">
        <v>1120</v>
      </c>
      <c r="C173" s="3" t="s">
        <v>33</v>
      </c>
      <c r="D173" s="13">
        <v>50</v>
      </c>
      <c r="E173" s="253"/>
      <c r="F173" s="98">
        <f t="shared" si="2"/>
        <v>0</v>
      </c>
      <c r="G173" s="96"/>
    </row>
    <row r="174" spans="1:7" x14ac:dyDescent="0.35">
      <c r="A174" s="7"/>
      <c r="B174" s="21"/>
      <c r="C174" s="3"/>
      <c r="D174" s="13"/>
      <c r="E174" s="253"/>
      <c r="F174" s="98"/>
      <c r="G174" s="96"/>
    </row>
    <row r="175" spans="1:7" s="1" customFormat="1" ht="15.5" x14ac:dyDescent="0.35">
      <c r="A175" s="9" t="s">
        <v>1121</v>
      </c>
      <c r="B175" s="19" t="s">
        <v>1122</v>
      </c>
      <c r="C175" s="5" t="s">
        <v>4</v>
      </c>
      <c r="D175" s="14" t="s">
        <v>4</v>
      </c>
      <c r="E175" s="255"/>
      <c r="F175" s="98"/>
      <c r="G175" s="96"/>
    </row>
    <row r="176" spans="1:7" x14ac:dyDescent="0.35">
      <c r="A176" s="7"/>
      <c r="B176" s="21"/>
      <c r="C176" s="3"/>
      <c r="D176" s="13"/>
      <c r="E176" s="253"/>
      <c r="F176" s="98"/>
      <c r="G176" s="96"/>
    </row>
    <row r="177" spans="1:7" s="1" customFormat="1" ht="15.5" x14ac:dyDescent="0.35">
      <c r="A177" s="9" t="s">
        <v>1123</v>
      </c>
      <c r="B177" s="19" t="s">
        <v>1124</v>
      </c>
      <c r="C177" s="5" t="s">
        <v>4</v>
      </c>
      <c r="D177" s="14" t="s">
        <v>4</v>
      </c>
      <c r="E177" s="255"/>
      <c r="F177" s="98"/>
      <c r="G177" s="96"/>
    </row>
    <row r="178" spans="1:7" ht="43.5" x14ac:dyDescent="0.35">
      <c r="A178" s="10" t="s">
        <v>1125</v>
      </c>
      <c r="B178" s="21" t="s">
        <v>1126</v>
      </c>
      <c r="C178" s="3" t="s">
        <v>23</v>
      </c>
      <c r="D178" s="13">
        <v>410</v>
      </c>
      <c r="E178" s="253"/>
      <c r="F178" s="98">
        <f t="shared" si="2"/>
        <v>0</v>
      </c>
      <c r="G178" s="96"/>
    </row>
    <row r="179" spans="1:7" ht="43.5" x14ac:dyDescent="0.35">
      <c r="A179" s="10" t="s">
        <v>1127</v>
      </c>
      <c r="B179" s="21" t="s">
        <v>1128</v>
      </c>
      <c r="C179" s="3" t="s">
        <v>23</v>
      </c>
      <c r="D179" s="13">
        <v>185</v>
      </c>
      <c r="E179" s="253"/>
      <c r="F179" s="98">
        <f t="shared" si="2"/>
        <v>0</v>
      </c>
      <c r="G179" s="96"/>
    </row>
    <row r="180" spans="1:7" x14ac:dyDescent="0.35">
      <c r="A180" s="7"/>
      <c r="B180" s="21"/>
      <c r="C180" s="3"/>
      <c r="D180" s="13"/>
      <c r="E180" s="253"/>
      <c r="F180" s="98"/>
      <c r="G180" s="96"/>
    </row>
    <row r="181" spans="1:7" s="1" customFormat="1" ht="15.5" x14ac:dyDescent="0.35">
      <c r="A181" s="9" t="s">
        <v>1129</v>
      </c>
      <c r="B181" s="19" t="s">
        <v>862</v>
      </c>
      <c r="C181" s="5" t="s">
        <v>4</v>
      </c>
      <c r="D181" s="14" t="s">
        <v>4</v>
      </c>
      <c r="E181" s="255"/>
      <c r="F181" s="98"/>
      <c r="G181" s="96"/>
    </row>
    <row r="182" spans="1:7" x14ac:dyDescent="0.35">
      <c r="A182" s="7"/>
      <c r="B182" s="21"/>
      <c r="C182" s="3"/>
      <c r="D182" s="13"/>
      <c r="E182" s="253"/>
      <c r="F182" s="98"/>
      <c r="G182" s="96"/>
    </row>
    <row r="183" spans="1:7" s="1" customFormat="1" ht="15.5" x14ac:dyDescent="0.35">
      <c r="A183" s="9" t="s">
        <v>1130</v>
      </c>
      <c r="B183" s="19" t="s">
        <v>878</v>
      </c>
      <c r="C183" s="5" t="s">
        <v>4</v>
      </c>
      <c r="D183" s="14" t="s">
        <v>4</v>
      </c>
      <c r="E183" s="255"/>
      <c r="F183" s="98"/>
      <c r="G183" s="96"/>
    </row>
    <row r="184" spans="1:7" ht="29" x14ac:dyDescent="0.35">
      <c r="A184" s="10" t="s">
        <v>1131</v>
      </c>
      <c r="B184" s="21" t="s">
        <v>880</v>
      </c>
      <c r="C184" s="3" t="s">
        <v>90</v>
      </c>
      <c r="D184" s="13">
        <v>3</v>
      </c>
      <c r="E184" s="253"/>
      <c r="F184" s="98">
        <f t="shared" ref="F184:F191" si="3">D184*E184</f>
        <v>0</v>
      </c>
      <c r="G184" s="96"/>
    </row>
    <row r="185" spans="1:7" x14ac:dyDescent="0.35">
      <c r="A185" s="7"/>
      <c r="B185" s="21"/>
      <c r="C185" s="3"/>
      <c r="D185" s="13"/>
      <c r="E185" s="253"/>
      <c r="F185" s="98"/>
      <c r="G185" s="96"/>
    </row>
    <row r="186" spans="1:7" s="1" customFormat="1" ht="15.5" x14ac:dyDescent="0.35">
      <c r="A186" s="9" t="s">
        <v>1132</v>
      </c>
      <c r="B186" s="19" t="s">
        <v>1133</v>
      </c>
      <c r="C186" s="5" t="s">
        <v>4</v>
      </c>
      <c r="D186" s="14" t="s">
        <v>4</v>
      </c>
      <c r="E186" s="255"/>
      <c r="F186" s="98"/>
      <c r="G186" s="96"/>
    </row>
    <row r="187" spans="1:7" x14ac:dyDescent="0.35">
      <c r="A187" s="7"/>
      <c r="B187" s="21"/>
      <c r="C187" s="3"/>
      <c r="D187" s="13"/>
      <c r="E187" s="253"/>
      <c r="F187" s="98"/>
      <c r="G187" s="96"/>
    </row>
    <row r="188" spans="1:7" s="1" customFormat="1" ht="15.5" x14ac:dyDescent="0.35">
      <c r="A188" s="218" t="s">
        <v>1134</v>
      </c>
      <c r="B188" s="219" t="s">
        <v>3450</v>
      </c>
      <c r="C188" s="110" t="s">
        <v>4</v>
      </c>
      <c r="D188" s="111" t="s">
        <v>4</v>
      </c>
      <c r="E188" s="256"/>
      <c r="F188" s="113"/>
      <c r="G188" s="112"/>
    </row>
    <row r="189" spans="1:7" x14ac:dyDescent="0.35">
      <c r="A189" s="216" t="s">
        <v>1135</v>
      </c>
      <c r="B189" s="118" t="s">
        <v>934</v>
      </c>
      <c r="C189" s="115" t="s">
        <v>90</v>
      </c>
      <c r="D189" s="116">
        <v>0</v>
      </c>
      <c r="E189" s="257"/>
      <c r="F189" s="113">
        <f t="shared" si="3"/>
        <v>0</v>
      </c>
      <c r="G189" s="112" t="s">
        <v>3443</v>
      </c>
    </row>
    <row r="190" spans="1:7" x14ac:dyDescent="0.35">
      <c r="A190" s="216" t="s">
        <v>1136</v>
      </c>
      <c r="B190" s="118" t="s">
        <v>1137</v>
      </c>
      <c r="C190" s="115" t="s">
        <v>90</v>
      </c>
      <c r="D190" s="116">
        <v>0</v>
      </c>
      <c r="E190" s="257"/>
      <c r="F190" s="113">
        <f t="shared" si="3"/>
        <v>0</v>
      </c>
      <c r="G190" s="112" t="s">
        <v>3443</v>
      </c>
    </row>
    <row r="191" spans="1:7" x14ac:dyDescent="0.35">
      <c r="A191" s="216" t="s">
        <v>1138</v>
      </c>
      <c r="B191" s="118" t="s">
        <v>935</v>
      </c>
      <c r="C191" s="115" t="s">
        <v>90</v>
      </c>
      <c r="D191" s="116">
        <v>0</v>
      </c>
      <c r="E191" s="257"/>
      <c r="F191" s="113">
        <f t="shared" si="3"/>
        <v>0</v>
      </c>
      <c r="G191" s="112" t="s">
        <v>3443</v>
      </c>
    </row>
    <row r="192" spans="1:7" x14ac:dyDescent="0.35">
      <c r="A192" s="7"/>
      <c r="B192" s="21"/>
      <c r="C192" s="3"/>
      <c r="D192" s="13"/>
      <c r="E192" s="253"/>
      <c r="F192" s="98"/>
      <c r="G192" s="96"/>
    </row>
    <row r="193" spans="1:7" ht="15.5" x14ac:dyDescent="0.35">
      <c r="A193" s="23" t="s">
        <v>3035</v>
      </c>
      <c r="B193" s="246" t="s">
        <v>2455</v>
      </c>
      <c r="C193" s="247"/>
      <c r="D193" s="116"/>
      <c r="E193" s="258"/>
      <c r="F193" s="248"/>
      <c r="G193" s="249"/>
    </row>
    <row r="194" spans="1:7" x14ac:dyDescent="0.35">
      <c r="A194" s="61" t="s">
        <v>2456</v>
      </c>
      <c r="B194" s="250" t="s">
        <v>2457</v>
      </c>
      <c r="C194" s="250" t="s">
        <v>2458</v>
      </c>
      <c r="D194" s="116">
        <v>50</v>
      </c>
      <c r="E194" s="259"/>
      <c r="F194" s="248">
        <f>D194*E194</f>
        <v>0</v>
      </c>
      <c r="G194" s="249" t="s">
        <v>3047</v>
      </c>
    </row>
    <row r="196" spans="1:7" x14ac:dyDescent="0.35">
      <c r="E196" s="260" t="s">
        <v>2449</v>
      </c>
      <c r="F196" s="80">
        <f>SUM(F2:F195)</f>
        <v>0</v>
      </c>
    </row>
  </sheetData>
  <sheetProtection algorithmName="SHA-512" hashValue="U/pBZb2Uk9whrY47vlZuM1kRHOwskvLSfC+x7PGruh0cRZZSRJBHAMnEqxoP5ZYjSQBriWYTCtscU7jKJ99Lyg==" saltValue="tK/9xmuZxK3n2B9EJcc+eA==" spinCount="100000" sheet="1" objects="1" scenarios="1"/>
  <autoFilter ref="A1:G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6"/>
  <sheetViews>
    <sheetView rightToLeft="1" zoomScale="70" zoomScaleNormal="70" workbookViewId="0">
      <pane ySplit="1" topLeftCell="A2" activePane="bottomLeft" state="frozen"/>
      <selection pane="bottomLeft" activeCell="E15" sqref="E15"/>
    </sheetView>
  </sheetViews>
  <sheetFormatPr defaultColWidth="9.1796875" defaultRowHeight="14.5" x14ac:dyDescent="0.35"/>
  <cols>
    <col min="1" max="1" width="13.1796875" style="6" customWidth="1"/>
    <col min="2" max="2" width="81.54296875" style="22" customWidth="1"/>
    <col min="3" max="3" width="9.1796875" style="2" customWidth="1"/>
    <col min="4" max="4" width="9.1796875" style="12" customWidth="1"/>
    <col min="5" max="5" width="19.54296875" style="235" customWidth="1"/>
    <col min="6" max="7" width="21.7265625" style="70" customWidth="1"/>
  </cols>
  <sheetData>
    <row r="1" spans="1:7" ht="15.5" thickTop="1" thickBot="1" x14ac:dyDescent="0.4">
      <c r="A1" s="8" t="s">
        <v>0</v>
      </c>
      <c r="B1" s="18" t="s">
        <v>1</v>
      </c>
      <c r="C1" s="4" t="s">
        <v>2</v>
      </c>
      <c r="D1" s="11" t="s">
        <v>3</v>
      </c>
      <c r="E1" s="223" t="s">
        <v>2448</v>
      </c>
      <c r="F1" s="69" t="s">
        <v>2449</v>
      </c>
      <c r="G1" s="69" t="s">
        <v>3046</v>
      </c>
    </row>
    <row r="2" spans="1:7" s="1" customFormat="1" ht="21.5" thickTop="1" x14ac:dyDescent="0.5">
      <c r="A2" s="15" t="s">
        <v>5</v>
      </c>
      <c r="B2" s="20" t="s">
        <v>2450</v>
      </c>
      <c r="C2" s="16" t="s">
        <v>4</v>
      </c>
      <c r="D2" s="17" t="s">
        <v>4</v>
      </c>
      <c r="E2" s="261" t="s">
        <v>4</v>
      </c>
      <c r="F2" s="82"/>
      <c r="G2" s="82"/>
    </row>
    <row r="3" spans="1:7" x14ac:dyDescent="0.35">
      <c r="A3" s="7"/>
      <c r="B3" s="21"/>
      <c r="C3" s="3"/>
      <c r="D3" s="13"/>
    </row>
    <row r="4" spans="1:7" s="1" customFormat="1" ht="15.5" x14ac:dyDescent="0.35">
      <c r="A4" s="9" t="s">
        <v>6</v>
      </c>
      <c r="B4" s="19" t="s">
        <v>7</v>
      </c>
      <c r="C4" s="5" t="s">
        <v>4</v>
      </c>
      <c r="D4" s="14" t="s">
        <v>4</v>
      </c>
      <c r="E4" s="262" t="s">
        <v>4</v>
      </c>
      <c r="F4" s="72"/>
      <c r="G4" s="72"/>
    </row>
    <row r="5" spans="1:7" x14ac:dyDescent="0.35">
      <c r="A5" s="7"/>
      <c r="B5" s="21"/>
      <c r="C5" s="3"/>
      <c r="D5" s="13"/>
    </row>
    <row r="6" spans="1:7" s="1" customFormat="1" ht="15.5" x14ac:dyDescent="0.35">
      <c r="A6" s="9" t="s">
        <v>8</v>
      </c>
      <c r="B6" s="19" t="s">
        <v>9</v>
      </c>
      <c r="C6" s="5" t="s">
        <v>4</v>
      </c>
      <c r="D6" s="14" t="s">
        <v>4</v>
      </c>
      <c r="E6" s="262" t="s">
        <v>4</v>
      </c>
      <c r="F6" s="72"/>
      <c r="G6" s="72"/>
    </row>
    <row r="7" spans="1:7" ht="29" x14ac:dyDescent="0.35">
      <c r="A7" s="10" t="s">
        <v>10</v>
      </c>
      <c r="B7" s="21" t="s">
        <v>11</v>
      </c>
      <c r="C7" s="3" t="s">
        <v>12</v>
      </c>
      <c r="D7" s="13">
        <v>3.5</v>
      </c>
      <c r="F7" s="70">
        <f>D7*E7</f>
        <v>0</v>
      </c>
    </row>
    <row r="8" spans="1:7" x14ac:dyDescent="0.35">
      <c r="A8" s="7"/>
      <c r="B8" s="21"/>
      <c r="C8" s="3"/>
      <c r="D8" s="13"/>
    </row>
    <row r="9" spans="1:7" s="1" customFormat="1" ht="15.5" x14ac:dyDescent="0.35">
      <c r="A9" s="9" t="s">
        <v>13</v>
      </c>
      <c r="B9" s="19" t="s">
        <v>14</v>
      </c>
      <c r="C9" s="5" t="s">
        <v>4</v>
      </c>
      <c r="D9" s="14" t="s">
        <v>4</v>
      </c>
      <c r="E9" s="262" t="s">
        <v>4</v>
      </c>
      <c r="F9" s="70"/>
      <c r="G9" s="70"/>
    </row>
    <row r="10" spans="1:7" ht="29" x14ac:dyDescent="0.35">
      <c r="A10" s="10" t="s">
        <v>15</v>
      </c>
      <c r="B10" s="21" t="s">
        <v>16</v>
      </c>
      <c r="C10" s="3" t="s">
        <v>12</v>
      </c>
      <c r="D10" s="13">
        <v>2</v>
      </c>
      <c r="F10" s="70">
        <f t="shared" ref="F10:F73" si="0">D10*E10</f>
        <v>0</v>
      </c>
    </row>
    <row r="11" spans="1:7" x14ac:dyDescent="0.35">
      <c r="A11" s="7"/>
      <c r="B11" s="21"/>
      <c r="C11" s="3"/>
      <c r="D11" s="13"/>
    </row>
    <row r="12" spans="1:7" s="1" customFormat="1" ht="15.5" x14ac:dyDescent="0.35">
      <c r="A12" s="9" t="s">
        <v>17</v>
      </c>
      <c r="B12" s="19" t="s">
        <v>18</v>
      </c>
      <c r="C12" s="5" t="s">
        <v>4</v>
      </c>
      <c r="D12" s="14" t="s">
        <v>4</v>
      </c>
      <c r="E12" s="262" t="s">
        <v>4</v>
      </c>
      <c r="F12" s="70"/>
      <c r="G12" s="70"/>
    </row>
    <row r="13" spans="1:7" x14ac:dyDescent="0.35">
      <c r="A13" s="7"/>
      <c r="B13" s="21"/>
      <c r="C13" s="3"/>
      <c r="D13" s="13"/>
    </row>
    <row r="14" spans="1:7" s="1" customFormat="1" ht="15.5" x14ac:dyDescent="0.35">
      <c r="A14" s="9" t="s">
        <v>19</v>
      </c>
      <c r="B14" s="19" t="s">
        <v>20</v>
      </c>
      <c r="C14" s="5" t="s">
        <v>4</v>
      </c>
      <c r="D14" s="14" t="s">
        <v>4</v>
      </c>
      <c r="E14" s="262" t="s">
        <v>4</v>
      </c>
      <c r="F14" s="70"/>
      <c r="G14" s="70"/>
    </row>
    <row r="15" spans="1:7" ht="43.5" x14ac:dyDescent="0.35">
      <c r="A15" s="10" t="s">
        <v>21</v>
      </c>
      <c r="B15" s="21" t="s">
        <v>22</v>
      </c>
      <c r="C15" s="3" t="s">
        <v>23</v>
      </c>
      <c r="D15" s="13">
        <v>6</v>
      </c>
      <c r="F15" s="70">
        <f t="shared" si="0"/>
        <v>0</v>
      </c>
    </row>
    <row r="16" spans="1:7" x14ac:dyDescent="0.35">
      <c r="A16" s="10" t="s">
        <v>24</v>
      </c>
      <c r="B16" s="21" t="s">
        <v>25</v>
      </c>
      <c r="C16" s="3" t="s">
        <v>26</v>
      </c>
      <c r="D16" s="13">
        <v>2</v>
      </c>
      <c r="F16" s="70">
        <f t="shared" si="0"/>
        <v>0</v>
      </c>
    </row>
    <row r="17" spans="1:7" x14ac:dyDescent="0.35">
      <c r="A17" s="7"/>
      <c r="B17" s="21"/>
      <c r="C17" s="3"/>
      <c r="D17" s="13"/>
    </row>
    <row r="18" spans="1:7" s="1" customFormat="1" ht="15.5" x14ac:dyDescent="0.35">
      <c r="A18" s="9" t="s">
        <v>27</v>
      </c>
      <c r="B18" s="19" t="s">
        <v>28</v>
      </c>
      <c r="C18" s="5" t="s">
        <v>4</v>
      </c>
      <c r="D18" s="14" t="s">
        <v>4</v>
      </c>
      <c r="E18" s="262" t="s">
        <v>4</v>
      </c>
      <c r="F18" s="70"/>
      <c r="G18" s="70"/>
    </row>
    <row r="19" spans="1:7" ht="29" x14ac:dyDescent="0.35">
      <c r="A19" s="10" t="s">
        <v>29</v>
      </c>
      <c r="B19" s="21" t="s">
        <v>30</v>
      </c>
      <c r="C19" s="3" t="s">
        <v>12</v>
      </c>
      <c r="D19" s="13">
        <v>3</v>
      </c>
      <c r="F19" s="70">
        <f t="shared" si="0"/>
        <v>0</v>
      </c>
    </row>
    <row r="20" spans="1:7" ht="43.5" x14ac:dyDescent="0.35">
      <c r="A20" s="10" t="s">
        <v>31</v>
      </c>
      <c r="B20" s="21" t="s">
        <v>32</v>
      </c>
      <c r="C20" s="3" t="s">
        <v>33</v>
      </c>
      <c r="D20" s="13">
        <v>70</v>
      </c>
      <c r="F20" s="70">
        <f t="shared" si="0"/>
        <v>0</v>
      </c>
    </row>
    <row r="21" spans="1:7" x14ac:dyDescent="0.35">
      <c r="A21" s="7"/>
      <c r="B21" s="21"/>
      <c r="C21" s="3"/>
      <c r="D21" s="13"/>
    </row>
    <row r="22" spans="1:7" s="1" customFormat="1" ht="15.5" x14ac:dyDescent="0.35">
      <c r="A22" s="9" t="s">
        <v>34</v>
      </c>
      <c r="B22" s="19" t="s">
        <v>35</v>
      </c>
      <c r="C22" s="5" t="s">
        <v>4</v>
      </c>
      <c r="D22" s="14" t="s">
        <v>4</v>
      </c>
      <c r="E22" s="262" t="s">
        <v>4</v>
      </c>
      <c r="F22" s="70"/>
      <c r="G22" s="70"/>
    </row>
    <row r="23" spans="1:7" ht="29" x14ac:dyDescent="0.35">
      <c r="A23" s="10" t="s">
        <v>36</v>
      </c>
      <c r="B23" s="21" t="s">
        <v>37</v>
      </c>
      <c r="C23" s="3" t="s">
        <v>12</v>
      </c>
      <c r="D23" s="13">
        <v>6</v>
      </c>
      <c r="F23" s="70">
        <f t="shared" si="0"/>
        <v>0</v>
      </c>
    </row>
    <row r="24" spans="1:7" x14ac:dyDescent="0.35">
      <c r="A24" s="7"/>
      <c r="B24" s="21"/>
      <c r="C24" s="3"/>
      <c r="D24" s="13"/>
    </row>
    <row r="25" spans="1:7" s="1" customFormat="1" ht="15.5" x14ac:dyDescent="0.35">
      <c r="A25" s="9" t="s">
        <v>38</v>
      </c>
      <c r="B25" s="19" t="s">
        <v>39</v>
      </c>
      <c r="C25" s="5" t="s">
        <v>4</v>
      </c>
      <c r="D25" s="14" t="s">
        <v>4</v>
      </c>
      <c r="E25" s="262" t="s">
        <v>4</v>
      </c>
      <c r="F25" s="70"/>
      <c r="G25" s="70"/>
    </row>
    <row r="26" spans="1:7" ht="29" x14ac:dyDescent="0.35">
      <c r="A26" s="10" t="s">
        <v>40</v>
      </c>
      <c r="B26" s="21" t="s">
        <v>41</v>
      </c>
      <c r="C26" s="3" t="s">
        <v>23</v>
      </c>
      <c r="D26" s="13">
        <v>25</v>
      </c>
      <c r="F26" s="70">
        <f t="shared" si="0"/>
        <v>0</v>
      </c>
    </row>
    <row r="27" spans="1:7" ht="43.5" x14ac:dyDescent="0.35">
      <c r="A27" s="10" t="s">
        <v>42</v>
      </c>
      <c r="B27" s="21" t="s">
        <v>43</v>
      </c>
      <c r="C27" s="3" t="s">
        <v>23</v>
      </c>
      <c r="D27" s="13">
        <v>100</v>
      </c>
      <c r="F27" s="70">
        <f t="shared" si="0"/>
        <v>0</v>
      </c>
    </row>
    <row r="28" spans="1:7" ht="29" x14ac:dyDescent="0.35">
      <c r="A28" s="10" t="s">
        <v>44</v>
      </c>
      <c r="B28" s="21" t="s">
        <v>45</v>
      </c>
      <c r="C28" s="3" t="s">
        <v>23</v>
      </c>
      <c r="D28" s="13">
        <v>60</v>
      </c>
      <c r="F28" s="70">
        <f t="shared" si="0"/>
        <v>0</v>
      </c>
    </row>
    <row r="29" spans="1:7" x14ac:dyDescent="0.35">
      <c r="A29" s="7"/>
      <c r="B29" s="21"/>
      <c r="C29" s="3"/>
      <c r="D29" s="13"/>
    </row>
    <row r="30" spans="1:7" s="1" customFormat="1" ht="15.5" x14ac:dyDescent="0.35">
      <c r="A30" s="9" t="s">
        <v>46</v>
      </c>
      <c r="B30" s="19" t="s">
        <v>47</v>
      </c>
      <c r="C30" s="5" t="s">
        <v>4</v>
      </c>
      <c r="D30" s="14" t="s">
        <v>4</v>
      </c>
      <c r="E30" s="262" t="s">
        <v>4</v>
      </c>
      <c r="F30" s="70"/>
      <c r="G30" s="70"/>
    </row>
    <row r="31" spans="1:7" x14ac:dyDescent="0.35">
      <c r="A31" s="10" t="s">
        <v>48</v>
      </c>
      <c r="B31" s="21" t="s">
        <v>49</v>
      </c>
      <c r="C31" s="3" t="s">
        <v>12</v>
      </c>
      <c r="D31" s="13">
        <v>1</v>
      </c>
      <c r="F31" s="70">
        <f t="shared" si="0"/>
        <v>0</v>
      </c>
    </row>
    <row r="32" spans="1:7" x14ac:dyDescent="0.35">
      <c r="A32" s="7"/>
      <c r="B32" s="21"/>
      <c r="C32" s="3"/>
      <c r="D32" s="13"/>
    </row>
    <row r="33" spans="1:7" s="1" customFormat="1" ht="15.5" x14ac:dyDescent="0.35">
      <c r="A33" s="9" t="s">
        <v>50</v>
      </c>
      <c r="B33" s="19" t="s">
        <v>51</v>
      </c>
      <c r="C33" s="5" t="s">
        <v>4</v>
      </c>
      <c r="D33" s="14" t="s">
        <v>4</v>
      </c>
      <c r="E33" s="262" t="s">
        <v>4</v>
      </c>
      <c r="F33" s="70"/>
      <c r="G33" s="70"/>
    </row>
    <row r="34" spans="1:7" x14ac:dyDescent="0.35">
      <c r="A34" s="10" t="s">
        <v>52</v>
      </c>
      <c r="B34" s="21" t="s">
        <v>53</v>
      </c>
      <c r="C34" s="3" t="s">
        <v>12</v>
      </c>
      <c r="D34" s="13">
        <v>20</v>
      </c>
      <c r="F34" s="70">
        <f t="shared" si="0"/>
        <v>0</v>
      </c>
    </row>
    <row r="35" spans="1:7" x14ac:dyDescent="0.35">
      <c r="A35" s="7"/>
      <c r="B35" s="21"/>
      <c r="C35" s="3"/>
      <c r="D35" s="13"/>
    </row>
    <row r="36" spans="1:7" s="1" customFormat="1" ht="15.5" x14ac:dyDescent="0.35">
      <c r="A36" s="9" t="s">
        <v>54</v>
      </c>
      <c r="B36" s="19" t="s">
        <v>55</v>
      </c>
      <c r="C36" s="5" t="s">
        <v>4</v>
      </c>
      <c r="D36" s="14" t="s">
        <v>4</v>
      </c>
      <c r="E36" s="262" t="s">
        <v>4</v>
      </c>
      <c r="F36" s="70"/>
      <c r="G36" s="70"/>
    </row>
    <row r="37" spans="1:7" ht="29" x14ac:dyDescent="0.35">
      <c r="A37" s="10" t="s">
        <v>56</v>
      </c>
      <c r="B37" s="21" t="s">
        <v>57</v>
      </c>
      <c r="C37" s="3" t="s">
        <v>33</v>
      </c>
      <c r="D37" s="13">
        <v>120</v>
      </c>
      <c r="F37" s="70">
        <f t="shared" si="0"/>
        <v>0</v>
      </c>
    </row>
    <row r="38" spans="1:7" ht="29" x14ac:dyDescent="0.35">
      <c r="A38" s="10" t="s">
        <v>58</v>
      </c>
      <c r="B38" s="21" t="s">
        <v>59</v>
      </c>
      <c r="C38" s="3" t="s">
        <v>33</v>
      </c>
      <c r="D38" s="13">
        <v>15</v>
      </c>
      <c r="F38" s="70">
        <f t="shared" si="0"/>
        <v>0</v>
      </c>
    </row>
    <row r="39" spans="1:7" ht="29" x14ac:dyDescent="0.35">
      <c r="A39" s="10" t="s">
        <v>60</v>
      </c>
      <c r="B39" s="21" t="s">
        <v>61</v>
      </c>
      <c r="C39" s="3" t="s">
        <v>23</v>
      </c>
      <c r="D39" s="13">
        <v>25</v>
      </c>
      <c r="F39" s="70">
        <f t="shared" si="0"/>
        <v>0</v>
      </c>
    </row>
    <row r="40" spans="1:7" x14ac:dyDescent="0.35">
      <c r="A40" s="7"/>
      <c r="B40" s="21"/>
      <c r="C40" s="3"/>
      <c r="D40" s="13"/>
    </row>
    <row r="41" spans="1:7" s="1" customFormat="1" ht="15.5" x14ac:dyDescent="0.35">
      <c r="A41" s="9" t="s">
        <v>62</v>
      </c>
      <c r="B41" s="19" t="s">
        <v>63</v>
      </c>
      <c r="C41" s="5" t="s">
        <v>4</v>
      </c>
      <c r="D41" s="14" t="s">
        <v>4</v>
      </c>
      <c r="E41" s="262" t="s">
        <v>4</v>
      </c>
      <c r="F41" s="70"/>
      <c r="G41" s="70"/>
    </row>
    <row r="42" spans="1:7" x14ac:dyDescent="0.35">
      <c r="A42" s="7"/>
      <c r="B42" s="21"/>
      <c r="C42" s="3"/>
      <c r="D42" s="13"/>
    </row>
    <row r="43" spans="1:7" s="1" customFormat="1" ht="15.5" x14ac:dyDescent="0.35">
      <c r="A43" s="9" t="s">
        <v>64</v>
      </c>
      <c r="B43" s="19" t="s">
        <v>65</v>
      </c>
      <c r="C43" s="5" t="s">
        <v>4</v>
      </c>
      <c r="D43" s="14" t="s">
        <v>4</v>
      </c>
      <c r="E43" s="262" t="s">
        <v>4</v>
      </c>
      <c r="F43" s="70"/>
      <c r="G43" s="70"/>
    </row>
    <row r="44" spans="1:7" ht="72.5" x14ac:dyDescent="0.35">
      <c r="A44" s="10" t="s">
        <v>66</v>
      </c>
      <c r="B44" s="21" t="s">
        <v>67</v>
      </c>
      <c r="C44" s="3" t="s">
        <v>23</v>
      </c>
      <c r="D44" s="13">
        <v>200</v>
      </c>
      <c r="F44" s="70">
        <f t="shared" si="0"/>
        <v>0</v>
      </c>
    </row>
    <row r="45" spans="1:7" x14ac:dyDescent="0.35">
      <c r="A45" s="7"/>
      <c r="B45" s="21"/>
      <c r="C45" s="3"/>
      <c r="D45" s="13"/>
    </row>
    <row r="46" spans="1:7" s="1" customFormat="1" ht="15.5" x14ac:dyDescent="0.35">
      <c r="A46" s="9" t="s">
        <v>68</v>
      </c>
      <c r="B46" s="19" t="s">
        <v>69</v>
      </c>
      <c r="C46" s="5" t="s">
        <v>4</v>
      </c>
      <c r="D46" s="14" t="s">
        <v>4</v>
      </c>
      <c r="E46" s="262" t="s">
        <v>4</v>
      </c>
      <c r="F46" s="70"/>
      <c r="G46" s="70"/>
    </row>
    <row r="47" spans="1:7" x14ac:dyDescent="0.35">
      <c r="A47" s="7"/>
      <c r="B47" s="21"/>
      <c r="C47" s="3"/>
      <c r="D47" s="13"/>
    </row>
    <row r="48" spans="1:7" s="1" customFormat="1" ht="15.5" x14ac:dyDescent="0.35">
      <c r="A48" s="9" t="s">
        <v>70</v>
      </c>
      <c r="B48" s="19" t="s">
        <v>71</v>
      </c>
      <c r="C48" s="5" t="s">
        <v>4</v>
      </c>
      <c r="D48" s="14" t="s">
        <v>4</v>
      </c>
      <c r="E48" s="262" t="s">
        <v>4</v>
      </c>
      <c r="F48" s="70"/>
      <c r="G48" s="70"/>
    </row>
    <row r="49" spans="1:7" ht="72.5" x14ac:dyDescent="0.35">
      <c r="A49" s="10" t="s">
        <v>72</v>
      </c>
      <c r="B49" s="21" t="s">
        <v>73</v>
      </c>
      <c r="C49" s="3" t="s">
        <v>33</v>
      </c>
      <c r="D49" s="13">
        <v>9</v>
      </c>
      <c r="F49" s="70">
        <f t="shared" si="0"/>
        <v>0</v>
      </c>
    </row>
    <row r="50" spans="1:7" ht="43.5" x14ac:dyDescent="0.35">
      <c r="A50" s="10" t="s">
        <v>74</v>
      </c>
      <c r="B50" s="21" t="s">
        <v>75</v>
      </c>
      <c r="C50" s="3" t="s">
        <v>33</v>
      </c>
      <c r="D50" s="13">
        <v>1</v>
      </c>
      <c r="F50" s="70">
        <f t="shared" si="0"/>
        <v>0</v>
      </c>
    </row>
    <row r="51" spans="1:7" ht="43.5" x14ac:dyDescent="0.35">
      <c r="A51" s="10" t="s">
        <v>76</v>
      </c>
      <c r="B51" s="21" t="s">
        <v>77</v>
      </c>
      <c r="C51" s="3" t="s">
        <v>33</v>
      </c>
      <c r="D51" s="13">
        <v>1</v>
      </c>
      <c r="F51" s="70">
        <f t="shared" si="0"/>
        <v>0</v>
      </c>
    </row>
    <row r="52" spans="1:7" ht="29" x14ac:dyDescent="0.35">
      <c r="A52" s="10" t="s">
        <v>78</v>
      </c>
      <c r="B52" s="21" t="s">
        <v>79</v>
      </c>
      <c r="C52" s="3" t="s">
        <v>33</v>
      </c>
      <c r="D52" s="13">
        <v>1</v>
      </c>
      <c r="F52" s="70">
        <f t="shared" si="0"/>
        <v>0</v>
      </c>
    </row>
    <row r="53" spans="1:7" x14ac:dyDescent="0.35">
      <c r="A53" s="10" t="s">
        <v>80</v>
      </c>
      <c r="B53" s="21" t="s">
        <v>81</v>
      </c>
      <c r="C53" s="3" t="s">
        <v>33</v>
      </c>
      <c r="D53" s="13">
        <v>9</v>
      </c>
      <c r="F53" s="70">
        <f t="shared" si="0"/>
        <v>0</v>
      </c>
    </row>
    <row r="54" spans="1:7" x14ac:dyDescent="0.35">
      <c r="A54" s="7"/>
      <c r="B54" s="21"/>
      <c r="C54" s="3"/>
      <c r="D54" s="13"/>
    </row>
    <row r="55" spans="1:7" s="1" customFormat="1" ht="15.5" x14ac:dyDescent="0.35">
      <c r="A55" s="9" t="s">
        <v>82</v>
      </c>
      <c r="B55" s="19" t="s">
        <v>83</v>
      </c>
      <c r="C55" s="5" t="s">
        <v>4</v>
      </c>
      <c r="D55" s="14" t="s">
        <v>4</v>
      </c>
      <c r="E55" s="262" t="s">
        <v>4</v>
      </c>
      <c r="F55" s="70"/>
      <c r="G55" s="70"/>
    </row>
    <row r="56" spans="1:7" ht="43.5" x14ac:dyDescent="0.35">
      <c r="A56" s="10" t="s">
        <v>84</v>
      </c>
      <c r="B56" s="21" t="s">
        <v>85</v>
      </c>
      <c r="C56" s="3" t="s">
        <v>33</v>
      </c>
      <c r="D56" s="13">
        <v>2</v>
      </c>
      <c r="F56" s="70">
        <f t="shared" si="0"/>
        <v>0</v>
      </c>
    </row>
    <row r="57" spans="1:7" x14ac:dyDescent="0.35">
      <c r="A57" s="10" t="s">
        <v>86</v>
      </c>
      <c r="B57" s="21" t="s">
        <v>87</v>
      </c>
      <c r="C57" s="3" t="s">
        <v>33</v>
      </c>
      <c r="D57" s="13">
        <v>4</v>
      </c>
      <c r="F57" s="70">
        <f t="shared" si="0"/>
        <v>0</v>
      </c>
    </row>
    <row r="58" spans="1:7" ht="29" x14ac:dyDescent="0.35">
      <c r="A58" s="216" t="s">
        <v>88</v>
      </c>
      <c r="B58" s="118" t="s">
        <v>89</v>
      </c>
      <c r="C58" s="115" t="s">
        <v>90</v>
      </c>
      <c r="D58" s="116">
        <v>1</v>
      </c>
      <c r="E58" s="263"/>
      <c r="F58" s="217">
        <f t="shared" si="0"/>
        <v>0</v>
      </c>
      <c r="G58" s="217" t="s">
        <v>3442</v>
      </c>
    </row>
    <row r="59" spans="1:7" x14ac:dyDescent="0.35">
      <c r="A59" s="7"/>
      <c r="B59" s="21"/>
      <c r="C59" s="3"/>
      <c r="D59" s="13"/>
    </row>
    <row r="60" spans="1:7" s="1" customFormat="1" ht="15.5" x14ac:dyDescent="0.35">
      <c r="A60" s="9" t="s">
        <v>91</v>
      </c>
      <c r="B60" s="19" t="s">
        <v>92</v>
      </c>
      <c r="C60" s="5" t="s">
        <v>4</v>
      </c>
      <c r="D60" s="14" t="s">
        <v>4</v>
      </c>
      <c r="E60" s="262" t="s">
        <v>4</v>
      </c>
      <c r="F60" s="70"/>
      <c r="G60" s="70"/>
    </row>
    <row r="61" spans="1:7" ht="43.5" x14ac:dyDescent="0.35">
      <c r="A61" s="10" t="s">
        <v>93</v>
      </c>
      <c r="B61" s="21" t="s">
        <v>94</v>
      </c>
      <c r="C61" s="3" t="s">
        <v>95</v>
      </c>
      <c r="D61" s="13">
        <v>2</v>
      </c>
      <c r="F61" s="70">
        <f t="shared" si="0"/>
        <v>0</v>
      </c>
    </row>
    <row r="62" spans="1:7" x14ac:dyDescent="0.35">
      <c r="A62" s="7"/>
      <c r="B62" s="21"/>
      <c r="C62" s="3"/>
      <c r="D62" s="13"/>
    </row>
    <row r="63" spans="1:7" s="1" customFormat="1" ht="15.5" x14ac:dyDescent="0.35">
      <c r="A63" s="9" t="s">
        <v>96</v>
      </c>
      <c r="B63" s="19" t="s">
        <v>97</v>
      </c>
      <c r="C63" s="5" t="s">
        <v>4</v>
      </c>
      <c r="D63" s="14" t="s">
        <v>4</v>
      </c>
      <c r="E63" s="262" t="s">
        <v>4</v>
      </c>
      <c r="F63" s="70"/>
      <c r="G63" s="70"/>
    </row>
    <row r="64" spans="1:7" ht="29" x14ac:dyDescent="0.35">
      <c r="A64" s="10" t="s">
        <v>98</v>
      </c>
      <c r="B64" s="21" t="s">
        <v>99</v>
      </c>
      <c r="C64" s="3" t="s">
        <v>95</v>
      </c>
      <c r="D64" s="13">
        <v>6</v>
      </c>
      <c r="F64" s="70">
        <f t="shared" si="0"/>
        <v>0</v>
      </c>
    </row>
    <row r="65" spans="1:7" ht="72.5" x14ac:dyDescent="0.35">
      <c r="A65" s="10" t="s">
        <v>100</v>
      </c>
      <c r="B65" s="21" t="s">
        <v>101</v>
      </c>
      <c r="C65" s="3" t="s">
        <v>95</v>
      </c>
      <c r="D65" s="13">
        <v>6</v>
      </c>
      <c r="F65" s="70">
        <f t="shared" si="0"/>
        <v>0</v>
      </c>
    </row>
    <row r="66" spans="1:7" x14ac:dyDescent="0.35">
      <c r="A66" s="10" t="s">
        <v>102</v>
      </c>
      <c r="B66" s="21" t="s">
        <v>103</v>
      </c>
      <c r="C66" s="3" t="s">
        <v>33</v>
      </c>
      <c r="D66" s="13">
        <v>12</v>
      </c>
      <c r="F66" s="70">
        <f t="shared" si="0"/>
        <v>0</v>
      </c>
    </row>
    <row r="67" spans="1:7" x14ac:dyDescent="0.35">
      <c r="A67" s="7"/>
      <c r="B67" s="21"/>
      <c r="C67" s="3"/>
      <c r="D67" s="13"/>
    </row>
    <row r="68" spans="1:7" s="1" customFormat="1" ht="15.5" x14ac:dyDescent="0.35">
      <c r="A68" s="9" t="s">
        <v>104</v>
      </c>
      <c r="B68" s="19" t="s">
        <v>105</v>
      </c>
      <c r="C68" s="5" t="s">
        <v>4</v>
      </c>
      <c r="D68" s="14" t="s">
        <v>4</v>
      </c>
      <c r="E68" s="262" t="s">
        <v>4</v>
      </c>
      <c r="F68" s="70"/>
      <c r="G68" s="70"/>
    </row>
    <row r="69" spans="1:7" x14ac:dyDescent="0.35">
      <c r="A69" s="7"/>
      <c r="B69" s="21"/>
      <c r="C69" s="3"/>
      <c r="D69" s="13"/>
    </row>
    <row r="70" spans="1:7" s="1" customFormat="1" ht="15.5" x14ac:dyDescent="0.35">
      <c r="A70" s="9" t="s">
        <v>106</v>
      </c>
      <c r="B70" s="19" t="s">
        <v>107</v>
      </c>
      <c r="C70" s="5" t="s">
        <v>4</v>
      </c>
      <c r="D70" s="14" t="s">
        <v>4</v>
      </c>
      <c r="E70" s="262" t="s">
        <v>4</v>
      </c>
      <c r="F70" s="70"/>
      <c r="G70" s="70"/>
    </row>
    <row r="71" spans="1:7" ht="29" x14ac:dyDescent="0.35">
      <c r="A71" s="10" t="s">
        <v>108</v>
      </c>
      <c r="B71" s="21" t="s">
        <v>109</v>
      </c>
      <c r="C71" s="3" t="s">
        <v>90</v>
      </c>
      <c r="D71" s="13">
        <v>1</v>
      </c>
      <c r="F71" s="70">
        <f t="shared" si="0"/>
        <v>0</v>
      </c>
    </row>
    <row r="72" spans="1:7" ht="43.5" x14ac:dyDescent="0.35">
      <c r="A72" s="10" t="s">
        <v>110</v>
      </c>
      <c r="B72" s="21" t="s">
        <v>111</v>
      </c>
      <c r="C72" s="3" t="s">
        <v>90</v>
      </c>
      <c r="D72" s="13">
        <v>1</v>
      </c>
      <c r="F72" s="70">
        <f t="shared" si="0"/>
        <v>0</v>
      </c>
    </row>
    <row r="73" spans="1:7" ht="29" x14ac:dyDescent="0.35">
      <c r="A73" s="10" t="s">
        <v>112</v>
      </c>
      <c r="B73" s="21" t="s">
        <v>113</v>
      </c>
      <c r="C73" s="3" t="s">
        <v>90</v>
      </c>
      <c r="D73" s="13">
        <v>1</v>
      </c>
      <c r="F73" s="70">
        <f t="shared" si="0"/>
        <v>0</v>
      </c>
    </row>
    <row r="74" spans="1:7" ht="29" x14ac:dyDescent="0.35">
      <c r="A74" s="10" t="s">
        <v>114</v>
      </c>
      <c r="B74" s="21" t="s">
        <v>115</v>
      </c>
      <c r="C74" s="3" t="s">
        <v>95</v>
      </c>
      <c r="D74" s="13">
        <v>90</v>
      </c>
      <c r="F74" s="70">
        <f t="shared" ref="F74:F134" si="1">D74*E74</f>
        <v>0</v>
      </c>
    </row>
    <row r="75" spans="1:7" ht="29" x14ac:dyDescent="0.35">
      <c r="A75" s="10" t="s">
        <v>116</v>
      </c>
      <c r="B75" s="21" t="s">
        <v>117</v>
      </c>
      <c r="C75" s="3" t="s">
        <v>95</v>
      </c>
      <c r="D75" s="13">
        <v>25</v>
      </c>
      <c r="F75" s="70">
        <f t="shared" si="1"/>
        <v>0</v>
      </c>
    </row>
    <row r="76" spans="1:7" ht="29" x14ac:dyDescent="0.35">
      <c r="A76" s="10" t="s">
        <v>118</v>
      </c>
      <c r="B76" s="21" t="s">
        <v>119</v>
      </c>
      <c r="C76" s="3" t="s">
        <v>95</v>
      </c>
      <c r="D76" s="13">
        <v>10</v>
      </c>
      <c r="F76" s="70">
        <f t="shared" si="1"/>
        <v>0</v>
      </c>
    </row>
    <row r="77" spans="1:7" ht="29" x14ac:dyDescent="0.35">
      <c r="A77" s="10" t="s">
        <v>120</v>
      </c>
      <c r="B77" s="21" t="s">
        <v>121</v>
      </c>
      <c r="C77" s="3" t="s">
        <v>95</v>
      </c>
      <c r="D77" s="13">
        <v>40</v>
      </c>
      <c r="F77" s="70">
        <f t="shared" si="1"/>
        <v>0</v>
      </c>
    </row>
    <row r="78" spans="1:7" x14ac:dyDescent="0.35">
      <c r="A78" s="10" t="s">
        <v>122</v>
      </c>
      <c r="B78" s="21" t="s">
        <v>123</v>
      </c>
      <c r="C78" s="3" t="s">
        <v>33</v>
      </c>
      <c r="D78" s="13">
        <v>20</v>
      </c>
      <c r="F78" s="70">
        <f t="shared" si="1"/>
        <v>0</v>
      </c>
    </row>
    <row r="79" spans="1:7" x14ac:dyDescent="0.35">
      <c r="A79" s="10" t="s">
        <v>124</v>
      </c>
      <c r="B79" s="21" t="s">
        <v>125</v>
      </c>
      <c r="C79" s="3" t="s">
        <v>33</v>
      </c>
      <c r="D79" s="13">
        <v>10</v>
      </c>
      <c r="F79" s="70">
        <f t="shared" si="1"/>
        <v>0</v>
      </c>
    </row>
    <row r="80" spans="1:7" x14ac:dyDescent="0.35">
      <c r="A80" s="7"/>
      <c r="B80" s="21"/>
      <c r="C80" s="3"/>
      <c r="D80" s="13"/>
    </row>
    <row r="81" spans="1:7" s="1" customFormat="1" ht="15.5" x14ac:dyDescent="0.35">
      <c r="A81" s="9" t="s">
        <v>126</v>
      </c>
      <c r="B81" s="19" t="s">
        <v>127</v>
      </c>
      <c r="C81" s="5" t="s">
        <v>4</v>
      </c>
      <c r="D81" s="14" t="s">
        <v>4</v>
      </c>
      <c r="E81" s="262" t="s">
        <v>4</v>
      </c>
      <c r="F81" s="70"/>
      <c r="G81" s="70"/>
    </row>
    <row r="82" spans="1:7" ht="29" x14ac:dyDescent="0.35">
      <c r="A82" s="10" t="s">
        <v>128</v>
      </c>
      <c r="B82" s="21" t="s">
        <v>129</v>
      </c>
      <c r="C82" s="3" t="s">
        <v>95</v>
      </c>
      <c r="D82" s="13">
        <v>70</v>
      </c>
      <c r="F82" s="70">
        <f t="shared" si="1"/>
        <v>0</v>
      </c>
    </row>
    <row r="83" spans="1:7" ht="29" x14ac:dyDescent="0.35">
      <c r="A83" s="10" t="s">
        <v>130</v>
      </c>
      <c r="B83" s="21" t="s">
        <v>131</v>
      </c>
      <c r="C83" s="3" t="s">
        <v>95</v>
      </c>
      <c r="D83" s="13">
        <v>25</v>
      </c>
      <c r="F83" s="70">
        <f t="shared" si="1"/>
        <v>0</v>
      </c>
    </row>
    <row r="84" spans="1:7" ht="29" x14ac:dyDescent="0.35">
      <c r="A84" s="10" t="s">
        <v>132</v>
      </c>
      <c r="B84" s="21" t="s">
        <v>133</v>
      </c>
      <c r="C84" s="3" t="s">
        <v>95</v>
      </c>
      <c r="D84" s="13">
        <v>30</v>
      </c>
      <c r="F84" s="70">
        <f t="shared" si="1"/>
        <v>0</v>
      </c>
    </row>
    <row r="85" spans="1:7" ht="29" x14ac:dyDescent="0.35">
      <c r="A85" s="10" t="s">
        <v>134</v>
      </c>
      <c r="B85" s="21" t="s">
        <v>135</v>
      </c>
      <c r="C85" s="3" t="s">
        <v>33</v>
      </c>
      <c r="D85" s="13">
        <v>4</v>
      </c>
      <c r="F85" s="70">
        <f t="shared" si="1"/>
        <v>0</v>
      </c>
    </row>
    <row r="86" spans="1:7" x14ac:dyDescent="0.35">
      <c r="A86" s="7"/>
      <c r="B86" s="21"/>
      <c r="C86" s="3"/>
      <c r="D86" s="13"/>
    </row>
    <row r="87" spans="1:7" s="1" customFormat="1" ht="15.5" x14ac:dyDescent="0.35">
      <c r="A87" s="9" t="s">
        <v>136</v>
      </c>
      <c r="B87" s="19" t="s">
        <v>137</v>
      </c>
      <c r="C87" s="5" t="s">
        <v>4</v>
      </c>
      <c r="D87" s="14" t="s">
        <v>4</v>
      </c>
      <c r="E87" s="262" t="s">
        <v>4</v>
      </c>
      <c r="F87" s="70"/>
      <c r="G87" s="70"/>
    </row>
    <row r="88" spans="1:7" x14ac:dyDescent="0.35">
      <c r="A88" s="10" t="s">
        <v>138</v>
      </c>
      <c r="B88" s="21" t="s">
        <v>139</v>
      </c>
      <c r="C88" s="3" t="s">
        <v>33</v>
      </c>
      <c r="D88" s="13">
        <v>2</v>
      </c>
      <c r="F88" s="70">
        <f t="shared" si="1"/>
        <v>0</v>
      </c>
    </row>
    <row r="89" spans="1:7" x14ac:dyDescent="0.35">
      <c r="A89" s="10" t="s">
        <v>140</v>
      </c>
      <c r="B89" s="21" t="s">
        <v>141</v>
      </c>
      <c r="C89" s="3" t="s">
        <v>33</v>
      </c>
      <c r="D89" s="13">
        <v>2</v>
      </c>
      <c r="F89" s="70">
        <f t="shared" si="1"/>
        <v>0</v>
      </c>
    </row>
    <row r="90" spans="1:7" x14ac:dyDescent="0.35">
      <c r="A90" s="7"/>
      <c r="B90" s="21"/>
      <c r="C90" s="3"/>
      <c r="D90" s="13"/>
    </row>
    <row r="91" spans="1:7" s="1" customFormat="1" ht="15.5" x14ac:dyDescent="0.35">
      <c r="A91" s="9" t="s">
        <v>142</v>
      </c>
      <c r="B91" s="19" t="s">
        <v>143</v>
      </c>
      <c r="C91" s="5" t="s">
        <v>4</v>
      </c>
      <c r="D91" s="14" t="s">
        <v>4</v>
      </c>
      <c r="E91" s="262" t="s">
        <v>4</v>
      </c>
      <c r="F91" s="70"/>
      <c r="G91" s="70"/>
    </row>
    <row r="92" spans="1:7" ht="29" x14ac:dyDescent="0.35">
      <c r="A92" s="10" t="s">
        <v>144</v>
      </c>
      <c r="B92" s="21" t="s">
        <v>145</v>
      </c>
      <c r="C92" s="3" t="s">
        <v>95</v>
      </c>
      <c r="D92" s="13">
        <v>15</v>
      </c>
      <c r="F92" s="70">
        <f t="shared" si="1"/>
        <v>0</v>
      </c>
    </row>
    <row r="93" spans="1:7" ht="29" x14ac:dyDescent="0.35">
      <c r="A93" s="10" t="s">
        <v>146</v>
      </c>
      <c r="B93" s="21" t="s">
        <v>147</v>
      </c>
      <c r="C93" s="3" t="s">
        <v>95</v>
      </c>
      <c r="D93" s="13">
        <v>15</v>
      </c>
      <c r="F93" s="70">
        <f t="shared" si="1"/>
        <v>0</v>
      </c>
    </row>
    <row r="94" spans="1:7" ht="29" x14ac:dyDescent="0.35">
      <c r="A94" s="10" t="s">
        <v>148</v>
      </c>
      <c r="B94" s="21" t="s">
        <v>149</v>
      </c>
      <c r="C94" s="3" t="s">
        <v>95</v>
      </c>
      <c r="D94" s="13">
        <v>25</v>
      </c>
      <c r="F94" s="70">
        <f t="shared" si="1"/>
        <v>0</v>
      </c>
    </row>
    <row r="95" spans="1:7" x14ac:dyDescent="0.35">
      <c r="A95" s="7"/>
      <c r="B95" s="21"/>
      <c r="C95" s="3"/>
      <c r="D95" s="13"/>
    </row>
    <row r="96" spans="1:7" s="1" customFormat="1" ht="15.5" x14ac:dyDescent="0.35">
      <c r="A96" s="9" t="s">
        <v>150</v>
      </c>
      <c r="B96" s="19" t="s">
        <v>151</v>
      </c>
      <c r="C96" s="5" t="s">
        <v>4</v>
      </c>
      <c r="D96" s="14" t="s">
        <v>4</v>
      </c>
      <c r="E96" s="262" t="s">
        <v>4</v>
      </c>
      <c r="F96" s="70"/>
      <c r="G96" s="70"/>
    </row>
    <row r="97" spans="1:7" ht="29" x14ac:dyDescent="0.35">
      <c r="A97" s="10" t="s">
        <v>152</v>
      </c>
      <c r="B97" s="21" t="s">
        <v>153</v>
      </c>
      <c r="C97" s="3" t="s">
        <v>33</v>
      </c>
      <c r="D97" s="13">
        <v>10</v>
      </c>
      <c r="F97" s="70">
        <f t="shared" si="1"/>
        <v>0</v>
      </c>
    </row>
    <row r="98" spans="1:7" ht="29" x14ac:dyDescent="0.35">
      <c r="A98" s="10" t="s">
        <v>154</v>
      </c>
      <c r="B98" s="21" t="s">
        <v>155</v>
      </c>
      <c r="C98" s="3" t="s">
        <v>33</v>
      </c>
      <c r="D98" s="13">
        <v>10</v>
      </c>
      <c r="F98" s="70">
        <f t="shared" si="1"/>
        <v>0</v>
      </c>
    </row>
    <row r="99" spans="1:7" ht="29" x14ac:dyDescent="0.35">
      <c r="A99" s="10" t="s">
        <v>156</v>
      </c>
      <c r="B99" s="21" t="s">
        <v>157</v>
      </c>
      <c r="C99" s="3" t="s">
        <v>33</v>
      </c>
      <c r="D99" s="13">
        <v>20</v>
      </c>
      <c r="F99" s="70">
        <f t="shared" si="1"/>
        <v>0</v>
      </c>
    </row>
    <row r="100" spans="1:7" x14ac:dyDescent="0.35">
      <c r="A100" s="7"/>
      <c r="B100" s="21"/>
      <c r="C100" s="3"/>
      <c r="D100" s="13"/>
    </row>
    <row r="101" spans="1:7" s="1" customFormat="1" ht="15.5" x14ac:dyDescent="0.35">
      <c r="A101" s="9" t="s">
        <v>158</v>
      </c>
      <c r="B101" s="19" t="s">
        <v>159</v>
      </c>
      <c r="C101" s="5" t="s">
        <v>4</v>
      </c>
      <c r="D101" s="14" t="s">
        <v>4</v>
      </c>
      <c r="E101" s="262" t="s">
        <v>4</v>
      </c>
      <c r="F101" s="70"/>
      <c r="G101" s="70"/>
    </row>
    <row r="102" spans="1:7" ht="72.5" x14ac:dyDescent="0.35">
      <c r="A102" s="10" t="s">
        <v>160</v>
      </c>
      <c r="B102" s="21" t="s">
        <v>161</v>
      </c>
      <c r="C102" s="3" t="s">
        <v>162</v>
      </c>
      <c r="D102" s="13"/>
    </row>
    <row r="103" spans="1:7" ht="29" x14ac:dyDescent="0.35">
      <c r="A103" s="10" t="s">
        <v>163</v>
      </c>
      <c r="B103" s="21" t="s">
        <v>164</v>
      </c>
      <c r="C103" s="3" t="s">
        <v>33</v>
      </c>
      <c r="D103" s="13">
        <v>5</v>
      </c>
      <c r="F103" s="70">
        <f t="shared" si="1"/>
        <v>0</v>
      </c>
    </row>
    <row r="104" spans="1:7" ht="29" x14ac:dyDescent="0.35">
      <c r="A104" s="10" t="s">
        <v>165</v>
      </c>
      <c r="B104" s="21" t="s">
        <v>166</v>
      </c>
      <c r="C104" s="3" t="s">
        <v>33</v>
      </c>
      <c r="D104" s="13">
        <v>5</v>
      </c>
      <c r="F104" s="70">
        <f t="shared" si="1"/>
        <v>0</v>
      </c>
    </row>
    <row r="105" spans="1:7" ht="29" x14ac:dyDescent="0.35">
      <c r="A105" s="10" t="s">
        <v>167</v>
      </c>
      <c r="B105" s="21" t="s">
        <v>168</v>
      </c>
      <c r="C105" s="3" t="s">
        <v>33</v>
      </c>
      <c r="D105" s="13">
        <v>1</v>
      </c>
      <c r="F105" s="70">
        <f t="shared" si="1"/>
        <v>0</v>
      </c>
    </row>
    <row r="106" spans="1:7" ht="29" x14ac:dyDescent="0.35">
      <c r="A106" s="10" t="s">
        <v>169</v>
      </c>
      <c r="B106" s="21" t="s">
        <v>170</v>
      </c>
      <c r="C106" s="3" t="s">
        <v>33</v>
      </c>
      <c r="D106" s="13">
        <v>1</v>
      </c>
      <c r="F106" s="70">
        <f t="shared" si="1"/>
        <v>0</v>
      </c>
    </row>
    <row r="107" spans="1:7" ht="29" x14ac:dyDescent="0.35">
      <c r="A107" s="10" t="s">
        <v>171</v>
      </c>
      <c r="B107" s="21" t="s">
        <v>172</v>
      </c>
      <c r="C107" s="3" t="s">
        <v>90</v>
      </c>
      <c r="D107" s="13">
        <v>12</v>
      </c>
      <c r="F107" s="70">
        <f t="shared" si="1"/>
        <v>0</v>
      </c>
    </row>
    <row r="108" spans="1:7" x14ac:dyDescent="0.35">
      <c r="A108" s="7"/>
      <c r="B108" s="21"/>
      <c r="C108" s="3"/>
      <c r="D108" s="13"/>
    </row>
    <row r="109" spans="1:7" s="1" customFormat="1" ht="15.5" x14ac:dyDescent="0.35">
      <c r="A109" s="9" t="s">
        <v>173</v>
      </c>
      <c r="B109" s="19" t="s">
        <v>174</v>
      </c>
      <c r="C109" s="5" t="s">
        <v>4</v>
      </c>
      <c r="D109" s="14" t="s">
        <v>4</v>
      </c>
      <c r="E109" s="262" t="s">
        <v>4</v>
      </c>
      <c r="F109" s="70"/>
      <c r="G109" s="70"/>
    </row>
    <row r="110" spans="1:7" x14ac:dyDescent="0.35">
      <c r="A110" s="10" t="s">
        <v>175</v>
      </c>
      <c r="B110" s="21" t="s">
        <v>176</v>
      </c>
      <c r="C110" s="3" t="s">
        <v>33</v>
      </c>
      <c r="D110" s="13">
        <v>1</v>
      </c>
      <c r="F110" s="70">
        <f t="shared" si="1"/>
        <v>0</v>
      </c>
    </row>
    <row r="111" spans="1:7" x14ac:dyDescent="0.35">
      <c r="A111" s="10" t="s">
        <v>177</v>
      </c>
      <c r="B111" s="21" t="s">
        <v>178</v>
      </c>
      <c r="C111" s="3" t="s">
        <v>33</v>
      </c>
      <c r="D111" s="13">
        <v>1</v>
      </c>
      <c r="F111" s="70">
        <f t="shared" si="1"/>
        <v>0</v>
      </c>
    </row>
    <row r="112" spans="1:7" x14ac:dyDescent="0.35">
      <c r="A112" s="10" t="s">
        <v>179</v>
      </c>
      <c r="B112" s="21" t="s">
        <v>180</v>
      </c>
      <c r="C112" s="3" t="s">
        <v>33</v>
      </c>
      <c r="D112" s="13">
        <v>7</v>
      </c>
      <c r="F112" s="70">
        <f t="shared" si="1"/>
        <v>0</v>
      </c>
    </row>
    <row r="113" spans="1:7" x14ac:dyDescent="0.35">
      <c r="A113" s="10" t="s">
        <v>181</v>
      </c>
      <c r="B113" s="21" t="s">
        <v>182</v>
      </c>
      <c r="C113" s="3" t="s">
        <v>33</v>
      </c>
      <c r="D113" s="13">
        <v>8</v>
      </c>
      <c r="F113" s="70">
        <f t="shared" si="1"/>
        <v>0</v>
      </c>
    </row>
    <row r="114" spans="1:7" x14ac:dyDescent="0.35">
      <c r="A114" s="7"/>
      <c r="B114" s="21"/>
      <c r="C114" s="3"/>
      <c r="D114" s="13"/>
    </row>
    <row r="115" spans="1:7" s="1" customFormat="1" ht="15.5" x14ac:dyDescent="0.35">
      <c r="A115" s="9" t="s">
        <v>183</v>
      </c>
      <c r="B115" s="19" t="s">
        <v>184</v>
      </c>
      <c r="C115" s="5" t="s">
        <v>4</v>
      </c>
      <c r="D115" s="14" t="s">
        <v>4</v>
      </c>
      <c r="E115" s="262" t="s">
        <v>4</v>
      </c>
      <c r="F115" s="70"/>
      <c r="G115" s="70"/>
    </row>
    <row r="116" spans="1:7" ht="29" x14ac:dyDescent="0.35">
      <c r="A116" s="10" t="s">
        <v>185</v>
      </c>
      <c r="B116" s="21" t="s">
        <v>186</v>
      </c>
      <c r="C116" s="3" t="s">
        <v>33</v>
      </c>
      <c r="D116" s="13">
        <v>1</v>
      </c>
      <c r="F116" s="70">
        <f t="shared" si="1"/>
        <v>0</v>
      </c>
    </row>
    <row r="117" spans="1:7" x14ac:dyDescent="0.35">
      <c r="A117" s="7"/>
      <c r="B117" s="21"/>
      <c r="C117" s="3"/>
      <c r="D117" s="13"/>
    </row>
    <row r="118" spans="1:7" s="1" customFormat="1" ht="15.5" x14ac:dyDescent="0.35">
      <c r="A118" s="9" t="s">
        <v>187</v>
      </c>
      <c r="B118" s="19" t="s">
        <v>188</v>
      </c>
      <c r="C118" s="5" t="s">
        <v>4</v>
      </c>
      <c r="D118" s="14" t="s">
        <v>4</v>
      </c>
      <c r="E118" s="262" t="s">
        <v>4</v>
      </c>
      <c r="F118" s="70"/>
      <c r="G118" s="70"/>
    </row>
    <row r="119" spans="1:7" ht="58" x14ac:dyDescent="0.35">
      <c r="A119" s="10" t="s">
        <v>189</v>
      </c>
      <c r="B119" s="21" t="s">
        <v>190</v>
      </c>
      <c r="C119" s="3" t="s">
        <v>90</v>
      </c>
      <c r="D119" s="13">
        <v>2</v>
      </c>
      <c r="F119" s="70">
        <f t="shared" si="1"/>
        <v>0</v>
      </c>
    </row>
    <row r="120" spans="1:7" x14ac:dyDescent="0.35">
      <c r="A120" s="10" t="s">
        <v>191</v>
      </c>
      <c r="B120" s="21" t="s">
        <v>192</v>
      </c>
      <c r="C120" s="3" t="s">
        <v>33</v>
      </c>
      <c r="D120" s="13">
        <v>2</v>
      </c>
      <c r="F120" s="70">
        <f t="shared" si="1"/>
        <v>0</v>
      </c>
    </row>
    <row r="121" spans="1:7" ht="29" x14ac:dyDescent="0.35">
      <c r="A121" s="10" t="s">
        <v>193</v>
      </c>
      <c r="B121" s="21" t="s">
        <v>194</v>
      </c>
      <c r="C121" s="3" t="s">
        <v>90</v>
      </c>
      <c r="D121" s="13">
        <v>2</v>
      </c>
      <c r="F121" s="70">
        <f t="shared" si="1"/>
        <v>0</v>
      </c>
    </row>
    <row r="122" spans="1:7" x14ac:dyDescent="0.35">
      <c r="A122" s="7"/>
      <c r="B122" s="21"/>
      <c r="C122" s="3"/>
      <c r="D122" s="13"/>
    </row>
    <row r="123" spans="1:7" s="1" customFormat="1" ht="15.5" x14ac:dyDescent="0.35">
      <c r="A123" s="9" t="s">
        <v>195</v>
      </c>
      <c r="B123" s="19" t="s">
        <v>196</v>
      </c>
      <c r="C123" s="5" t="s">
        <v>4</v>
      </c>
      <c r="D123" s="14" t="s">
        <v>4</v>
      </c>
      <c r="E123" s="262" t="s">
        <v>4</v>
      </c>
      <c r="F123" s="70"/>
      <c r="G123" s="70"/>
    </row>
    <row r="124" spans="1:7" ht="29" x14ac:dyDescent="0.35">
      <c r="A124" s="10" t="s">
        <v>197</v>
      </c>
      <c r="B124" s="21" t="s">
        <v>198</v>
      </c>
      <c r="C124" s="3" t="s">
        <v>33</v>
      </c>
      <c r="D124" s="13">
        <v>65</v>
      </c>
      <c r="F124" s="70">
        <f t="shared" si="1"/>
        <v>0</v>
      </c>
    </row>
    <row r="125" spans="1:7" x14ac:dyDescent="0.35">
      <c r="A125" s="10" t="s">
        <v>199</v>
      </c>
      <c r="B125" s="21" t="s">
        <v>200</v>
      </c>
      <c r="C125" s="3" t="s">
        <v>33</v>
      </c>
      <c r="D125" s="13">
        <v>65</v>
      </c>
      <c r="F125" s="70">
        <f t="shared" si="1"/>
        <v>0</v>
      </c>
    </row>
    <row r="126" spans="1:7" x14ac:dyDescent="0.35">
      <c r="A126" s="10" t="s">
        <v>201</v>
      </c>
      <c r="B126" s="21" t="s">
        <v>202</v>
      </c>
      <c r="C126" s="3" t="s">
        <v>90</v>
      </c>
      <c r="D126" s="13">
        <v>65</v>
      </c>
      <c r="F126" s="70">
        <f t="shared" si="1"/>
        <v>0</v>
      </c>
    </row>
    <row r="127" spans="1:7" x14ac:dyDescent="0.35">
      <c r="A127" s="7"/>
      <c r="B127" s="21"/>
      <c r="C127" s="3"/>
      <c r="D127" s="13"/>
    </row>
    <row r="128" spans="1:7" s="1" customFormat="1" ht="15.5" x14ac:dyDescent="0.35">
      <c r="A128" s="9" t="s">
        <v>203</v>
      </c>
      <c r="B128" s="19" t="s">
        <v>204</v>
      </c>
      <c r="C128" s="5" t="s">
        <v>4</v>
      </c>
      <c r="D128" s="14" t="s">
        <v>4</v>
      </c>
      <c r="E128" s="262" t="s">
        <v>4</v>
      </c>
      <c r="F128" s="70"/>
      <c r="G128" s="70"/>
    </row>
    <row r="129" spans="1:7" x14ac:dyDescent="0.35">
      <c r="A129" s="10" t="s">
        <v>205</v>
      </c>
      <c r="B129" s="21" t="s">
        <v>206</v>
      </c>
      <c r="C129" s="3" t="s">
        <v>33</v>
      </c>
      <c r="D129" s="13">
        <v>1</v>
      </c>
      <c r="F129" s="70">
        <f t="shared" si="1"/>
        <v>0</v>
      </c>
    </row>
    <row r="130" spans="1:7" x14ac:dyDescent="0.35">
      <c r="A130" s="10" t="s">
        <v>207</v>
      </c>
      <c r="B130" s="21" t="s">
        <v>208</v>
      </c>
      <c r="C130" s="3" t="s">
        <v>33</v>
      </c>
      <c r="D130" s="13">
        <v>1</v>
      </c>
      <c r="F130" s="70">
        <f t="shared" si="1"/>
        <v>0</v>
      </c>
    </row>
    <row r="131" spans="1:7" x14ac:dyDescent="0.35">
      <c r="A131" s="10" t="s">
        <v>209</v>
      </c>
      <c r="B131" s="21" t="s">
        <v>210</v>
      </c>
      <c r="C131" s="3" t="s">
        <v>33</v>
      </c>
      <c r="D131" s="13">
        <v>1</v>
      </c>
      <c r="F131" s="70">
        <f t="shared" si="1"/>
        <v>0</v>
      </c>
    </row>
    <row r="132" spans="1:7" x14ac:dyDescent="0.35">
      <c r="A132" s="10" t="s">
        <v>211</v>
      </c>
      <c r="B132" s="21" t="s">
        <v>212</v>
      </c>
      <c r="C132" s="3" t="s">
        <v>33</v>
      </c>
      <c r="D132" s="13">
        <v>1</v>
      </c>
      <c r="F132" s="70">
        <f t="shared" si="1"/>
        <v>0</v>
      </c>
    </row>
    <row r="133" spans="1:7" x14ac:dyDescent="0.35">
      <c r="A133" s="10" t="s">
        <v>213</v>
      </c>
      <c r="B133" s="21" t="s">
        <v>214</v>
      </c>
      <c r="C133" s="3" t="s">
        <v>33</v>
      </c>
      <c r="D133" s="13">
        <v>1</v>
      </c>
      <c r="F133" s="70">
        <f t="shared" si="1"/>
        <v>0</v>
      </c>
    </row>
    <row r="134" spans="1:7" ht="29" x14ac:dyDescent="0.35">
      <c r="A134" s="10" t="s">
        <v>215</v>
      </c>
      <c r="B134" s="21" t="s">
        <v>216</v>
      </c>
      <c r="C134" s="3" t="s">
        <v>33</v>
      </c>
      <c r="D134" s="13">
        <v>1</v>
      </c>
      <c r="F134" s="70">
        <f t="shared" si="1"/>
        <v>0</v>
      </c>
    </row>
    <row r="135" spans="1:7" x14ac:dyDescent="0.35">
      <c r="A135" s="7"/>
      <c r="B135" s="21"/>
      <c r="C135" s="3"/>
      <c r="D135" s="13"/>
    </row>
    <row r="136" spans="1:7" s="1" customFormat="1" ht="15.5" x14ac:dyDescent="0.35">
      <c r="A136" s="9" t="s">
        <v>217</v>
      </c>
      <c r="B136" s="19" t="s">
        <v>218</v>
      </c>
      <c r="C136" s="5" t="s">
        <v>4</v>
      </c>
      <c r="D136" s="14" t="s">
        <v>4</v>
      </c>
      <c r="E136" s="262" t="s">
        <v>4</v>
      </c>
      <c r="F136" s="70"/>
      <c r="G136" s="70"/>
    </row>
    <row r="137" spans="1:7" ht="159.5" x14ac:dyDescent="0.35">
      <c r="A137" s="10" t="s">
        <v>219</v>
      </c>
      <c r="B137" s="21" t="s">
        <v>220</v>
      </c>
      <c r="C137" s="3" t="s">
        <v>33</v>
      </c>
      <c r="D137" s="13">
        <v>2</v>
      </c>
      <c r="F137" s="70">
        <f t="shared" ref="F137:F200" si="2">D137*E137</f>
        <v>0</v>
      </c>
    </row>
    <row r="138" spans="1:7" x14ac:dyDescent="0.35">
      <c r="A138" s="7"/>
      <c r="B138" s="21"/>
      <c r="C138" s="3"/>
      <c r="D138" s="13"/>
    </row>
    <row r="139" spans="1:7" s="1" customFormat="1" ht="15.5" x14ac:dyDescent="0.35">
      <c r="A139" s="9" t="s">
        <v>221</v>
      </c>
      <c r="B139" s="19" t="s">
        <v>222</v>
      </c>
      <c r="C139" s="5" t="s">
        <v>4</v>
      </c>
      <c r="D139" s="14" t="s">
        <v>4</v>
      </c>
      <c r="E139" s="262" t="s">
        <v>4</v>
      </c>
      <c r="F139" s="70"/>
      <c r="G139" s="70"/>
    </row>
    <row r="140" spans="1:7" ht="87" x14ac:dyDescent="0.35">
      <c r="A140" s="10" t="s">
        <v>223</v>
      </c>
      <c r="B140" s="21" t="s">
        <v>224</v>
      </c>
      <c r="C140" s="3" t="s">
        <v>33</v>
      </c>
      <c r="D140" s="13">
        <v>4</v>
      </c>
      <c r="F140" s="70">
        <f t="shared" si="2"/>
        <v>0</v>
      </c>
    </row>
    <row r="141" spans="1:7" x14ac:dyDescent="0.35">
      <c r="A141" s="7"/>
      <c r="B141" s="21"/>
      <c r="C141" s="3"/>
      <c r="D141" s="13"/>
    </row>
    <row r="142" spans="1:7" s="1" customFormat="1" ht="15.5" x14ac:dyDescent="0.35">
      <c r="A142" s="9" t="s">
        <v>225</v>
      </c>
      <c r="B142" s="19" t="s">
        <v>226</v>
      </c>
      <c r="C142" s="5" t="s">
        <v>4</v>
      </c>
      <c r="D142" s="14" t="s">
        <v>4</v>
      </c>
      <c r="E142" s="262" t="s">
        <v>4</v>
      </c>
      <c r="F142" s="70"/>
      <c r="G142" s="70"/>
    </row>
    <row r="143" spans="1:7" x14ac:dyDescent="0.35">
      <c r="A143" s="7"/>
      <c r="B143" s="21"/>
      <c r="C143" s="3"/>
      <c r="D143" s="13"/>
    </row>
    <row r="144" spans="1:7" s="1" customFormat="1" ht="15.5" x14ac:dyDescent="0.35">
      <c r="A144" s="9" t="s">
        <v>227</v>
      </c>
      <c r="B144" s="19" t="s">
        <v>228</v>
      </c>
      <c r="C144" s="5" t="s">
        <v>4</v>
      </c>
      <c r="D144" s="14" t="s">
        <v>4</v>
      </c>
      <c r="E144" s="262" t="s">
        <v>4</v>
      </c>
      <c r="F144" s="70"/>
      <c r="G144" s="70"/>
    </row>
    <row r="145" spans="1:7" ht="87" x14ac:dyDescent="0.35">
      <c r="A145" s="10" t="s">
        <v>229</v>
      </c>
      <c r="B145" s="21" t="s">
        <v>230</v>
      </c>
      <c r="C145" s="3" t="s">
        <v>162</v>
      </c>
      <c r="D145" s="13"/>
    </row>
    <row r="146" spans="1:7" ht="29" x14ac:dyDescent="0.35">
      <c r="A146" s="10" t="s">
        <v>231</v>
      </c>
      <c r="B146" s="21" t="s">
        <v>232</v>
      </c>
      <c r="C146" s="3" t="s">
        <v>162</v>
      </c>
      <c r="D146" s="13"/>
    </row>
    <row r="147" spans="1:7" x14ac:dyDescent="0.35">
      <c r="A147" s="10" t="s">
        <v>233</v>
      </c>
      <c r="B147" s="21" t="s">
        <v>234</v>
      </c>
      <c r="C147" s="3" t="s">
        <v>162</v>
      </c>
      <c r="D147" s="13"/>
    </row>
    <row r="148" spans="1:7" x14ac:dyDescent="0.35">
      <c r="A148" s="10" t="s">
        <v>235</v>
      </c>
      <c r="B148" s="21" t="s">
        <v>236</v>
      </c>
      <c r="C148" s="3" t="s">
        <v>162</v>
      </c>
      <c r="D148" s="13"/>
    </row>
    <row r="149" spans="1:7" ht="87" x14ac:dyDescent="0.35">
      <c r="A149" s="10" t="s">
        <v>237</v>
      </c>
      <c r="B149" s="21" t="s">
        <v>238</v>
      </c>
      <c r="C149" s="3" t="s">
        <v>162</v>
      </c>
      <c r="D149" s="13"/>
    </row>
    <row r="150" spans="1:7" ht="29" x14ac:dyDescent="0.35">
      <c r="A150" s="10" t="s">
        <v>239</v>
      </c>
      <c r="B150" s="21" t="s">
        <v>240</v>
      </c>
      <c r="C150" s="3" t="s">
        <v>162</v>
      </c>
      <c r="D150" s="13"/>
    </row>
    <row r="151" spans="1:7" x14ac:dyDescent="0.35">
      <c r="A151" s="7"/>
      <c r="B151" s="21"/>
      <c r="C151" s="3"/>
      <c r="D151" s="13"/>
    </row>
    <row r="152" spans="1:7" s="1" customFormat="1" ht="15.5" x14ac:dyDescent="0.35">
      <c r="A152" s="9" t="s">
        <v>241</v>
      </c>
      <c r="B152" s="19" t="s">
        <v>242</v>
      </c>
      <c r="C152" s="5" t="s">
        <v>4</v>
      </c>
      <c r="D152" s="14" t="s">
        <v>4</v>
      </c>
      <c r="E152" s="262" t="s">
        <v>4</v>
      </c>
      <c r="F152" s="70"/>
      <c r="G152" s="70"/>
    </row>
    <row r="153" spans="1:7" ht="101.5" x14ac:dyDescent="0.35">
      <c r="A153" s="10" t="s">
        <v>243</v>
      </c>
      <c r="B153" s="21" t="s">
        <v>244</v>
      </c>
      <c r="C153" s="3" t="s">
        <v>162</v>
      </c>
      <c r="D153" s="13"/>
    </row>
    <row r="154" spans="1:7" ht="29" x14ac:dyDescent="0.35">
      <c r="A154" s="10" t="s">
        <v>245</v>
      </c>
      <c r="B154" s="21" t="s">
        <v>246</v>
      </c>
      <c r="C154" s="3" t="s">
        <v>247</v>
      </c>
      <c r="D154" s="13">
        <v>52</v>
      </c>
      <c r="F154" s="70">
        <f t="shared" si="2"/>
        <v>0</v>
      </c>
    </row>
    <row r="155" spans="1:7" ht="58" x14ac:dyDescent="0.35">
      <c r="A155" s="10" t="s">
        <v>248</v>
      </c>
      <c r="B155" s="21" t="s">
        <v>249</v>
      </c>
      <c r="C155" s="3" t="s">
        <v>247</v>
      </c>
      <c r="D155" s="13">
        <v>152</v>
      </c>
      <c r="F155" s="70">
        <f t="shared" si="2"/>
        <v>0</v>
      </c>
    </row>
    <row r="156" spans="1:7" x14ac:dyDescent="0.35">
      <c r="A156" s="7"/>
      <c r="B156" s="21"/>
      <c r="C156" s="3"/>
      <c r="D156" s="13"/>
    </row>
    <row r="157" spans="1:7" s="1" customFormat="1" ht="15.5" x14ac:dyDescent="0.35">
      <c r="A157" s="9" t="s">
        <v>250</v>
      </c>
      <c r="B157" s="19" t="s">
        <v>251</v>
      </c>
      <c r="C157" s="5" t="s">
        <v>4</v>
      </c>
      <c r="D157" s="14" t="s">
        <v>4</v>
      </c>
      <c r="E157" s="262" t="s">
        <v>4</v>
      </c>
      <c r="F157" s="70"/>
      <c r="G157" s="70"/>
    </row>
    <row r="158" spans="1:7" ht="58" x14ac:dyDescent="0.35">
      <c r="A158" s="10" t="s">
        <v>252</v>
      </c>
      <c r="B158" s="21" t="s">
        <v>253</v>
      </c>
      <c r="C158" s="3" t="s">
        <v>247</v>
      </c>
      <c r="D158" s="13">
        <v>68</v>
      </c>
      <c r="F158" s="70">
        <f t="shared" si="2"/>
        <v>0</v>
      </c>
    </row>
    <row r="159" spans="1:7" x14ac:dyDescent="0.35">
      <c r="A159" s="10" t="s">
        <v>254</v>
      </c>
      <c r="B159" s="21" t="s">
        <v>255</v>
      </c>
      <c r="C159" s="3" t="s">
        <v>33</v>
      </c>
      <c r="D159" s="13">
        <v>8</v>
      </c>
      <c r="F159" s="70">
        <f t="shared" si="2"/>
        <v>0</v>
      </c>
    </row>
    <row r="160" spans="1:7" x14ac:dyDescent="0.35">
      <c r="A160" s="10" t="s">
        <v>256</v>
      </c>
      <c r="B160" s="21" t="s">
        <v>257</v>
      </c>
      <c r="C160" s="3" t="s">
        <v>33</v>
      </c>
      <c r="D160" s="13">
        <v>1</v>
      </c>
      <c r="F160" s="70">
        <f t="shared" si="2"/>
        <v>0</v>
      </c>
    </row>
    <row r="161" spans="1:7" x14ac:dyDescent="0.35">
      <c r="A161" s="10" t="s">
        <v>258</v>
      </c>
      <c r="B161" s="21" t="s">
        <v>259</v>
      </c>
      <c r="C161" s="3" t="s">
        <v>33</v>
      </c>
      <c r="D161" s="13">
        <v>68</v>
      </c>
      <c r="F161" s="70">
        <f t="shared" si="2"/>
        <v>0</v>
      </c>
    </row>
    <row r="162" spans="1:7" x14ac:dyDescent="0.35">
      <c r="A162" s="10" t="s">
        <v>260</v>
      </c>
      <c r="B162" s="21" t="s">
        <v>261</v>
      </c>
      <c r="C162" s="3" t="s">
        <v>33</v>
      </c>
      <c r="D162" s="13">
        <v>8</v>
      </c>
      <c r="F162" s="70">
        <f t="shared" si="2"/>
        <v>0</v>
      </c>
    </row>
    <row r="163" spans="1:7" ht="43.5" x14ac:dyDescent="0.35">
      <c r="A163" s="10" t="s">
        <v>262</v>
      </c>
      <c r="B163" s="21" t="s">
        <v>263</v>
      </c>
      <c r="C163" s="3" t="s">
        <v>247</v>
      </c>
      <c r="D163" s="13">
        <v>12</v>
      </c>
      <c r="F163" s="70">
        <f t="shared" si="2"/>
        <v>0</v>
      </c>
    </row>
    <row r="164" spans="1:7" x14ac:dyDescent="0.35">
      <c r="A164" s="10" t="s">
        <v>264</v>
      </c>
      <c r="B164" s="21" t="s">
        <v>265</v>
      </c>
      <c r="C164" s="3" t="s">
        <v>33</v>
      </c>
      <c r="D164" s="13">
        <v>12</v>
      </c>
      <c r="F164" s="70">
        <f t="shared" si="2"/>
        <v>0</v>
      </c>
    </row>
    <row r="165" spans="1:7" ht="58" x14ac:dyDescent="0.35">
      <c r="A165" s="10" t="s">
        <v>266</v>
      </c>
      <c r="B165" s="21" t="s">
        <v>267</v>
      </c>
      <c r="C165" s="3" t="s">
        <v>33</v>
      </c>
      <c r="D165" s="13">
        <v>2</v>
      </c>
      <c r="F165" s="70">
        <f t="shared" si="2"/>
        <v>0</v>
      </c>
    </row>
    <row r="166" spans="1:7" ht="58" x14ac:dyDescent="0.35">
      <c r="A166" s="10" t="s">
        <v>268</v>
      </c>
      <c r="B166" s="21" t="s">
        <v>269</v>
      </c>
      <c r="C166" s="3" t="s">
        <v>33</v>
      </c>
      <c r="D166" s="13">
        <v>9</v>
      </c>
      <c r="F166" s="70">
        <f t="shared" si="2"/>
        <v>0</v>
      </c>
    </row>
    <row r="167" spans="1:7" x14ac:dyDescent="0.35">
      <c r="A167" s="7"/>
      <c r="B167" s="21"/>
      <c r="C167" s="3"/>
      <c r="D167" s="13"/>
    </row>
    <row r="168" spans="1:7" s="1" customFormat="1" ht="15.5" x14ac:dyDescent="0.35">
      <c r="A168" s="9" t="s">
        <v>270</v>
      </c>
      <c r="B168" s="19" t="s">
        <v>271</v>
      </c>
      <c r="C168" s="5" t="s">
        <v>4</v>
      </c>
      <c r="D168" s="14" t="s">
        <v>4</v>
      </c>
      <c r="E168" s="262" t="s">
        <v>4</v>
      </c>
      <c r="F168" s="70"/>
      <c r="G168" s="70"/>
    </row>
    <row r="169" spans="1:7" ht="58" x14ac:dyDescent="0.35">
      <c r="A169" s="10" t="s">
        <v>272</v>
      </c>
      <c r="B169" s="21" t="s">
        <v>273</v>
      </c>
      <c r="C169" s="3" t="s">
        <v>247</v>
      </c>
      <c r="D169" s="13">
        <v>1</v>
      </c>
      <c r="F169" s="70">
        <f t="shared" si="2"/>
        <v>0</v>
      </c>
    </row>
    <row r="170" spans="1:7" ht="29" x14ac:dyDescent="0.35">
      <c r="A170" s="10" t="s">
        <v>274</v>
      </c>
      <c r="B170" s="21" t="s">
        <v>275</v>
      </c>
      <c r="C170" s="3" t="s">
        <v>247</v>
      </c>
      <c r="D170" s="13">
        <v>6</v>
      </c>
      <c r="F170" s="70">
        <f t="shared" si="2"/>
        <v>0</v>
      </c>
    </row>
    <row r="171" spans="1:7" x14ac:dyDescent="0.35">
      <c r="A171" s="10" t="s">
        <v>276</v>
      </c>
      <c r="B171" s="21" t="s">
        <v>277</v>
      </c>
      <c r="C171" s="3" t="s">
        <v>247</v>
      </c>
      <c r="D171" s="13">
        <v>5</v>
      </c>
      <c r="F171" s="70">
        <f t="shared" si="2"/>
        <v>0</v>
      </c>
    </row>
    <row r="172" spans="1:7" ht="29" x14ac:dyDescent="0.35">
      <c r="A172" s="10" t="s">
        <v>278</v>
      </c>
      <c r="B172" s="21" t="s">
        <v>279</v>
      </c>
      <c r="C172" s="3" t="s">
        <v>247</v>
      </c>
      <c r="D172" s="13">
        <v>8</v>
      </c>
      <c r="F172" s="70">
        <f t="shared" si="2"/>
        <v>0</v>
      </c>
    </row>
    <row r="173" spans="1:7" ht="29" x14ac:dyDescent="0.35">
      <c r="A173" s="10" t="s">
        <v>280</v>
      </c>
      <c r="B173" s="21" t="s">
        <v>281</v>
      </c>
      <c r="C173" s="3" t="s">
        <v>247</v>
      </c>
      <c r="D173" s="13">
        <v>1</v>
      </c>
      <c r="F173" s="70">
        <f t="shared" si="2"/>
        <v>0</v>
      </c>
    </row>
    <row r="174" spans="1:7" x14ac:dyDescent="0.35">
      <c r="A174" s="10" t="s">
        <v>282</v>
      </c>
      <c r="B174" s="21" t="s">
        <v>283</v>
      </c>
      <c r="C174" s="3" t="s">
        <v>247</v>
      </c>
      <c r="D174" s="13">
        <v>2</v>
      </c>
      <c r="F174" s="70">
        <f t="shared" si="2"/>
        <v>0</v>
      </c>
    </row>
    <row r="175" spans="1:7" ht="29" x14ac:dyDescent="0.35">
      <c r="A175" s="10" t="s">
        <v>284</v>
      </c>
      <c r="B175" s="21" t="s">
        <v>285</v>
      </c>
      <c r="C175" s="3" t="s">
        <v>247</v>
      </c>
      <c r="D175" s="13">
        <v>2</v>
      </c>
      <c r="F175" s="70">
        <f t="shared" si="2"/>
        <v>0</v>
      </c>
    </row>
    <row r="176" spans="1:7" x14ac:dyDescent="0.35">
      <c r="A176" s="10" t="s">
        <v>286</v>
      </c>
      <c r="B176" s="21" t="s">
        <v>287</v>
      </c>
      <c r="C176" s="3" t="s">
        <v>33</v>
      </c>
      <c r="D176" s="13">
        <v>2</v>
      </c>
      <c r="F176" s="70">
        <f t="shared" si="2"/>
        <v>0</v>
      </c>
    </row>
    <row r="177" spans="1:7" ht="43.5" x14ac:dyDescent="0.35">
      <c r="A177" s="10" t="s">
        <v>288</v>
      </c>
      <c r="B177" s="21" t="s">
        <v>289</v>
      </c>
      <c r="C177" s="3" t="s">
        <v>247</v>
      </c>
      <c r="D177" s="13">
        <v>92</v>
      </c>
      <c r="F177" s="70">
        <f t="shared" si="2"/>
        <v>0</v>
      </c>
    </row>
    <row r="178" spans="1:7" ht="43.5" x14ac:dyDescent="0.35">
      <c r="A178" s="10" t="s">
        <v>290</v>
      </c>
      <c r="B178" s="21" t="s">
        <v>291</v>
      </c>
      <c r="C178" s="3" t="s">
        <v>247</v>
      </c>
      <c r="D178" s="13">
        <v>4</v>
      </c>
      <c r="F178" s="70">
        <f t="shared" si="2"/>
        <v>0</v>
      </c>
    </row>
    <row r="179" spans="1:7" ht="29" x14ac:dyDescent="0.35">
      <c r="A179" s="10" t="s">
        <v>292</v>
      </c>
      <c r="B179" s="21" t="s">
        <v>293</v>
      </c>
      <c r="C179" s="3" t="s">
        <v>247</v>
      </c>
      <c r="D179" s="13">
        <v>2</v>
      </c>
      <c r="F179" s="70">
        <f t="shared" si="2"/>
        <v>0</v>
      </c>
    </row>
    <row r="180" spans="1:7" x14ac:dyDescent="0.35">
      <c r="A180" s="10" t="s">
        <v>294</v>
      </c>
      <c r="B180" s="21" t="s">
        <v>295</v>
      </c>
      <c r="C180" s="3" t="s">
        <v>247</v>
      </c>
      <c r="D180" s="13">
        <v>3</v>
      </c>
      <c r="F180" s="70">
        <f t="shared" si="2"/>
        <v>0</v>
      </c>
    </row>
    <row r="181" spans="1:7" x14ac:dyDescent="0.35">
      <c r="A181" s="7"/>
      <c r="B181" s="21"/>
      <c r="C181" s="3"/>
      <c r="D181" s="13"/>
    </row>
    <row r="182" spans="1:7" s="1" customFormat="1" ht="15.5" x14ac:dyDescent="0.35">
      <c r="A182" s="9" t="s">
        <v>296</v>
      </c>
      <c r="B182" s="19" t="s">
        <v>297</v>
      </c>
      <c r="C182" s="5" t="s">
        <v>4</v>
      </c>
      <c r="D182" s="14" t="s">
        <v>4</v>
      </c>
      <c r="E182" s="262" t="s">
        <v>4</v>
      </c>
      <c r="F182" s="70"/>
      <c r="G182" s="70"/>
    </row>
    <row r="183" spans="1:7" ht="29" x14ac:dyDescent="0.35">
      <c r="A183" s="10" t="s">
        <v>298</v>
      </c>
      <c r="B183" s="21" t="s">
        <v>299</v>
      </c>
      <c r="C183" s="3" t="s">
        <v>95</v>
      </c>
      <c r="D183" s="13">
        <v>80</v>
      </c>
      <c r="F183" s="70">
        <f t="shared" si="2"/>
        <v>0</v>
      </c>
    </row>
    <row r="184" spans="1:7" ht="29" x14ac:dyDescent="0.35">
      <c r="A184" s="10" t="s">
        <v>300</v>
      </c>
      <c r="B184" s="21" t="s">
        <v>301</v>
      </c>
      <c r="C184" s="3" t="s">
        <v>95</v>
      </c>
      <c r="D184" s="13">
        <v>120</v>
      </c>
      <c r="F184" s="70">
        <f t="shared" si="2"/>
        <v>0</v>
      </c>
    </row>
    <row r="185" spans="1:7" ht="29" x14ac:dyDescent="0.35">
      <c r="A185" s="10" t="s">
        <v>302</v>
      </c>
      <c r="B185" s="21" t="s">
        <v>303</v>
      </c>
      <c r="C185" s="3" t="s">
        <v>95</v>
      </c>
      <c r="D185" s="13">
        <v>140</v>
      </c>
      <c r="F185" s="70">
        <f t="shared" si="2"/>
        <v>0</v>
      </c>
    </row>
    <row r="186" spans="1:7" ht="29" x14ac:dyDescent="0.35">
      <c r="A186" s="10" t="s">
        <v>304</v>
      </c>
      <c r="B186" s="21" t="s">
        <v>305</v>
      </c>
      <c r="C186" s="3" t="s">
        <v>95</v>
      </c>
      <c r="D186" s="13">
        <v>60</v>
      </c>
      <c r="F186" s="70">
        <f t="shared" si="2"/>
        <v>0</v>
      </c>
    </row>
    <row r="187" spans="1:7" ht="29" x14ac:dyDescent="0.35">
      <c r="A187" s="10" t="s">
        <v>306</v>
      </c>
      <c r="B187" s="21" t="s">
        <v>307</v>
      </c>
      <c r="C187" s="3" t="s">
        <v>95</v>
      </c>
      <c r="D187" s="13">
        <v>40</v>
      </c>
      <c r="F187" s="70">
        <f t="shared" si="2"/>
        <v>0</v>
      </c>
    </row>
    <row r="188" spans="1:7" ht="29" x14ac:dyDescent="0.35">
      <c r="A188" s="10" t="s">
        <v>308</v>
      </c>
      <c r="B188" s="21" t="s">
        <v>309</v>
      </c>
      <c r="C188" s="3" t="s">
        <v>95</v>
      </c>
      <c r="D188" s="13">
        <v>200</v>
      </c>
      <c r="F188" s="70">
        <f t="shared" si="2"/>
        <v>0</v>
      </c>
    </row>
    <row r="189" spans="1:7" x14ac:dyDescent="0.35">
      <c r="A189" s="7"/>
      <c r="B189" s="21"/>
      <c r="C189" s="3"/>
      <c r="D189" s="13"/>
    </row>
    <row r="190" spans="1:7" s="1" customFormat="1" ht="15.5" x14ac:dyDescent="0.35">
      <c r="A190" s="9" t="s">
        <v>310</v>
      </c>
      <c r="B190" s="19" t="s">
        <v>311</v>
      </c>
      <c r="C190" s="5" t="s">
        <v>4</v>
      </c>
      <c r="D190" s="14" t="s">
        <v>4</v>
      </c>
      <c r="E190" s="262" t="s">
        <v>4</v>
      </c>
      <c r="F190" s="70"/>
      <c r="G190" s="70"/>
    </row>
    <row r="191" spans="1:7" ht="43.5" x14ac:dyDescent="0.35">
      <c r="A191" s="10" t="s">
        <v>312</v>
      </c>
      <c r="B191" s="21" t="s">
        <v>313</v>
      </c>
      <c r="C191" s="3" t="s">
        <v>95</v>
      </c>
      <c r="D191" s="13">
        <v>60</v>
      </c>
      <c r="F191" s="70">
        <f t="shared" si="2"/>
        <v>0</v>
      </c>
    </row>
    <row r="192" spans="1:7" ht="43.5" x14ac:dyDescent="0.35">
      <c r="A192" s="10" t="s">
        <v>314</v>
      </c>
      <c r="B192" s="21" t="s">
        <v>315</v>
      </c>
      <c r="C192" s="3" t="s">
        <v>95</v>
      </c>
      <c r="D192" s="13">
        <v>60</v>
      </c>
      <c r="F192" s="70">
        <f t="shared" si="2"/>
        <v>0</v>
      </c>
    </row>
    <row r="193" spans="1:7" ht="29" x14ac:dyDescent="0.35">
      <c r="A193" s="10" t="s">
        <v>316</v>
      </c>
      <c r="B193" s="21" t="s">
        <v>317</v>
      </c>
      <c r="C193" s="3" t="s">
        <v>95</v>
      </c>
      <c r="D193" s="13">
        <v>40</v>
      </c>
      <c r="F193" s="70">
        <f t="shared" si="2"/>
        <v>0</v>
      </c>
    </row>
    <row r="194" spans="1:7" x14ac:dyDescent="0.35">
      <c r="A194" s="7"/>
      <c r="B194" s="21"/>
      <c r="C194" s="3"/>
      <c r="D194" s="13"/>
    </row>
    <row r="195" spans="1:7" s="1" customFormat="1" ht="15.5" x14ac:dyDescent="0.35">
      <c r="A195" s="9" t="s">
        <v>318</v>
      </c>
      <c r="B195" s="19" t="s">
        <v>319</v>
      </c>
      <c r="C195" s="5" t="s">
        <v>4</v>
      </c>
      <c r="D195" s="14" t="s">
        <v>4</v>
      </c>
      <c r="E195" s="262" t="s">
        <v>4</v>
      </c>
      <c r="F195" s="70"/>
      <c r="G195" s="70"/>
    </row>
    <row r="196" spans="1:7" x14ac:dyDescent="0.35">
      <c r="A196" s="10" t="s">
        <v>320</v>
      </c>
      <c r="B196" s="21" t="s">
        <v>321</v>
      </c>
      <c r="C196" s="3" t="s">
        <v>33</v>
      </c>
      <c r="D196" s="13">
        <v>4</v>
      </c>
      <c r="F196" s="70">
        <f t="shared" si="2"/>
        <v>0</v>
      </c>
    </row>
    <row r="197" spans="1:7" x14ac:dyDescent="0.35">
      <c r="A197" s="7"/>
      <c r="B197" s="21"/>
      <c r="C197" s="3"/>
      <c r="D197" s="13"/>
    </row>
    <row r="198" spans="1:7" s="1" customFormat="1" ht="15.5" x14ac:dyDescent="0.35">
      <c r="A198" s="9" t="s">
        <v>322</v>
      </c>
      <c r="B198" s="19" t="s">
        <v>323</v>
      </c>
      <c r="C198" s="5" t="s">
        <v>4</v>
      </c>
      <c r="D198" s="14" t="s">
        <v>4</v>
      </c>
      <c r="E198" s="262" t="s">
        <v>4</v>
      </c>
      <c r="F198" s="70"/>
      <c r="G198" s="70"/>
    </row>
    <row r="199" spans="1:7" ht="29" x14ac:dyDescent="0.35">
      <c r="A199" s="10" t="s">
        <v>324</v>
      </c>
      <c r="B199" s="21" t="s">
        <v>325</v>
      </c>
      <c r="C199" s="3" t="s">
        <v>95</v>
      </c>
      <c r="D199" s="13">
        <v>60</v>
      </c>
      <c r="F199" s="70">
        <f t="shared" si="2"/>
        <v>0</v>
      </c>
    </row>
    <row r="200" spans="1:7" ht="29" x14ac:dyDescent="0.35">
      <c r="A200" s="10" t="s">
        <v>326</v>
      </c>
      <c r="B200" s="21" t="s">
        <v>327</v>
      </c>
      <c r="C200" s="3" t="s">
        <v>95</v>
      </c>
      <c r="D200" s="13">
        <v>40</v>
      </c>
      <c r="F200" s="70">
        <f t="shared" si="2"/>
        <v>0</v>
      </c>
    </row>
    <row r="201" spans="1:7" ht="29" x14ac:dyDescent="0.35">
      <c r="A201" s="10" t="s">
        <v>328</v>
      </c>
      <c r="B201" s="21" t="s">
        <v>329</v>
      </c>
      <c r="C201" s="3" t="s">
        <v>95</v>
      </c>
      <c r="D201" s="13">
        <v>120</v>
      </c>
      <c r="F201" s="70">
        <f t="shared" ref="F201:F264" si="3">D201*E201</f>
        <v>0</v>
      </c>
    </row>
    <row r="202" spans="1:7" ht="29" x14ac:dyDescent="0.35">
      <c r="A202" s="10" t="s">
        <v>330</v>
      </c>
      <c r="B202" s="21" t="s">
        <v>331</v>
      </c>
      <c r="C202" s="3" t="s">
        <v>95</v>
      </c>
      <c r="D202" s="13">
        <v>120</v>
      </c>
      <c r="F202" s="70">
        <f t="shared" si="3"/>
        <v>0</v>
      </c>
    </row>
    <row r="203" spans="1:7" ht="29" x14ac:dyDescent="0.35">
      <c r="A203" s="10" t="s">
        <v>332</v>
      </c>
      <c r="B203" s="21" t="s">
        <v>333</v>
      </c>
      <c r="C203" s="3" t="s">
        <v>95</v>
      </c>
      <c r="D203" s="13">
        <v>60</v>
      </c>
      <c r="F203" s="70">
        <f t="shared" si="3"/>
        <v>0</v>
      </c>
    </row>
    <row r="204" spans="1:7" ht="29" x14ac:dyDescent="0.35">
      <c r="A204" s="10" t="s">
        <v>334</v>
      </c>
      <c r="B204" s="21" t="s">
        <v>335</v>
      </c>
      <c r="C204" s="3" t="s">
        <v>95</v>
      </c>
      <c r="D204" s="13">
        <v>80</v>
      </c>
      <c r="F204" s="70">
        <f t="shared" si="3"/>
        <v>0</v>
      </c>
    </row>
    <row r="205" spans="1:7" x14ac:dyDescent="0.35">
      <c r="A205" s="7"/>
      <c r="B205" s="21"/>
      <c r="C205" s="3"/>
      <c r="D205" s="13"/>
    </row>
    <row r="206" spans="1:7" s="1" customFormat="1" ht="15.5" x14ac:dyDescent="0.35">
      <c r="A206" s="9" t="s">
        <v>336</v>
      </c>
      <c r="B206" s="19" t="s">
        <v>337</v>
      </c>
      <c r="C206" s="5" t="s">
        <v>4</v>
      </c>
      <c r="D206" s="14" t="s">
        <v>4</v>
      </c>
      <c r="E206" s="262" t="s">
        <v>4</v>
      </c>
      <c r="F206" s="70"/>
      <c r="G206" s="70"/>
    </row>
    <row r="207" spans="1:7" ht="29" x14ac:dyDescent="0.35">
      <c r="A207" s="10" t="s">
        <v>338</v>
      </c>
      <c r="B207" s="21" t="s">
        <v>339</v>
      </c>
      <c r="C207" s="3" t="s">
        <v>95</v>
      </c>
      <c r="D207" s="13">
        <v>40</v>
      </c>
      <c r="F207" s="70">
        <f t="shared" si="3"/>
        <v>0</v>
      </c>
    </row>
    <row r="208" spans="1:7" x14ac:dyDescent="0.35">
      <c r="A208" s="7"/>
      <c r="B208" s="21"/>
      <c r="C208" s="3"/>
      <c r="D208" s="13"/>
    </row>
    <row r="209" spans="1:7" s="1" customFormat="1" ht="15.5" x14ac:dyDescent="0.35">
      <c r="A209" s="9" t="s">
        <v>340</v>
      </c>
      <c r="B209" s="19" t="s">
        <v>341</v>
      </c>
      <c r="C209" s="5" t="s">
        <v>4</v>
      </c>
      <c r="D209" s="14" t="s">
        <v>4</v>
      </c>
      <c r="E209" s="262" t="s">
        <v>4</v>
      </c>
      <c r="F209" s="70"/>
      <c r="G209" s="70"/>
    </row>
    <row r="210" spans="1:7" ht="29" x14ac:dyDescent="0.35">
      <c r="A210" s="10" t="s">
        <v>342</v>
      </c>
      <c r="B210" s="21" t="s">
        <v>343</v>
      </c>
      <c r="C210" s="3" t="s">
        <v>95</v>
      </c>
      <c r="D210" s="13">
        <v>60</v>
      </c>
      <c r="F210" s="70">
        <f t="shared" si="3"/>
        <v>0</v>
      </c>
    </row>
    <row r="211" spans="1:7" x14ac:dyDescent="0.35">
      <c r="A211" s="7"/>
      <c r="B211" s="21"/>
      <c r="C211" s="3"/>
      <c r="D211" s="13"/>
    </row>
    <row r="212" spans="1:7" s="1" customFormat="1" ht="15.5" x14ac:dyDescent="0.35">
      <c r="A212" s="9" t="s">
        <v>344</v>
      </c>
      <c r="B212" s="19" t="s">
        <v>345</v>
      </c>
      <c r="C212" s="5" t="s">
        <v>4</v>
      </c>
      <c r="D212" s="14" t="s">
        <v>4</v>
      </c>
      <c r="E212" s="262" t="s">
        <v>4</v>
      </c>
      <c r="F212" s="70"/>
      <c r="G212" s="70"/>
    </row>
    <row r="213" spans="1:7" ht="29" x14ac:dyDescent="0.35">
      <c r="A213" s="10" t="s">
        <v>346</v>
      </c>
      <c r="B213" s="21" t="s">
        <v>347</v>
      </c>
      <c r="C213" s="3" t="s">
        <v>95</v>
      </c>
      <c r="D213" s="13">
        <v>10</v>
      </c>
      <c r="F213" s="70">
        <f t="shared" si="3"/>
        <v>0</v>
      </c>
    </row>
    <row r="214" spans="1:7" ht="29" x14ac:dyDescent="0.35">
      <c r="A214" s="10" t="s">
        <v>348</v>
      </c>
      <c r="B214" s="21" t="s">
        <v>349</v>
      </c>
      <c r="C214" s="3" t="s">
        <v>95</v>
      </c>
      <c r="D214" s="13">
        <v>40</v>
      </c>
      <c r="F214" s="70">
        <f t="shared" si="3"/>
        <v>0</v>
      </c>
    </row>
    <row r="215" spans="1:7" x14ac:dyDescent="0.35">
      <c r="A215" s="7"/>
      <c r="B215" s="21"/>
      <c r="C215" s="3"/>
      <c r="D215" s="13"/>
    </row>
    <row r="216" spans="1:7" s="1" customFormat="1" ht="15.5" x14ac:dyDescent="0.35">
      <c r="A216" s="9" t="s">
        <v>350</v>
      </c>
      <c r="B216" s="19" t="s">
        <v>351</v>
      </c>
      <c r="C216" s="5" t="s">
        <v>4</v>
      </c>
      <c r="D216" s="14" t="s">
        <v>4</v>
      </c>
      <c r="E216" s="262" t="s">
        <v>4</v>
      </c>
      <c r="F216" s="70"/>
      <c r="G216" s="70"/>
    </row>
    <row r="217" spans="1:7" ht="29" x14ac:dyDescent="0.35">
      <c r="A217" s="10" t="s">
        <v>352</v>
      </c>
      <c r="B217" s="21" t="s">
        <v>353</v>
      </c>
      <c r="C217" s="3" t="s">
        <v>247</v>
      </c>
      <c r="D217" s="13">
        <v>8</v>
      </c>
      <c r="F217" s="70">
        <f t="shared" si="3"/>
        <v>0</v>
      </c>
    </row>
    <row r="218" spans="1:7" ht="29" x14ac:dyDescent="0.35">
      <c r="A218" s="10" t="s">
        <v>354</v>
      </c>
      <c r="B218" s="21" t="s">
        <v>355</v>
      </c>
      <c r="C218" s="3" t="s">
        <v>247</v>
      </c>
      <c r="D218" s="13">
        <v>12</v>
      </c>
      <c r="F218" s="70">
        <f t="shared" si="3"/>
        <v>0</v>
      </c>
    </row>
    <row r="219" spans="1:7" ht="29" x14ac:dyDescent="0.35">
      <c r="A219" s="10" t="s">
        <v>356</v>
      </c>
      <c r="B219" s="21" t="s">
        <v>357</v>
      </c>
      <c r="C219" s="3" t="s">
        <v>247</v>
      </c>
      <c r="D219" s="13">
        <v>8</v>
      </c>
      <c r="F219" s="70">
        <f t="shared" si="3"/>
        <v>0</v>
      </c>
    </row>
    <row r="220" spans="1:7" x14ac:dyDescent="0.35">
      <c r="A220" s="7"/>
      <c r="B220" s="21"/>
      <c r="C220" s="3"/>
      <c r="D220" s="13"/>
    </row>
    <row r="221" spans="1:7" s="1" customFormat="1" ht="15.5" x14ac:dyDescent="0.35">
      <c r="A221" s="9" t="s">
        <v>358</v>
      </c>
      <c r="B221" s="19" t="s">
        <v>359</v>
      </c>
      <c r="C221" s="5" t="s">
        <v>4</v>
      </c>
      <c r="D221" s="14" t="s">
        <v>4</v>
      </c>
      <c r="E221" s="262" t="s">
        <v>4</v>
      </c>
      <c r="F221" s="70"/>
      <c r="G221" s="70"/>
    </row>
    <row r="222" spans="1:7" ht="29" x14ac:dyDescent="0.35">
      <c r="A222" s="10" t="s">
        <v>360</v>
      </c>
      <c r="B222" s="21" t="s">
        <v>361</v>
      </c>
      <c r="C222" s="3" t="s">
        <v>90</v>
      </c>
      <c r="D222" s="13">
        <v>1</v>
      </c>
      <c r="F222" s="70">
        <f t="shared" si="3"/>
        <v>0</v>
      </c>
    </row>
    <row r="223" spans="1:7" x14ac:dyDescent="0.35">
      <c r="A223" s="7"/>
      <c r="B223" s="21"/>
      <c r="C223" s="3"/>
      <c r="D223" s="13"/>
    </row>
    <row r="224" spans="1:7" s="1" customFormat="1" ht="15.5" x14ac:dyDescent="0.35">
      <c r="A224" s="9" t="s">
        <v>362</v>
      </c>
      <c r="B224" s="19" t="s">
        <v>363</v>
      </c>
      <c r="C224" s="5" t="s">
        <v>4</v>
      </c>
      <c r="D224" s="14" t="s">
        <v>4</v>
      </c>
      <c r="E224" s="262" t="s">
        <v>4</v>
      </c>
      <c r="F224" s="70"/>
      <c r="G224" s="70"/>
    </row>
    <row r="225" spans="1:7" ht="29" x14ac:dyDescent="0.35">
      <c r="A225" s="10" t="s">
        <v>364</v>
      </c>
      <c r="B225" s="21" t="s">
        <v>365</v>
      </c>
      <c r="C225" s="3" t="s">
        <v>23</v>
      </c>
      <c r="D225" s="13">
        <v>4.2</v>
      </c>
      <c r="F225" s="70">
        <f t="shared" si="3"/>
        <v>0</v>
      </c>
    </row>
    <row r="226" spans="1:7" ht="29" x14ac:dyDescent="0.35">
      <c r="A226" s="10" t="s">
        <v>366</v>
      </c>
      <c r="B226" s="21" t="s">
        <v>367</v>
      </c>
      <c r="C226" s="3" t="s">
        <v>33</v>
      </c>
      <c r="D226" s="13">
        <v>1</v>
      </c>
      <c r="F226" s="70">
        <f t="shared" si="3"/>
        <v>0</v>
      </c>
    </row>
    <row r="227" spans="1:7" x14ac:dyDescent="0.35">
      <c r="A227" s="7"/>
      <c r="B227" s="21"/>
      <c r="C227" s="3"/>
      <c r="D227" s="13"/>
    </row>
    <row r="228" spans="1:7" s="1" customFormat="1" ht="15.5" x14ac:dyDescent="0.35">
      <c r="A228" s="9" t="s">
        <v>368</v>
      </c>
      <c r="B228" s="19" t="s">
        <v>369</v>
      </c>
      <c r="C228" s="5" t="s">
        <v>4</v>
      </c>
      <c r="D228" s="14" t="s">
        <v>4</v>
      </c>
      <c r="E228" s="262" t="s">
        <v>4</v>
      </c>
      <c r="F228" s="70"/>
      <c r="G228" s="70"/>
    </row>
    <row r="229" spans="1:7" x14ac:dyDescent="0.35">
      <c r="A229" s="10" t="s">
        <v>370</v>
      </c>
      <c r="B229" s="21" t="s">
        <v>371</v>
      </c>
      <c r="C229" s="3" t="s">
        <v>33</v>
      </c>
      <c r="D229" s="13">
        <v>46</v>
      </c>
      <c r="F229" s="70">
        <f t="shared" si="3"/>
        <v>0</v>
      </c>
    </row>
    <row r="230" spans="1:7" x14ac:dyDescent="0.35">
      <c r="A230" s="10" t="s">
        <v>372</v>
      </c>
      <c r="B230" s="21" t="s">
        <v>373</v>
      </c>
      <c r="C230" s="3" t="s">
        <v>33</v>
      </c>
      <c r="D230" s="13">
        <v>2</v>
      </c>
      <c r="F230" s="70">
        <f t="shared" si="3"/>
        <v>0</v>
      </c>
    </row>
    <row r="231" spans="1:7" x14ac:dyDescent="0.35">
      <c r="A231" s="10" t="s">
        <v>374</v>
      </c>
      <c r="B231" s="21" t="s">
        <v>375</v>
      </c>
      <c r="C231" s="3" t="s">
        <v>33</v>
      </c>
      <c r="D231" s="13">
        <v>4</v>
      </c>
      <c r="F231" s="70">
        <f t="shared" si="3"/>
        <v>0</v>
      </c>
    </row>
    <row r="232" spans="1:7" x14ac:dyDescent="0.35">
      <c r="A232" s="10" t="s">
        <v>376</v>
      </c>
      <c r="B232" s="21" t="s">
        <v>377</v>
      </c>
      <c r="C232" s="3" t="s">
        <v>33</v>
      </c>
      <c r="D232" s="13">
        <v>24</v>
      </c>
      <c r="F232" s="70">
        <f t="shared" si="3"/>
        <v>0</v>
      </c>
    </row>
    <row r="233" spans="1:7" x14ac:dyDescent="0.35">
      <c r="A233" s="10" t="s">
        <v>378</v>
      </c>
      <c r="B233" s="21" t="s">
        <v>379</v>
      </c>
      <c r="C233" s="3" t="s">
        <v>33</v>
      </c>
      <c r="D233" s="13">
        <v>3</v>
      </c>
      <c r="F233" s="70">
        <f t="shared" si="3"/>
        <v>0</v>
      </c>
    </row>
    <row r="234" spans="1:7" x14ac:dyDescent="0.35">
      <c r="A234" s="10" t="s">
        <v>380</v>
      </c>
      <c r="B234" s="21" t="s">
        <v>381</v>
      </c>
      <c r="C234" s="3" t="s">
        <v>33</v>
      </c>
      <c r="D234" s="13">
        <v>1</v>
      </c>
      <c r="F234" s="70">
        <f t="shared" si="3"/>
        <v>0</v>
      </c>
    </row>
    <row r="235" spans="1:7" x14ac:dyDescent="0.35">
      <c r="A235" s="10" t="s">
        <v>382</v>
      </c>
      <c r="B235" s="21" t="s">
        <v>383</v>
      </c>
      <c r="C235" s="3" t="s">
        <v>33</v>
      </c>
      <c r="D235" s="13">
        <v>22</v>
      </c>
      <c r="F235" s="70">
        <f t="shared" si="3"/>
        <v>0</v>
      </c>
    </row>
    <row r="236" spans="1:7" x14ac:dyDescent="0.35">
      <c r="A236" s="10" t="s">
        <v>384</v>
      </c>
      <c r="B236" s="21" t="s">
        <v>385</v>
      </c>
      <c r="C236" s="3" t="s">
        <v>33</v>
      </c>
      <c r="D236" s="13">
        <v>4</v>
      </c>
      <c r="F236" s="70">
        <f t="shared" si="3"/>
        <v>0</v>
      </c>
    </row>
    <row r="237" spans="1:7" x14ac:dyDescent="0.35">
      <c r="A237" s="10" t="s">
        <v>386</v>
      </c>
      <c r="B237" s="21" t="s">
        <v>387</v>
      </c>
      <c r="C237" s="3" t="s">
        <v>33</v>
      </c>
      <c r="D237" s="13">
        <v>4</v>
      </c>
      <c r="F237" s="70">
        <f t="shared" si="3"/>
        <v>0</v>
      </c>
    </row>
    <row r="238" spans="1:7" x14ac:dyDescent="0.35">
      <c r="A238" s="10" t="s">
        <v>388</v>
      </c>
      <c r="B238" s="21" t="s">
        <v>389</v>
      </c>
      <c r="C238" s="3" t="s">
        <v>33</v>
      </c>
      <c r="D238" s="13">
        <v>1</v>
      </c>
      <c r="F238" s="70">
        <f t="shared" si="3"/>
        <v>0</v>
      </c>
    </row>
    <row r="239" spans="1:7" x14ac:dyDescent="0.35">
      <c r="A239" s="10" t="s">
        <v>390</v>
      </c>
      <c r="B239" s="21" t="s">
        <v>391</v>
      </c>
      <c r="C239" s="3" t="s">
        <v>33</v>
      </c>
      <c r="D239" s="13">
        <v>1</v>
      </c>
      <c r="F239" s="70">
        <f t="shared" si="3"/>
        <v>0</v>
      </c>
    </row>
    <row r="240" spans="1:7" x14ac:dyDescent="0.35">
      <c r="A240" s="10" t="s">
        <v>392</v>
      </c>
      <c r="B240" s="21" t="s">
        <v>393</v>
      </c>
      <c r="C240" s="3" t="s">
        <v>33</v>
      </c>
      <c r="D240" s="13">
        <v>1</v>
      </c>
      <c r="F240" s="70">
        <f t="shared" si="3"/>
        <v>0</v>
      </c>
    </row>
    <row r="241" spans="1:7" x14ac:dyDescent="0.35">
      <c r="A241" s="10" t="s">
        <v>394</v>
      </c>
      <c r="B241" s="21" t="s">
        <v>395</v>
      </c>
      <c r="C241" s="3" t="s">
        <v>33</v>
      </c>
      <c r="D241" s="13">
        <v>4</v>
      </c>
      <c r="F241" s="70">
        <f t="shared" si="3"/>
        <v>0</v>
      </c>
    </row>
    <row r="242" spans="1:7" x14ac:dyDescent="0.35">
      <c r="A242" s="7"/>
      <c r="B242" s="21"/>
      <c r="C242" s="3"/>
      <c r="D242" s="13"/>
    </row>
    <row r="243" spans="1:7" s="1" customFormat="1" ht="15.5" x14ac:dyDescent="0.35">
      <c r="A243" s="9" t="s">
        <v>396</v>
      </c>
      <c r="B243" s="19" t="s">
        <v>397</v>
      </c>
      <c r="C243" s="5" t="s">
        <v>4</v>
      </c>
      <c r="D243" s="14" t="s">
        <v>4</v>
      </c>
      <c r="E243" s="262" t="s">
        <v>4</v>
      </c>
      <c r="F243" s="70"/>
      <c r="G243" s="70"/>
    </row>
    <row r="244" spans="1:7" x14ac:dyDescent="0.35">
      <c r="A244" s="10" t="s">
        <v>398</v>
      </c>
      <c r="B244" s="21" t="s">
        <v>399</v>
      </c>
      <c r="C244" s="3" t="s">
        <v>33</v>
      </c>
      <c r="D244" s="13">
        <v>1</v>
      </c>
      <c r="F244" s="70">
        <f t="shared" si="3"/>
        <v>0</v>
      </c>
    </row>
    <row r="245" spans="1:7" x14ac:dyDescent="0.35">
      <c r="A245" s="10" t="s">
        <v>400</v>
      </c>
      <c r="B245" s="21" t="s">
        <v>401</v>
      </c>
      <c r="C245" s="3" t="s">
        <v>33</v>
      </c>
      <c r="D245" s="13">
        <v>1</v>
      </c>
      <c r="F245" s="70">
        <f t="shared" si="3"/>
        <v>0</v>
      </c>
    </row>
    <row r="246" spans="1:7" x14ac:dyDescent="0.35">
      <c r="A246" s="10" t="s">
        <v>402</v>
      </c>
      <c r="B246" s="21" t="s">
        <v>403</v>
      </c>
      <c r="C246" s="3" t="s">
        <v>33</v>
      </c>
      <c r="D246" s="13">
        <v>4</v>
      </c>
      <c r="F246" s="70">
        <f t="shared" si="3"/>
        <v>0</v>
      </c>
    </row>
    <row r="247" spans="1:7" x14ac:dyDescent="0.35">
      <c r="A247" s="7"/>
      <c r="B247" s="21"/>
      <c r="C247" s="3"/>
      <c r="D247" s="13"/>
    </row>
    <row r="248" spans="1:7" s="1" customFormat="1" ht="15.5" x14ac:dyDescent="0.35">
      <c r="A248" s="9" t="s">
        <v>404</v>
      </c>
      <c r="B248" s="19" t="s">
        <v>405</v>
      </c>
      <c r="C248" s="5" t="s">
        <v>4</v>
      </c>
      <c r="D248" s="14" t="s">
        <v>4</v>
      </c>
      <c r="E248" s="262" t="s">
        <v>4</v>
      </c>
      <c r="F248" s="70"/>
      <c r="G248" s="70"/>
    </row>
    <row r="249" spans="1:7" x14ac:dyDescent="0.35">
      <c r="A249" s="10" t="s">
        <v>406</v>
      </c>
      <c r="B249" s="21" t="s">
        <v>407</v>
      </c>
      <c r="C249" s="3" t="s">
        <v>33</v>
      </c>
      <c r="D249" s="13">
        <v>2</v>
      </c>
      <c r="F249" s="70">
        <f t="shared" si="3"/>
        <v>0</v>
      </c>
    </row>
    <row r="250" spans="1:7" x14ac:dyDescent="0.35">
      <c r="A250" s="10" t="s">
        <v>408</v>
      </c>
      <c r="B250" s="21" t="s">
        <v>409</v>
      </c>
      <c r="C250" s="3" t="s">
        <v>33</v>
      </c>
      <c r="D250" s="13">
        <v>4</v>
      </c>
      <c r="F250" s="70">
        <f t="shared" si="3"/>
        <v>0</v>
      </c>
    </row>
    <row r="251" spans="1:7" x14ac:dyDescent="0.35">
      <c r="A251" s="7"/>
      <c r="B251" s="21"/>
      <c r="C251" s="3"/>
      <c r="D251" s="13"/>
    </row>
    <row r="252" spans="1:7" s="1" customFormat="1" ht="15.5" x14ac:dyDescent="0.35">
      <c r="A252" s="9" t="s">
        <v>410</v>
      </c>
      <c r="B252" s="19" t="s">
        <v>411</v>
      </c>
      <c r="C252" s="5" t="s">
        <v>4</v>
      </c>
      <c r="D252" s="14" t="s">
        <v>4</v>
      </c>
      <c r="E252" s="262" t="s">
        <v>4</v>
      </c>
      <c r="F252" s="70"/>
      <c r="G252" s="70"/>
    </row>
    <row r="253" spans="1:7" x14ac:dyDescent="0.35">
      <c r="A253" s="10" t="s">
        <v>412</v>
      </c>
      <c r="B253" s="21" t="s">
        <v>413</v>
      </c>
      <c r="C253" s="3" t="s">
        <v>33</v>
      </c>
      <c r="D253" s="13">
        <v>6</v>
      </c>
      <c r="F253" s="70">
        <f t="shared" si="3"/>
        <v>0</v>
      </c>
    </row>
    <row r="254" spans="1:7" ht="29" x14ac:dyDescent="0.35">
      <c r="A254" s="10" t="s">
        <v>414</v>
      </c>
      <c r="B254" s="21" t="s">
        <v>415</v>
      </c>
      <c r="C254" s="3" t="s">
        <v>33</v>
      </c>
      <c r="D254" s="13">
        <v>6</v>
      </c>
      <c r="F254" s="70">
        <f t="shared" si="3"/>
        <v>0</v>
      </c>
    </row>
    <row r="255" spans="1:7" ht="29" x14ac:dyDescent="0.35">
      <c r="A255" s="10" t="s">
        <v>416</v>
      </c>
      <c r="B255" s="21" t="s">
        <v>417</v>
      </c>
      <c r="C255" s="3" t="s">
        <v>33</v>
      </c>
      <c r="D255" s="13">
        <v>16</v>
      </c>
      <c r="F255" s="70">
        <f t="shared" si="3"/>
        <v>0</v>
      </c>
    </row>
    <row r="256" spans="1:7" x14ac:dyDescent="0.35">
      <c r="A256" s="10" t="s">
        <v>418</v>
      </c>
      <c r="B256" s="21" t="s">
        <v>419</v>
      </c>
      <c r="C256" s="3" t="s">
        <v>33</v>
      </c>
      <c r="D256" s="13">
        <v>2</v>
      </c>
      <c r="F256" s="70">
        <f t="shared" si="3"/>
        <v>0</v>
      </c>
    </row>
    <row r="257" spans="1:7" x14ac:dyDescent="0.35">
      <c r="A257" s="10" t="s">
        <v>420</v>
      </c>
      <c r="B257" s="21" t="s">
        <v>421</v>
      </c>
      <c r="C257" s="3" t="s">
        <v>33</v>
      </c>
      <c r="D257" s="13">
        <v>9</v>
      </c>
      <c r="F257" s="70">
        <f t="shared" si="3"/>
        <v>0</v>
      </c>
    </row>
    <row r="258" spans="1:7" x14ac:dyDescent="0.35">
      <c r="A258" s="10" t="s">
        <v>422</v>
      </c>
      <c r="B258" s="21" t="s">
        <v>423</v>
      </c>
      <c r="C258" s="3" t="s">
        <v>33</v>
      </c>
      <c r="D258" s="13">
        <v>2</v>
      </c>
      <c r="F258" s="70">
        <f t="shared" si="3"/>
        <v>0</v>
      </c>
    </row>
    <row r="259" spans="1:7" x14ac:dyDescent="0.35">
      <c r="A259" s="7"/>
      <c r="B259" s="21"/>
      <c r="C259" s="3"/>
      <c r="D259" s="13"/>
    </row>
    <row r="260" spans="1:7" s="1" customFormat="1" ht="15.5" x14ac:dyDescent="0.35">
      <c r="A260" s="9" t="s">
        <v>424</v>
      </c>
      <c r="B260" s="19" t="s">
        <v>425</v>
      </c>
      <c r="C260" s="5" t="s">
        <v>4</v>
      </c>
      <c r="D260" s="14" t="s">
        <v>4</v>
      </c>
      <c r="E260" s="262" t="s">
        <v>4</v>
      </c>
      <c r="F260" s="70"/>
      <c r="G260" s="70"/>
    </row>
    <row r="261" spans="1:7" x14ac:dyDescent="0.35">
      <c r="A261" s="10" t="s">
        <v>426</v>
      </c>
      <c r="B261" s="21" t="s">
        <v>427</v>
      </c>
      <c r="C261" s="3" t="s">
        <v>33</v>
      </c>
      <c r="D261" s="13">
        <v>1</v>
      </c>
      <c r="F261" s="70">
        <f t="shared" si="3"/>
        <v>0</v>
      </c>
    </row>
    <row r="262" spans="1:7" x14ac:dyDescent="0.35">
      <c r="A262" s="10" t="s">
        <v>428</v>
      </c>
      <c r="B262" s="21" t="s">
        <v>429</v>
      </c>
      <c r="C262" s="3" t="s">
        <v>33</v>
      </c>
      <c r="D262" s="13">
        <v>1</v>
      </c>
      <c r="F262" s="70">
        <f t="shared" si="3"/>
        <v>0</v>
      </c>
    </row>
    <row r="263" spans="1:7" x14ac:dyDescent="0.35">
      <c r="A263" s="10" t="s">
        <v>430</v>
      </c>
      <c r="B263" s="21" t="s">
        <v>431</v>
      </c>
      <c r="C263" s="3" t="s">
        <v>33</v>
      </c>
      <c r="D263" s="13">
        <v>2</v>
      </c>
      <c r="F263" s="70">
        <f t="shared" si="3"/>
        <v>0</v>
      </c>
    </row>
    <row r="264" spans="1:7" x14ac:dyDescent="0.35">
      <c r="A264" s="10" t="s">
        <v>432</v>
      </c>
      <c r="B264" s="21" t="s">
        <v>433</v>
      </c>
      <c r="C264" s="3" t="s">
        <v>33</v>
      </c>
      <c r="D264" s="13">
        <v>1</v>
      </c>
      <c r="F264" s="70">
        <f t="shared" si="3"/>
        <v>0</v>
      </c>
    </row>
    <row r="265" spans="1:7" x14ac:dyDescent="0.35">
      <c r="A265" s="10" t="s">
        <v>434</v>
      </c>
      <c r="B265" s="21" t="s">
        <v>435</v>
      </c>
      <c r="C265" s="3" t="s">
        <v>33</v>
      </c>
      <c r="D265" s="13">
        <v>9</v>
      </c>
      <c r="F265" s="70">
        <f t="shared" ref="F265:F326" si="4">D265*E265</f>
        <v>0</v>
      </c>
    </row>
    <row r="266" spans="1:7" ht="29" x14ac:dyDescent="0.35">
      <c r="A266" s="10" t="s">
        <v>436</v>
      </c>
      <c r="B266" s="21" t="s">
        <v>437</v>
      </c>
      <c r="C266" s="3" t="s">
        <v>33</v>
      </c>
      <c r="D266" s="13">
        <v>1</v>
      </c>
      <c r="F266" s="70">
        <f t="shared" si="4"/>
        <v>0</v>
      </c>
    </row>
    <row r="267" spans="1:7" x14ac:dyDescent="0.35">
      <c r="A267" s="10" t="s">
        <v>438</v>
      </c>
      <c r="B267" s="21" t="s">
        <v>439</v>
      </c>
      <c r="C267" s="3" t="s">
        <v>33</v>
      </c>
      <c r="D267" s="13">
        <v>1</v>
      </c>
      <c r="F267" s="70">
        <f t="shared" si="4"/>
        <v>0</v>
      </c>
    </row>
    <row r="268" spans="1:7" x14ac:dyDescent="0.35">
      <c r="A268" s="10" t="s">
        <v>440</v>
      </c>
      <c r="B268" s="21" t="s">
        <v>441</v>
      </c>
      <c r="C268" s="3" t="s">
        <v>33</v>
      </c>
      <c r="D268" s="13">
        <v>1</v>
      </c>
      <c r="F268" s="70">
        <f t="shared" si="4"/>
        <v>0</v>
      </c>
    </row>
    <row r="269" spans="1:7" x14ac:dyDescent="0.35">
      <c r="A269" s="7"/>
      <c r="B269" s="21"/>
      <c r="C269" s="3"/>
      <c r="D269" s="13"/>
    </row>
    <row r="270" spans="1:7" s="1" customFormat="1" ht="15.5" x14ac:dyDescent="0.35">
      <c r="A270" s="9" t="s">
        <v>442</v>
      </c>
      <c r="B270" s="19" t="s">
        <v>443</v>
      </c>
      <c r="C270" s="5" t="s">
        <v>4</v>
      </c>
      <c r="D270" s="14" t="s">
        <v>4</v>
      </c>
      <c r="E270" s="262" t="s">
        <v>4</v>
      </c>
      <c r="F270" s="70"/>
      <c r="G270" s="70"/>
    </row>
    <row r="271" spans="1:7" x14ac:dyDescent="0.35">
      <c r="A271" s="10" t="s">
        <v>444</v>
      </c>
      <c r="B271" s="21" t="s">
        <v>445</v>
      </c>
      <c r="C271" s="3" t="s">
        <v>33</v>
      </c>
      <c r="D271" s="13">
        <v>0</v>
      </c>
      <c r="F271" s="70">
        <f t="shared" si="4"/>
        <v>0</v>
      </c>
    </row>
    <row r="272" spans="1:7" x14ac:dyDescent="0.35">
      <c r="A272" s="10" t="s">
        <v>446</v>
      </c>
      <c r="B272" s="21" t="s">
        <v>447</v>
      </c>
      <c r="C272" s="3" t="s">
        <v>33</v>
      </c>
      <c r="D272" s="13">
        <v>0</v>
      </c>
      <c r="F272" s="70">
        <f t="shared" si="4"/>
        <v>0</v>
      </c>
    </row>
    <row r="273" spans="1:7" x14ac:dyDescent="0.35">
      <c r="A273" s="7"/>
      <c r="B273" s="21"/>
      <c r="C273" s="3"/>
      <c r="D273" s="13"/>
    </row>
    <row r="274" spans="1:7" s="1" customFormat="1" ht="15.5" x14ac:dyDescent="0.35">
      <c r="A274" s="9" t="s">
        <v>448</v>
      </c>
      <c r="B274" s="19" t="s">
        <v>449</v>
      </c>
      <c r="C274" s="5" t="s">
        <v>4</v>
      </c>
      <c r="D274" s="14" t="s">
        <v>4</v>
      </c>
      <c r="E274" s="262" t="s">
        <v>4</v>
      </c>
      <c r="F274" s="70"/>
      <c r="G274" s="70"/>
    </row>
    <row r="275" spans="1:7" x14ac:dyDescent="0.35">
      <c r="A275" s="10" t="s">
        <v>450</v>
      </c>
      <c r="B275" s="21" t="s">
        <v>451</v>
      </c>
      <c r="C275" s="3" t="s">
        <v>33</v>
      </c>
      <c r="D275" s="13">
        <v>2</v>
      </c>
      <c r="F275" s="70">
        <f t="shared" si="4"/>
        <v>0</v>
      </c>
    </row>
    <row r="276" spans="1:7" x14ac:dyDescent="0.35">
      <c r="A276" s="7"/>
      <c r="B276" s="21"/>
      <c r="C276" s="3"/>
      <c r="D276" s="13"/>
    </row>
    <row r="277" spans="1:7" s="1" customFormat="1" ht="15.5" x14ac:dyDescent="0.35">
      <c r="A277" s="9" t="s">
        <v>452</v>
      </c>
      <c r="B277" s="19" t="s">
        <v>453</v>
      </c>
      <c r="C277" s="5" t="s">
        <v>4</v>
      </c>
      <c r="D277" s="14" t="s">
        <v>4</v>
      </c>
      <c r="E277" s="262" t="s">
        <v>4</v>
      </c>
      <c r="F277" s="70"/>
      <c r="G277" s="70"/>
    </row>
    <row r="278" spans="1:7" ht="29" x14ac:dyDescent="0.35">
      <c r="A278" s="10" t="s">
        <v>454</v>
      </c>
      <c r="B278" s="21" t="s">
        <v>455</v>
      </c>
      <c r="C278" s="3" t="s">
        <v>33</v>
      </c>
      <c r="D278" s="13">
        <v>0</v>
      </c>
      <c r="F278" s="70">
        <f t="shared" si="4"/>
        <v>0</v>
      </c>
    </row>
    <row r="279" spans="1:7" ht="29" x14ac:dyDescent="0.35">
      <c r="A279" s="10" t="s">
        <v>456</v>
      </c>
      <c r="B279" s="21" t="s">
        <v>457</v>
      </c>
      <c r="C279" s="3" t="s">
        <v>33</v>
      </c>
      <c r="D279" s="13">
        <v>4</v>
      </c>
      <c r="F279" s="70">
        <f t="shared" si="4"/>
        <v>0</v>
      </c>
    </row>
    <row r="280" spans="1:7" ht="29" x14ac:dyDescent="0.35">
      <c r="A280" s="10" t="s">
        <v>458</v>
      </c>
      <c r="B280" s="21" t="s">
        <v>459</v>
      </c>
      <c r="C280" s="3" t="s">
        <v>33</v>
      </c>
      <c r="D280" s="13">
        <v>32</v>
      </c>
      <c r="F280" s="70">
        <f t="shared" si="4"/>
        <v>0</v>
      </c>
    </row>
    <row r="281" spans="1:7" ht="29" x14ac:dyDescent="0.35">
      <c r="A281" s="10" t="s">
        <v>460</v>
      </c>
      <c r="B281" s="21" t="s">
        <v>461</v>
      </c>
      <c r="C281" s="3" t="s">
        <v>33</v>
      </c>
      <c r="D281" s="13">
        <v>8</v>
      </c>
      <c r="F281" s="70">
        <f t="shared" si="4"/>
        <v>0</v>
      </c>
    </row>
    <row r="282" spans="1:7" x14ac:dyDescent="0.35">
      <c r="A282" s="7"/>
      <c r="B282" s="21"/>
      <c r="C282" s="3"/>
      <c r="D282" s="13"/>
    </row>
    <row r="283" spans="1:7" s="1" customFormat="1" ht="15.5" x14ac:dyDescent="0.35">
      <c r="A283" s="9" t="s">
        <v>462</v>
      </c>
      <c r="B283" s="19" t="s">
        <v>463</v>
      </c>
      <c r="C283" s="5" t="s">
        <v>4</v>
      </c>
      <c r="D283" s="14" t="s">
        <v>4</v>
      </c>
      <c r="E283" s="262" t="s">
        <v>4</v>
      </c>
      <c r="F283" s="70"/>
      <c r="G283" s="70"/>
    </row>
    <row r="284" spans="1:7" x14ac:dyDescent="0.35">
      <c r="A284" s="10" t="s">
        <v>464</v>
      </c>
      <c r="B284" s="21" t="s">
        <v>465</v>
      </c>
      <c r="C284" s="3" t="s">
        <v>33</v>
      </c>
      <c r="D284" s="13">
        <v>4</v>
      </c>
      <c r="F284" s="70">
        <f t="shared" si="4"/>
        <v>0</v>
      </c>
    </row>
    <row r="285" spans="1:7" x14ac:dyDescent="0.35">
      <c r="A285" s="10" t="s">
        <v>466</v>
      </c>
      <c r="B285" s="21" t="s">
        <v>467</v>
      </c>
      <c r="C285" s="3" t="s">
        <v>33</v>
      </c>
      <c r="D285" s="13">
        <v>38</v>
      </c>
      <c r="F285" s="70">
        <f t="shared" si="4"/>
        <v>0</v>
      </c>
    </row>
    <row r="286" spans="1:7" x14ac:dyDescent="0.35">
      <c r="A286" s="10" t="s">
        <v>468</v>
      </c>
      <c r="B286" s="21" t="s">
        <v>469</v>
      </c>
      <c r="C286" s="3" t="s">
        <v>33</v>
      </c>
      <c r="D286" s="13">
        <v>8</v>
      </c>
      <c r="F286" s="70">
        <f t="shared" si="4"/>
        <v>0</v>
      </c>
    </row>
    <row r="287" spans="1:7" x14ac:dyDescent="0.35">
      <c r="A287" s="7"/>
      <c r="B287" s="21"/>
      <c r="C287" s="3"/>
      <c r="D287" s="13"/>
    </row>
    <row r="288" spans="1:7" s="1" customFormat="1" ht="15.5" x14ac:dyDescent="0.35">
      <c r="A288" s="9" t="s">
        <v>470</v>
      </c>
      <c r="B288" s="19" t="s">
        <v>471</v>
      </c>
      <c r="C288" s="5" t="s">
        <v>4</v>
      </c>
      <c r="D288" s="14" t="s">
        <v>4</v>
      </c>
      <c r="E288" s="262" t="s">
        <v>4</v>
      </c>
      <c r="F288" s="70"/>
      <c r="G288" s="70"/>
    </row>
    <row r="289" spans="1:7" x14ac:dyDescent="0.35">
      <c r="A289" s="10" t="s">
        <v>472</v>
      </c>
      <c r="B289" s="21" t="s">
        <v>473</v>
      </c>
      <c r="C289" s="3" t="s">
        <v>33</v>
      </c>
      <c r="D289" s="13">
        <v>4</v>
      </c>
      <c r="F289" s="70">
        <f t="shared" si="4"/>
        <v>0</v>
      </c>
    </row>
    <row r="290" spans="1:7" x14ac:dyDescent="0.35">
      <c r="A290" s="7"/>
      <c r="B290" s="21"/>
      <c r="C290" s="3"/>
      <c r="D290" s="13"/>
    </row>
    <row r="291" spans="1:7" s="1" customFormat="1" ht="15.5" x14ac:dyDescent="0.35">
      <c r="A291" s="9" t="s">
        <v>474</v>
      </c>
      <c r="B291" s="19" t="s">
        <v>475</v>
      </c>
      <c r="C291" s="5" t="s">
        <v>4</v>
      </c>
      <c r="D291" s="14" t="s">
        <v>4</v>
      </c>
      <c r="E291" s="262" t="s">
        <v>4</v>
      </c>
      <c r="F291" s="70"/>
      <c r="G291" s="70"/>
    </row>
    <row r="292" spans="1:7" x14ac:dyDescent="0.35">
      <c r="A292" s="7"/>
      <c r="B292" s="21"/>
      <c r="C292" s="3"/>
      <c r="D292" s="13"/>
    </row>
    <row r="293" spans="1:7" s="1" customFormat="1" ht="15.5" x14ac:dyDescent="0.35">
      <c r="A293" s="9" t="s">
        <v>476</v>
      </c>
      <c r="B293" s="19" t="s">
        <v>477</v>
      </c>
      <c r="C293" s="5" t="s">
        <v>4</v>
      </c>
      <c r="D293" s="14" t="s">
        <v>4</v>
      </c>
      <c r="E293" s="262" t="s">
        <v>4</v>
      </c>
      <c r="F293" s="70"/>
      <c r="G293" s="70"/>
    </row>
    <row r="294" spans="1:7" ht="130.5" x14ac:dyDescent="0.35">
      <c r="A294" s="10" t="s">
        <v>478</v>
      </c>
      <c r="B294" s="21" t="s">
        <v>479</v>
      </c>
      <c r="C294" s="3" t="s">
        <v>162</v>
      </c>
      <c r="D294" s="13"/>
    </row>
    <row r="295" spans="1:7" x14ac:dyDescent="0.35">
      <c r="A295" s="10" t="s">
        <v>480</v>
      </c>
      <c r="B295" s="21" t="s">
        <v>481</v>
      </c>
      <c r="C295" s="3" t="s">
        <v>23</v>
      </c>
      <c r="D295" s="13">
        <v>20</v>
      </c>
      <c r="F295" s="70">
        <f t="shared" si="4"/>
        <v>0</v>
      </c>
    </row>
    <row r="296" spans="1:7" x14ac:dyDescent="0.35">
      <c r="A296" s="10" t="s">
        <v>482</v>
      </c>
      <c r="B296" s="21" t="s">
        <v>483</v>
      </c>
      <c r="C296" s="3" t="s">
        <v>23</v>
      </c>
      <c r="D296" s="13">
        <v>27</v>
      </c>
      <c r="F296" s="70">
        <f t="shared" si="4"/>
        <v>0</v>
      </c>
    </row>
    <row r="297" spans="1:7" x14ac:dyDescent="0.35">
      <c r="A297" s="10" t="s">
        <v>484</v>
      </c>
      <c r="B297" s="21" t="s">
        <v>485</v>
      </c>
      <c r="C297" s="3" t="s">
        <v>95</v>
      </c>
      <c r="D297" s="13">
        <v>20</v>
      </c>
      <c r="F297" s="70">
        <f t="shared" si="4"/>
        <v>0</v>
      </c>
    </row>
    <row r="298" spans="1:7" ht="29" x14ac:dyDescent="0.35">
      <c r="A298" s="10" t="s">
        <v>486</v>
      </c>
      <c r="B298" s="21" t="s">
        <v>487</v>
      </c>
      <c r="C298" s="3" t="s">
        <v>23</v>
      </c>
      <c r="D298" s="13">
        <v>50</v>
      </c>
      <c r="F298" s="70">
        <f t="shared" si="4"/>
        <v>0</v>
      </c>
    </row>
    <row r="299" spans="1:7" x14ac:dyDescent="0.35">
      <c r="A299" s="7"/>
      <c r="B299" s="21"/>
      <c r="C299" s="3"/>
      <c r="D299" s="13"/>
    </row>
    <row r="300" spans="1:7" s="1" customFormat="1" ht="15.5" x14ac:dyDescent="0.35">
      <c r="A300" s="9" t="s">
        <v>488</v>
      </c>
      <c r="B300" s="19" t="s">
        <v>489</v>
      </c>
      <c r="C300" s="5" t="s">
        <v>4</v>
      </c>
      <c r="D300" s="14" t="s">
        <v>4</v>
      </c>
      <c r="E300" s="262" t="s">
        <v>4</v>
      </c>
      <c r="F300" s="70"/>
      <c r="G300" s="70"/>
    </row>
    <row r="301" spans="1:7" ht="87" x14ac:dyDescent="0.35">
      <c r="A301" s="10" t="s">
        <v>490</v>
      </c>
      <c r="B301" s="21" t="s">
        <v>491</v>
      </c>
      <c r="C301" s="3" t="s">
        <v>162</v>
      </c>
      <c r="D301" s="13"/>
    </row>
    <row r="302" spans="1:7" ht="29" x14ac:dyDescent="0.35">
      <c r="A302" s="10" t="s">
        <v>492</v>
      </c>
      <c r="B302" s="21" t="s">
        <v>493</v>
      </c>
      <c r="C302" s="3" t="s">
        <v>23</v>
      </c>
      <c r="D302" s="13">
        <v>70</v>
      </c>
      <c r="F302" s="70">
        <f t="shared" si="4"/>
        <v>0</v>
      </c>
    </row>
    <row r="303" spans="1:7" x14ac:dyDescent="0.35">
      <c r="A303" s="10" t="s">
        <v>494</v>
      </c>
      <c r="B303" s="21" t="s">
        <v>495</v>
      </c>
      <c r="C303" s="3" t="s">
        <v>23</v>
      </c>
      <c r="D303" s="13">
        <v>10</v>
      </c>
      <c r="F303" s="70">
        <f t="shared" si="4"/>
        <v>0</v>
      </c>
    </row>
    <row r="304" spans="1:7" ht="29" x14ac:dyDescent="0.35">
      <c r="A304" s="10" t="s">
        <v>496</v>
      </c>
      <c r="B304" s="21" t="s">
        <v>497</v>
      </c>
      <c r="C304" s="3" t="s">
        <v>95</v>
      </c>
      <c r="D304" s="13">
        <v>10</v>
      </c>
      <c r="F304" s="70">
        <f t="shared" si="4"/>
        <v>0</v>
      </c>
    </row>
    <row r="305" spans="1:7" x14ac:dyDescent="0.35">
      <c r="A305" s="7"/>
      <c r="B305" s="21"/>
      <c r="C305" s="3"/>
      <c r="D305" s="13"/>
    </row>
    <row r="306" spans="1:7" s="1" customFormat="1" ht="15.5" x14ac:dyDescent="0.35">
      <c r="A306" s="9" t="s">
        <v>498</v>
      </c>
      <c r="B306" s="19" t="s">
        <v>499</v>
      </c>
      <c r="C306" s="5" t="s">
        <v>4</v>
      </c>
      <c r="D306" s="14" t="s">
        <v>4</v>
      </c>
      <c r="E306" s="262" t="s">
        <v>4</v>
      </c>
      <c r="F306" s="70"/>
      <c r="G306" s="70"/>
    </row>
    <row r="307" spans="1:7" ht="29" x14ac:dyDescent="0.35">
      <c r="A307" s="10" t="s">
        <v>500</v>
      </c>
      <c r="B307" s="21" t="s">
        <v>501</v>
      </c>
      <c r="C307" s="3" t="s">
        <v>33</v>
      </c>
      <c r="D307" s="13">
        <v>1000</v>
      </c>
      <c r="F307" s="70">
        <f t="shared" si="4"/>
        <v>0</v>
      </c>
    </row>
    <row r="308" spans="1:7" x14ac:dyDescent="0.35">
      <c r="A308" s="7"/>
      <c r="B308" s="21"/>
      <c r="C308" s="3"/>
      <c r="D308" s="13"/>
    </row>
    <row r="309" spans="1:7" s="1" customFormat="1" ht="15.5" x14ac:dyDescent="0.35">
      <c r="A309" s="9" t="s">
        <v>502</v>
      </c>
      <c r="B309" s="19" t="s">
        <v>503</v>
      </c>
      <c r="C309" s="5" t="s">
        <v>4</v>
      </c>
      <c r="D309" s="14" t="s">
        <v>4</v>
      </c>
      <c r="E309" s="262" t="s">
        <v>4</v>
      </c>
      <c r="F309" s="70"/>
      <c r="G309" s="70"/>
    </row>
    <row r="310" spans="1:7" ht="43.5" x14ac:dyDescent="0.35">
      <c r="A310" s="10" t="s">
        <v>504</v>
      </c>
      <c r="B310" s="21" t="s">
        <v>505</v>
      </c>
      <c r="C310" s="3" t="s">
        <v>162</v>
      </c>
      <c r="D310" s="13"/>
    </row>
    <row r="311" spans="1:7" ht="29" x14ac:dyDescent="0.35">
      <c r="A311" s="10" t="s">
        <v>506</v>
      </c>
      <c r="B311" s="21" t="s">
        <v>507</v>
      </c>
      <c r="C311" s="3" t="s">
        <v>23</v>
      </c>
      <c r="D311" s="13">
        <v>150</v>
      </c>
      <c r="F311" s="70">
        <f t="shared" si="4"/>
        <v>0</v>
      </c>
    </row>
    <row r="312" spans="1:7" ht="29" x14ac:dyDescent="0.35">
      <c r="A312" s="10" t="s">
        <v>508</v>
      </c>
      <c r="B312" s="21" t="s">
        <v>509</v>
      </c>
      <c r="C312" s="3" t="s">
        <v>23</v>
      </c>
      <c r="D312" s="13">
        <v>125</v>
      </c>
      <c r="F312" s="70">
        <f t="shared" si="4"/>
        <v>0</v>
      </c>
    </row>
    <row r="313" spans="1:7" x14ac:dyDescent="0.35">
      <c r="A313" s="7"/>
      <c r="B313" s="21"/>
      <c r="C313" s="3"/>
      <c r="D313" s="13"/>
    </row>
    <row r="314" spans="1:7" s="1" customFormat="1" ht="15.5" x14ac:dyDescent="0.35">
      <c r="A314" s="9" t="s">
        <v>510</v>
      </c>
      <c r="B314" s="19" t="s">
        <v>511</v>
      </c>
      <c r="C314" s="5" t="s">
        <v>4</v>
      </c>
      <c r="D314" s="14" t="s">
        <v>4</v>
      </c>
      <c r="E314" s="262" t="s">
        <v>4</v>
      </c>
      <c r="F314" s="70"/>
      <c r="G314" s="70"/>
    </row>
    <row r="315" spans="1:7" x14ac:dyDescent="0.35">
      <c r="A315" s="7"/>
      <c r="B315" s="21"/>
      <c r="C315" s="3"/>
      <c r="D315" s="13"/>
    </row>
    <row r="316" spans="1:7" s="1" customFormat="1" ht="15.5" x14ac:dyDescent="0.35">
      <c r="A316" s="9" t="s">
        <v>512</v>
      </c>
      <c r="B316" s="19" t="s">
        <v>513</v>
      </c>
      <c r="C316" s="5" t="s">
        <v>4</v>
      </c>
      <c r="D316" s="14" t="s">
        <v>4</v>
      </c>
      <c r="E316" s="262" t="s">
        <v>4</v>
      </c>
      <c r="F316" s="70"/>
      <c r="G316" s="70"/>
    </row>
    <row r="317" spans="1:7" x14ac:dyDescent="0.35">
      <c r="A317" s="10" t="s">
        <v>514</v>
      </c>
      <c r="B317" s="21" t="s">
        <v>515</v>
      </c>
      <c r="C317" s="3" t="s">
        <v>162</v>
      </c>
      <c r="D317" s="13"/>
    </row>
    <row r="318" spans="1:7" ht="29" x14ac:dyDescent="0.35">
      <c r="A318" s="10" t="s">
        <v>516</v>
      </c>
      <c r="B318" s="21" t="s">
        <v>517</v>
      </c>
      <c r="C318" s="3" t="s">
        <v>162</v>
      </c>
      <c r="D318" s="13"/>
    </row>
    <row r="319" spans="1:7" x14ac:dyDescent="0.35">
      <c r="A319" s="7"/>
      <c r="B319" s="21"/>
      <c r="C319" s="3"/>
      <c r="D319" s="13"/>
    </row>
    <row r="320" spans="1:7" s="1" customFormat="1" ht="15.5" x14ac:dyDescent="0.35">
      <c r="A320" s="9" t="s">
        <v>518</v>
      </c>
      <c r="B320" s="19" t="s">
        <v>519</v>
      </c>
      <c r="C320" s="5" t="s">
        <v>4</v>
      </c>
      <c r="D320" s="14" t="s">
        <v>4</v>
      </c>
      <c r="E320" s="262" t="s">
        <v>4</v>
      </c>
      <c r="F320" s="70"/>
      <c r="G320" s="70"/>
    </row>
    <row r="321" spans="1:7" ht="29" x14ac:dyDescent="0.35">
      <c r="A321" s="10" t="s">
        <v>520</v>
      </c>
      <c r="B321" s="21" t="s">
        <v>521</v>
      </c>
      <c r="C321" s="3" t="s">
        <v>23</v>
      </c>
      <c r="D321" s="13">
        <v>50</v>
      </c>
      <c r="F321" s="70">
        <f t="shared" si="4"/>
        <v>0</v>
      </c>
    </row>
    <row r="322" spans="1:7" ht="29" x14ac:dyDescent="0.35">
      <c r="A322" s="10" t="s">
        <v>522</v>
      </c>
      <c r="B322" s="21" t="s">
        <v>523</v>
      </c>
      <c r="C322" s="3" t="s">
        <v>23</v>
      </c>
      <c r="D322" s="13">
        <v>200</v>
      </c>
      <c r="F322" s="70">
        <f t="shared" si="4"/>
        <v>0</v>
      </c>
    </row>
    <row r="323" spans="1:7" ht="29" x14ac:dyDescent="0.35">
      <c r="A323" s="10" t="s">
        <v>524</v>
      </c>
      <c r="B323" s="21" t="s">
        <v>525</v>
      </c>
      <c r="C323" s="3" t="s">
        <v>23</v>
      </c>
      <c r="D323" s="13">
        <v>100</v>
      </c>
      <c r="F323" s="70">
        <f t="shared" si="4"/>
        <v>0</v>
      </c>
    </row>
    <row r="324" spans="1:7" x14ac:dyDescent="0.35">
      <c r="A324" s="7"/>
      <c r="B324" s="21"/>
      <c r="C324" s="3"/>
      <c r="D324" s="13"/>
    </row>
    <row r="325" spans="1:7" s="1" customFormat="1" ht="15.5" x14ac:dyDescent="0.35">
      <c r="A325" s="9" t="s">
        <v>526</v>
      </c>
      <c r="B325" s="19" t="s">
        <v>527</v>
      </c>
      <c r="C325" s="5" t="s">
        <v>4</v>
      </c>
      <c r="D325" s="14" t="s">
        <v>4</v>
      </c>
      <c r="E325" s="262" t="s">
        <v>4</v>
      </c>
      <c r="F325" s="70"/>
      <c r="G325" s="70"/>
    </row>
    <row r="326" spans="1:7" ht="29" x14ac:dyDescent="0.35">
      <c r="A326" s="10" t="s">
        <v>528</v>
      </c>
      <c r="B326" s="21" t="s">
        <v>529</v>
      </c>
      <c r="C326" s="3" t="s">
        <v>23</v>
      </c>
      <c r="D326" s="13">
        <v>100</v>
      </c>
      <c r="F326" s="70">
        <f t="shared" si="4"/>
        <v>0</v>
      </c>
    </row>
    <row r="327" spans="1:7" x14ac:dyDescent="0.35">
      <c r="A327" s="7"/>
      <c r="B327" s="21"/>
      <c r="C327" s="3"/>
      <c r="D327" s="13"/>
    </row>
    <row r="328" spans="1:7" s="1" customFormat="1" ht="15.5" x14ac:dyDescent="0.35">
      <c r="A328" s="9" t="s">
        <v>530</v>
      </c>
      <c r="B328" s="19" t="s">
        <v>531</v>
      </c>
      <c r="C328" s="5" t="s">
        <v>4</v>
      </c>
      <c r="D328" s="14" t="s">
        <v>4</v>
      </c>
      <c r="E328" s="262" t="s">
        <v>4</v>
      </c>
      <c r="F328" s="70"/>
      <c r="G328" s="70"/>
    </row>
    <row r="329" spans="1:7" ht="29" x14ac:dyDescent="0.35">
      <c r="A329" s="10" t="s">
        <v>532</v>
      </c>
      <c r="B329" s="21" t="s">
        <v>533</v>
      </c>
      <c r="C329" s="3" t="s">
        <v>33</v>
      </c>
      <c r="D329" s="13">
        <v>1</v>
      </c>
      <c r="F329" s="70">
        <f t="shared" ref="F329:F392" si="5">D329*E329</f>
        <v>0</v>
      </c>
    </row>
    <row r="330" spans="1:7" ht="29" x14ac:dyDescent="0.35">
      <c r="A330" s="10" t="s">
        <v>534</v>
      </c>
      <c r="B330" s="21" t="s">
        <v>535</v>
      </c>
      <c r="C330" s="3" t="s">
        <v>33</v>
      </c>
      <c r="D330" s="13">
        <v>1</v>
      </c>
      <c r="F330" s="70">
        <f t="shared" si="5"/>
        <v>0</v>
      </c>
    </row>
    <row r="331" spans="1:7" ht="29" x14ac:dyDescent="0.35">
      <c r="A331" s="10" t="s">
        <v>536</v>
      </c>
      <c r="B331" s="21" t="s">
        <v>537</v>
      </c>
      <c r="C331" s="3" t="s">
        <v>23</v>
      </c>
      <c r="D331" s="13">
        <v>15</v>
      </c>
      <c r="F331" s="70">
        <f t="shared" si="5"/>
        <v>0</v>
      </c>
    </row>
    <row r="332" spans="1:7" x14ac:dyDescent="0.35">
      <c r="A332" s="7"/>
      <c r="B332" s="21"/>
      <c r="C332" s="3"/>
      <c r="D332" s="13"/>
    </row>
    <row r="333" spans="1:7" s="1" customFormat="1" ht="15.5" x14ac:dyDescent="0.35">
      <c r="A333" s="9" t="s">
        <v>538</v>
      </c>
      <c r="B333" s="19" t="s">
        <v>539</v>
      </c>
      <c r="C333" s="5" t="s">
        <v>4</v>
      </c>
      <c r="D333" s="14" t="s">
        <v>4</v>
      </c>
      <c r="E333" s="262" t="s">
        <v>4</v>
      </c>
      <c r="F333" s="70"/>
      <c r="G333" s="70"/>
    </row>
    <row r="334" spans="1:7" x14ac:dyDescent="0.35">
      <c r="A334" s="7"/>
      <c r="B334" s="21"/>
      <c r="C334" s="3"/>
      <c r="D334" s="13"/>
    </row>
    <row r="335" spans="1:7" s="1" customFormat="1" ht="15.5" x14ac:dyDescent="0.35">
      <c r="A335" s="9" t="s">
        <v>540</v>
      </c>
      <c r="B335" s="19" t="s">
        <v>541</v>
      </c>
      <c r="C335" s="5" t="s">
        <v>4</v>
      </c>
      <c r="D335" s="14" t="s">
        <v>4</v>
      </c>
      <c r="E335" s="262" t="s">
        <v>4</v>
      </c>
      <c r="F335" s="70"/>
      <c r="G335" s="70"/>
    </row>
    <row r="336" spans="1:7" ht="29" x14ac:dyDescent="0.35">
      <c r="A336" s="10" t="s">
        <v>542</v>
      </c>
      <c r="B336" s="21" t="s">
        <v>543</v>
      </c>
      <c r="C336" s="3" t="s">
        <v>23</v>
      </c>
      <c r="D336" s="13">
        <v>4</v>
      </c>
      <c r="F336" s="70">
        <f t="shared" si="5"/>
        <v>0</v>
      </c>
    </row>
    <row r="337" spans="1:7" x14ac:dyDescent="0.35">
      <c r="A337" s="7"/>
      <c r="B337" s="21"/>
      <c r="C337" s="3"/>
      <c r="D337" s="13"/>
    </row>
    <row r="338" spans="1:7" s="1" customFormat="1" ht="15.5" x14ac:dyDescent="0.35">
      <c r="A338" s="9" t="s">
        <v>544</v>
      </c>
      <c r="B338" s="19" t="s">
        <v>545</v>
      </c>
      <c r="C338" s="5" t="s">
        <v>4</v>
      </c>
      <c r="D338" s="14" t="s">
        <v>4</v>
      </c>
      <c r="E338" s="262" t="s">
        <v>4</v>
      </c>
      <c r="F338" s="70"/>
      <c r="G338" s="70"/>
    </row>
    <row r="339" spans="1:7" ht="43.5" x14ac:dyDescent="0.35">
      <c r="A339" s="10" t="s">
        <v>546</v>
      </c>
      <c r="B339" s="21" t="s">
        <v>547</v>
      </c>
      <c r="C339" s="3" t="s">
        <v>33</v>
      </c>
      <c r="D339" s="13">
        <v>1</v>
      </c>
      <c r="F339" s="70">
        <f t="shared" si="5"/>
        <v>0</v>
      </c>
    </row>
    <row r="340" spans="1:7" x14ac:dyDescent="0.35">
      <c r="A340" s="7"/>
      <c r="B340" s="21"/>
      <c r="C340" s="3"/>
      <c r="D340" s="13"/>
    </row>
    <row r="341" spans="1:7" s="1" customFormat="1" ht="15.5" x14ac:dyDescent="0.35">
      <c r="A341" s="9" t="s">
        <v>548</v>
      </c>
      <c r="B341" s="19" t="s">
        <v>549</v>
      </c>
      <c r="C341" s="5" t="s">
        <v>4</v>
      </c>
      <c r="D341" s="14" t="s">
        <v>4</v>
      </c>
      <c r="E341" s="262" t="s">
        <v>4</v>
      </c>
      <c r="F341" s="70"/>
      <c r="G341" s="70"/>
    </row>
    <row r="342" spans="1:7" ht="29" x14ac:dyDescent="0.35">
      <c r="A342" s="10" t="s">
        <v>550</v>
      </c>
      <c r="B342" s="21" t="s">
        <v>551</v>
      </c>
      <c r="C342" s="3" t="s">
        <v>95</v>
      </c>
      <c r="D342" s="13">
        <v>5</v>
      </c>
      <c r="F342" s="70">
        <f t="shared" si="5"/>
        <v>0</v>
      </c>
    </row>
    <row r="343" spans="1:7" x14ac:dyDescent="0.35">
      <c r="A343" s="7"/>
      <c r="B343" s="21"/>
      <c r="C343" s="3"/>
      <c r="D343" s="13"/>
    </row>
    <row r="344" spans="1:7" s="1" customFormat="1" ht="15.5" x14ac:dyDescent="0.35">
      <c r="A344" s="9" t="s">
        <v>552</v>
      </c>
      <c r="B344" s="19" t="s">
        <v>553</v>
      </c>
      <c r="C344" s="5" t="s">
        <v>4</v>
      </c>
      <c r="D344" s="14" t="s">
        <v>4</v>
      </c>
      <c r="E344" s="262" t="s">
        <v>4</v>
      </c>
      <c r="F344" s="70"/>
      <c r="G344" s="70"/>
    </row>
    <row r="345" spans="1:7" x14ac:dyDescent="0.35">
      <c r="A345" s="10" t="s">
        <v>554</v>
      </c>
      <c r="B345" s="21" t="s">
        <v>555</v>
      </c>
      <c r="C345" s="3" t="s">
        <v>33</v>
      </c>
      <c r="D345" s="13">
        <v>3</v>
      </c>
      <c r="F345" s="70">
        <f t="shared" si="5"/>
        <v>0</v>
      </c>
    </row>
    <row r="346" spans="1:7" x14ac:dyDescent="0.35">
      <c r="A346" s="7"/>
      <c r="B346" s="21"/>
      <c r="C346" s="3"/>
      <c r="D346" s="13"/>
    </row>
    <row r="347" spans="1:7" s="1" customFormat="1" ht="15.5" x14ac:dyDescent="0.35">
      <c r="A347" s="9" t="s">
        <v>556</v>
      </c>
      <c r="B347" s="19" t="s">
        <v>557</v>
      </c>
      <c r="C347" s="5" t="s">
        <v>4</v>
      </c>
      <c r="D347" s="14" t="s">
        <v>4</v>
      </c>
      <c r="E347" s="262" t="s">
        <v>4</v>
      </c>
      <c r="F347" s="70"/>
      <c r="G347" s="70"/>
    </row>
    <row r="348" spans="1:7" x14ac:dyDescent="0.35">
      <c r="A348" s="7"/>
      <c r="B348" s="21"/>
      <c r="C348" s="3"/>
      <c r="D348" s="13"/>
    </row>
    <row r="349" spans="1:7" s="1" customFormat="1" ht="15.5" x14ac:dyDescent="0.35">
      <c r="A349" s="9" t="s">
        <v>558</v>
      </c>
      <c r="B349" s="19" t="s">
        <v>559</v>
      </c>
      <c r="C349" s="5" t="s">
        <v>4</v>
      </c>
      <c r="D349" s="14" t="s">
        <v>4</v>
      </c>
      <c r="E349" s="262" t="s">
        <v>4</v>
      </c>
      <c r="F349" s="70"/>
      <c r="G349" s="70"/>
    </row>
    <row r="350" spans="1:7" ht="29" x14ac:dyDescent="0.35">
      <c r="A350" s="10" t="s">
        <v>560</v>
      </c>
      <c r="B350" s="21" t="s">
        <v>561</v>
      </c>
      <c r="C350" s="3" t="s">
        <v>90</v>
      </c>
      <c r="D350" s="13">
        <v>1</v>
      </c>
      <c r="F350" s="70">
        <f t="shared" si="5"/>
        <v>0</v>
      </c>
    </row>
    <row r="351" spans="1:7" ht="29" x14ac:dyDescent="0.35">
      <c r="A351" s="10" t="s">
        <v>562</v>
      </c>
      <c r="B351" s="21" t="s">
        <v>563</v>
      </c>
      <c r="C351" s="3" t="s">
        <v>33</v>
      </c>
      <c r="D351" s="13">
        <v>1</v>
      </c>
      <c r="F351" s="70">
        <f t="shared" si="5"/>
        <v>0</v>
      </c>
    </row>
    <row r="352" spans="1:7" x14ac:dyDescent="0.35">
      <c r="A352" s="7"/>
      <c r="B352" s="21"/>
      <c r="C352" s="3"/>
      <c r="D352" s="13"/>
    </row>
    <row r="353" spans="1:7" s="1" customFormat="1" ht="15.5" x14ac:dyDescent="0.35">
      <c r="A353" s="9" t="s">
        <v>564</v>
      </c>
      <c r="B353" s="19" t="s">
        <v>565</v>
      </c>
      <c r="C353" s="5" t="s">
        <v>4</v>
      </c>
      <c r="D353" s="14" t="s">
        <v>4</v>
      </c>
      <c r="E353" s="262" t="s">
        <v>4</v>
      </c>
      <c r="F353" s="70"/>
      <c r="G353" s="70"/>
    </row>
    <row r="354" spans="1:7" ht="101.5" x14ac:dyDescent="0.35">
      <c r="A354" s="10" t="s">
        <v>566</v>
      </c>
      <c r="B354" s="21" t="s">
        <v>567</v>
      </c>
      <c r="C354" s="3" t="s">
        <v>90</v>
      </c>
      <c r="D354" s="13">
        <v>1</v>
      </c>
      <c r="F354" s="70">
        <f t="shared" si="5"/>
        <v>0</v>
      </c>
    </row>
    <row r="355" spans="1:7" ht="116" x14ac:dyDescent="0.35">
      <c r="A355" s="10" t="s">
        <v>568</v>
      </c>
      <c r="B355" s="21" t="s">
        <v>569</v>
      </c>
      <c r="C355" s="3" t="s">
        <v>90</v>
      </c>
      <c r="D355" s="13">
        <v>1</v>
      </c>
      <c r="F355" s="70">
        <f t="shared" si="5"/>
        <v>0</v>
      </c>
    </row>
    <row r="356" spans="1:7" ht="87" x14ac:dyDescent="0.35">
      <c r="A356" s="10" t="s">
        <v>570</v>
      </c>
      <c r="B356" s="21" t="s">
        <v>571</v>
      </c>
      <c r="C356" s="3" t="s">
        <v>90</v>
      </c>
      <c r="D356" s="13">
        <v>2</v>
      </c>
      <c r="F356" s="70">
        <f t="shared" si="5"/>
        <v>0</v>
      </c>
    </row>
    <row r="357" spans="1:7" ht="43.5" x14ac:dyDescent="0.35">
      <c r="A357" s="10" t="s">
        <v>572</v>
      </c>
      <c r="B357" s="21" t="s">
        <v>573</v>
      </c>
      <c r="C357" s="3" t="s">
        <v>90</v>
      </c>
      <c r="D357" s="13">
        <v>1</v>
      </c>
      <c r="F357" s="70">
        <f t="shared" si="5"/>
        <v>0</v>
      </c>
    </row>
    <row r="358" spans="1:7" ht="43.5" x14ac:dyDescent="0.35">
      <c r="A358" s="10" t="s">
        <v>574</v>
      </c>
      <c r="B358" s="21" t="s">
        <v>575</v>
      </c>
      <c r="C358" s="3" t="s">
        <v>90</v>
      </c>
      <c r="D358" s="13">
        <v>1</v>
      </c>
      <c r="F358" s="70">
        <f t="shared" si="5"/>
        <v>0</v>
      </c>
    </row>
    <row r="359" spans="1:7" ht="43.5" x14ac:dyDescent="0.35">
      <c r="A359" s="10" t="s">
        <v>576</v>
      </c>
      <c r="B359" s="21" t="s">
        <v>577</v>
      </c>
      <c r="C359" s="3" t="s">
        <v>90</v>
      </c>
      <c r="D359" s="13">
        <v>1</v>
      </c>
      <c r="F359" s="70">
        <f t="shared" si="5"/>
        <v>0</v>
      </c>
    </row>
    <row r="360" spans="1:7" ht="43.5" x14ac:dyDescent="0.35">
      <c r="A360" s="10" t="s">
        <v>578</v>
      </c>
      <c r="B360" s="21" t="s">
        <v>579</v>
      </c>
      <c r="C360" s="3" t="s">
        <v>90</v>
      </c>
      <c r="D360" s="13">
        <v>1</v>
      </c>
      <c r="F360" s="70">
        <f t="shared" si="5"/>
        <v>0</v>
      </c>
    </row>
    <row r="361" spans="1:7" x14ac:dyDescent="0.35">
      <c r="A361" s="7"/>
      <c r="B361" s="21"/>
      <c r="C361" s="3"/>
      <c r="D361" s="13"/>
    </row>
    <row r="362" spans="1:7" s="1" customFormat="1" ht="15.5" x14ac:dyDescent="0.35">
      <c r="A362" s="9" t="s">
        <v>580</v>
      </c>
      <c r="B362" s="19" t="s">
        <v>581</v>
      </c>
      <c r="C362" s="5" t="s">
        <v>4</v>
      </c>
      <c r="D362" s="14" t="s">
        <v>4</v>
      </c>
      <c r="E362" s="262" t="s">
        <v>4</v>
      </c>
      <c r="F362" s="70"/>
      <c r="G362" s="70"/>
    </row>
    <row r="363" spans="1:7" x14ac:dyDescent="0.35">
      <c r="A363" s="10" t="s">
        <v>582</v>
      </c>
      <c r="B363" s="21" t="s">
        <v>583</v>
      </c>
      <c r="C363" s="3" t="s">
        <v>95</v>
      </c>
      <c r="D363" s="13">
        <v>100</v>
      </c>
      <c r="F363" s="70">
        <f t="shared" si="5"/>
        <v>0</v>
      </c>
    </row>
    <row r="364" spans="1:7" x14ac:dyDescent="0.35">
      <c r="A364" s="10" t="s">
        <v>584</v>
      </c>
      <c r="B364" s="21" t="s">
        <v>585</v>
      </c>
      <c r="C364" s="3" t="s">
        <v>95</v>
      </c>
      <c r="D364" s="13">
        <v>70</v>
      </c>
      <c r="F364" s="70">
        <f t="shared" si="5"/>
        <v>0</v>
      </c>
    </row>
    <row r="365" spans="1:7" x14ac:dyDescent="0.35">
      <c r="A365" s="10" t="s">
        <v>586</v>
      </c>
      <c r="B365" s="21" t="s">
        <v>587</v>
      </c>
      <c r="C365" s="3" t="s">
        <v>95</v>
      </c>
      <c r="D365" s="13">
        <v>40</v>
      </c>
      <c r="F365" s="70">
        <f t="shared" si="5"/>
        <v>0</v>
      </c>
    </row>
    <row r="366" spans="1:7" x14ac:dyDescent="0.35">
      <c r="A366" s="10" t="s">
        <v>588</v>
      </c>
      <c r="B366" s="21" t="s">
        <v>589</v>
      </c>
      <c r="C366" s="3" t="s">
        <v>95</v>
      </c>
      <c r="D366" s="13">
        <v>40</v>
      </c>
      <c r="F366" s="70">
        <f t="shared" si="5"/>
        <v>0</v>
      </c>
    </row>
    <row r="367" spans="1:7" x14ac:dyDescent="0.35">
      <c r="A367" s="10" t="s">
        <v>590</v>
      </c>
      <c r="B367" s="21" t="s">
        <v>591</v>
      </c>
      <c r="C367" s="3" t="s">
        <v>95</v>
      </c>
      <c r="D367" s="13">
        <v>100</v>
      </c>
      <c r="F367" s="70">
        <f t="shared" si="5"/>
        <v>0</v>
      </c>
    </row>
    <row r="368" spans="1:7" ht="29" x14ac:dyDescent="0.35">
      <c r="A368" s="10" t="s">
        <v>592</v>
      </c>
      <c r="B368" s="21" t="s">
        <v>593</v>
      </c>
      <c r="C368" s="3" t="s">
        <v>95</v>
      </c>
      <c r="D368" s="13">
        <v>80</v>
      </c>
      <c r="F368" s="70">
        <f t="shared" si="5"/>
        <v>0</v>
      </c>
    </row>
    <row r="369" spans="1:7" x14ac:dyDescent="0.35">
      <c r="A369" s="7"/>
      <c r="B369" s="21"/>
      <c r="C369" s="3"/>
      <c r="D369" s="13"/>
    </row>
    <row r="370" spans="1:7" s="1" customFormat="1" ht="15.5" x14ac:dyDescent="0.35">
      <c r="A370" s="9" t="s">
        <v>594</v>
      </c>
      <c r="B370" s="19" t="s">
        <v>595</v>
      </c>
      <c r="C370" s="5" t="s">
        <v>4</v>
      </c>
      <c r="D370" s="14" t="s">
        <v>4</v>
      </c>
      <c r="E370" s="262" t="s">
        <v>4</v>
      </c>
      <c r="F370" s="70"/>
      <c r="G370" s="70"/>
    </row>
    <row r="371" spans="1:7" ht="29" x14ac:dyDescent="0.35">
      <c r="A371" s="10" t="s">
        <v>596</v>
      </c>
      <c r="B371" s="21" t="s">
        <v>597</v>
      </c>
      <c r="C371" s="3" t="s">
        <v>33</v>
      </c>
      <c r="D371" s="13">
        <v>4</v>
      </c>
      <c r="F371" s="70">
        <f t="shared" si="5"/>
        <v>0</v>
      </c>
    </row>
    <row r="372" spans="1:7" x14ac:dyDescent="0.35">
      <c r="A372" s="10" t="s">
        <v>598</v>
      </c>
      <c r="B372" s="21" t="s">
        <v>599</v>
      </c>
      <c r="C372" s="3" t="s">
        <v>33</v>
      </c>
      <c r="D372" s="13">
        <v>14</v>
      </c>
      <c r="F372" s="70">
        <f t="shared" si="5"/>
        <v>0</v>
      </c>
    </row>
    <row r="373" spans="1:7" x14ac:dyDescent="0.35">
      <c r="A373" s="10" t="s">
        <v>600</v>
      </c>
      <c r="B373" s="21" t="s">
        <v>601</v>
      </c>
      <c r="C373" s="3" t="s">
        <v>33</v>
      </c>
      <c r="D373" s="13">
        <v>8</v>
      </c>
      <c r="F373" s="70">
        <f t="shared" si="5"/>
        <v>0</v>
      </c>
    </row>
    <row r="374" spans="1:7" x14ac:dyDescent="0.35">
      <c r="A374" s="10" t="s">
        <v>602</v>
      </c>
      <c r="B374" s="21" t="s">
        <v>603</v>
      </c>
      <c r="C374" s="3" t="s">
        <v>33</v>
      </c>
      <c r="D374" s="13">
        <v>2</v>
      </c>
      <c r="F374" s="70">
        <f t="shared" si="5"/>
        <v>0</v>
      </c>
    </row>
    <row r="375" spans="1:7" x14ac:dyDescent="0.35">
      <c r="A375" s="10" t="s">
        <v>604</v>
      </c>
      <c r="B375" s="21" t="s">
        <v>605</v>
      </c>
      <c r="C375" s="3" t="s">
        <v>33</v>
      </c>
      <c r="D375" s="13">
        <v>4</v>
      </c>
      <c r="F375" s="70">
        <f t="shared" si="5"/>
        <v>0</v>
      </c>
    </row>
    <row r="376" spans="1:7" x14ac:dyDescent="0.35">
      <c r="A376" s="10" t="s">
        <v>606</v>
      </c>
      <c r="B376" s="21" t="s">
        <v>607</v>
      </c>
      <c r="C376" s="3" t="s">
        <v>33</v>
      </c>
      <c r="D376" s="13">
        <v>10</v>
      </c>
      <c r="F376" s="70">
        <f t="shared" si="5"/>
        <v>0</v>
      </c>
    </row>
    <row r="377" spans="1:7" x14ac:dyDescent="0.35">
      <c r="A377" s="10" t="s">
        <v>608</v>
      </c>
      <c r="B377" s="21" t="s">
        <v>609</v>
      </c>
      <c r="C377" s="3" t="s">
        <v>33</v>
      </c>
      <c r="D377" s="13">
        <v>1</v>
      </c>
      <c r="F377" s="70">
        <f t="shared" si="5"/>
        <v>0</v>
      </c>
    </row>
    <row r="378" spans="1:7" x14ac:dyDescent="0.35">
      <c r="A378" s="10" t="s">
        <v>610</v>
      </c>
      <c r="B378" s="21" t="s">
        <v>611</v>
      </c>
      <c r="C378" s="3" t="s">
        <v>33</v>
      </c>
      <c r="D378" s="13">
        <v>2</v>
      </c>
      <c r="F378" s="70">
        <f t="shared" si="5"/>
        <v>0</v>
      </c>
    </row>
    <row r="379" spans="1:7" x14ac:dyDescent="0.35">
      <c r="A379" s="10" t="s">
        <v>612</v>
      </c>
      <c r="B379" s="21" t="s">
        <v>613</v>
      </c>
      <c r="C379" s="3" t="s">
        <v>33</v>
      </c>
      <c r="D379" s="13">
        <v>1</v>
      </c>
      <c r="F379" s="70">
        <f t="shared" si="5"/>
        <v>0</v>
      </c>
    </row>
    <row r="380" spans="1:7" x14ac:dyDescent="0.35">
      <c r="A380" s="10" t="s">
        <v>614</v>
      </c>
      <c r="B380" s="21" t="s">
        <v>615</v>
      </c>
      <c r="C380" s="3" t="s">
        <v>90</v>
      </c>
      <c r="D380" s="13">
        <v>12</v>
      </c>
      <c r="F380" s="70">
        <f t="shared" si="5"/>
        <v>0</v>
      </c>
    </row>
    <row r="381" spans="1:7" x14ac:dyDescent="0.35">
      <c r="A381" s="10" t="s">
        <v>616</v>
      </c>
      <c r="B381" s="21" t="s">
        <v>617</v>
      </c>
      <c r="C381" s="3" t="s">
        <v>33</v>
      </c>
      <c r="D381" s="13">
        <v>6</v>
      </c>
      <c r="F381" s="70">
        <f t="shared" si="5"/>
        <v>0</v>
      </c>
    </row>
    <row r="382" spans="1:7" x14ac:dyDescent="0.35">
      <c r="A382" s="7"/>
      <c r="B382" s="21"/>
      <c r="C382" s="3"/>
      <c r="D382" s="13"/>
    </row>
    <row r="383" spans="1:7" s="1" customFormat="1" ht="15.5" x14ac:dyDescent="0.35">
      <c r="A383" s="9" t="s">
        <v>618</v>
      </c>
      <c r="B383" s="19" t="s">
        <v>619</v>
      </c>
      <c r="C383" s="5" t="s">
        <v>4</v>
      </c>
      <c r="D383" s="14" t="s">
        <v>4</v>
      </c>
      <c r="E383" s="262" t="s">
        <v>4</v>
      </c>
      <c r="F383" s="70"/>
      <c r="G383" s="70"/>
    </row>
    <row r="384" spans="1:7" x14ac:dyDescent="0.35">
      <c r="A384" s="10" t="s">
        <v>620</v>
      </c>
      <c r="B384" s="21" t="s">
        <v>621</v>
      </c>
      <c r="C384" s="3" t="s">
        <v>23</v>
      </c>
      <c r="D384" s="13">
        <v>240</v>
      </c>
      <c r="F384" s="70">
        <f t="shared" si="5"/>
        <v>0</v>
      </c>
    </row>
    <row r="385" spans="1:7" x14ac:dyDescent="0.35">
      <c r="A385" s="10" t="s">
        <v>622</v>
      </c>
      <c r="B385" s="21" t="s">
        <v>623</v>
      </c>
      <c r="C385" s="3" t="s">
        <v>23</v>
      </c>
      <c r="D385" s="13">
        <v>250</v>
      </c>
      <c r="F385" s="70">
        <f t="shared" si="5"/>
        <v>0</v>
      </c>
    </row>
    <row r="386" spans="1:7" x14ac:dyDescent="0.35">
      <c r="A386" s="7"/>
      <c r="B386" s="21"/>
      <c r="C386" s="3"/>
      <c r="D386" s="13"/>
    </row>
    <row r="387" spans="1:7" s="1" customFormat="1" ht="15.5" x14ac:dyDescent="0.35">
      <c r="A387" s="9" t="s">
        <v>624</v>
      </c>
      <c r="B387" s="19" t="s">
        <v>625</v>
      </c>
      <c r="C387" s="5" t="s">
        <v>4</v>
      </c>
      <c r="D387" s="14" t="s">
        <v>4</v>
      </c>
      <c r="E387" s="262" t="s">
        <v>4</v>
      </c>
      <c r="F387" s="70"/>
      <c r="G387" s="70"/>
    </row>
    <row r="388" spans="1:7" ht="29" x14ac:dyDescent="0.35">
      <c r="A388" s="10" t="s">
        <v>626</v>
      </c>
      <c r="B388" s="21" t="s">
        <v>627</v>
      </c>
      <c r="C388" s="3" t="s">
        <v>33</v>
      </c>
      <c r="D388" s="13">
        <v>3</v>
      </c>
      <c r="F388" s="70">
        <f t="shared" si="5"/>
        <v>0</v>
      </c>
    </row>
    <row r="389" spans="1:7" ht="29" x14ac:dyDescent="0.35">
      <c r="A389" s="10" t="s">
        <v>628</v>
      </c>
      <c r="B389" s="21" t="s">
        <v>629</v>
      </c>
      <c r="C389" s="3" t="s">
        <v>33</v>
      </c>
      <c r="D389" s="13">
        <v>2</v>
      </c>
      <c r="F389" s="70">
        <f t="shared" si="5"/>
        <v>0</v>
      </c>
    </row>
    <row r="390" spans="1:7" ht="29" x14ac:dyDescent="0.35">
      <c r="A390" s="10" t="s">
        <v>630</v>
      </c>
      <c r="B390" s="21" t="s">
        <v>631</v>
      </c>
      <c r="C390" s="3" t="s">
        <v>33</v>
      </c>
      <c r="D390" s="13">
        <v>1</v>
      </c>
      <c r="F390" s="70">
        <f t="shared" si="5"/>
        <v>0</v>
      </c>
    </row>
    <row r="391" spans="1:7" x14ac:dyDescent="0.35">
      <c r="A391" s="10" t="s">
        <v>632</v>
      </c>
      <c r="B391" s="21" t="s">
        <v>633</v>
      </c>
      <c r="C391" s="3" t="s">
        <v>33</v>
      </c>
      <c r="D391" s="13">
        <v>5</v>
      </c>
      <c r="F391" s="70">
        <f t="shared" si="5"/>
        <v>0</v>
      </c>
    </row>
    <row r="392" spans="1:7" x14ac:dyDescent="0.35">
      <c r="A392" s="10" t="s">
        <v>634</v>
      </c>
      <c r="B392" s="21" t="s">
        <v>635</v>
      </c>
      <c r="C392" s="3" t="s">
        <v>23</v>
      </c>
      <c r="D392" s="13">
        <v>0.6</v>
      </c>
      <c r="F392" s="70">
        <f t="shared" si="5"/>
        <v>0</v>
      </c>
    </row>
    <row r="393" spans="1:7" x14ac:dyDescent="0.35">
      <c r="A393" s="10" t="s">
        <v>636</v>
      </c>
      <c r="B393" s="21" t="s">
        <v>637</v>
      </c>
      <c r="C393" s="3" t="s">
        <v>33</v>
      </c>
      <c r="D393" s="13">
        <v>6</v>
      </c>
      <c r="F393" s="70">
        <f t="shared" ref="F393:F454" si="6">D393*E393</f>
        <v>0</v>
      </c>
    </row>
    <row r="394" spans="1:7" x14ac:dyDescent="0.35">
      <c r="A394" s="10" t="s">
        <v>638</v>
      </c>
      <c r="B394" s="21" t="s">
        <v>639</v>
      </c>
      <c r="C394" s="3" t="s">
        <v>23</v>
      </c>
      <c r="D394" s="13">
        <v>3.3</v>
      </c>
      <c r="F394" s="70">
        <f t="shared" si="6"/>
        <v>0</v>
      </c>
    </row>
    <row r="395" spans="1:7" x14ac:dyDescent="0.35">
      <c r="A395" s="10" t="s">
        <v>640</v>
      </c>
      <c r="B395" s="21" t="s">
        <v>641</v>
      </c>
      <c r="C395" s="3" t="s">
        <v>33</v>
      </c>
      <c r="D395" s="13">
        <v>0</v>
      </c>
      <c r="F395" s="70">
        <f t="shared" si="6"/>
        <v>0</v>
      </c>
    </row>
    <row r="396" spans="1:7" x14ac:dyDescent="0.35">
      <c r="A396" s="10" t="s">
        <v>642</v>
      </c>
      <c r="B396" s="21" t="s">
        <v>643</v>
      </c>
      <c r="C396" s="3" t="s">
        <v>23</v>
      </c>
      <c r="D396" s="13">
        <v>0.7</v>
      </c>
      <c r="F396" s="70">
        <f t="shared" si="6"/>
        <v>0</v>
      </c>
    </row>
    <row r="397" spans="1:7" ht="43.5" x14ac:dyDescent="0.35">
      <c r="A397" s="10" t="s">
        <v>644</v>
      </c>
      <c r="B397" s="21" t="s">
        <v>645</v>
      </c>
      <c r="C397" s="3" t="s">
        <v>33</v>
      </c>
      <c r="D397" s="13">
        <v>1</v>
      </c>
      <c r="F397" s="70">
        <f t="shared" si="6"/>
        <v>0</v>
      </c>
    </row>
    <row r="398" spans="1:7" ht="43.5" x14ac:dyDescent="0.35">
      <c r="A398" s="10" t="s">
        <v>646</v>
      </c>
      <c r="B398" s="21" t="s">
        <v>647</v>
      </c>
      <c r="C398" s="3" t="s">
        <v>23</v>
      </c>
      <c r="D398" s="13">
        <v>0.3</v>
      </c>
      <c r="F398" s="70">
        <f t="shared" si="6"/>
        <v>0</v>
      </c>
    </row>
    <row r="399" spans="1:7" ht="29" x14ac:dyDescent="0.35">
      <c r="A399" s="10" t="s">
        <v>648</v>
      </c>
      <c r="B399" s="21" t="s">
        <v>649</v>
      </c>
      <c r="C399" s="3" t="s">
        <v>33</v>
      </c>
      <c r="D399" s="13">
        <v>1</v>
      </c>
      <c r="F399" s="70">
        <f t="shared" si="6"/>
        <v>0</v>
      </c>
    </row>
    <row r="400" spans="1:7" ht="29" x14ac:dyDescent="0.35">
      <c r="A400" s="10" t="s">
        <v>650</v>
      </c>
      <c r="B400" s="21" t="s">
        <v>651</v>
      </c>
      <c r="C400" s="3" t="s">
        <v>23</v>
      </c>
      <c r="D400" s="13">
        <v>0.3</v>
      </c>
      <c r="F400" s="70">
        <f t="shared" si="6"/>
        <v>0</v>
      </c>
    </row>
    <row r="401" spans="1:7" ht="29" x14ac:dyDescent="0.35">
      <c r="A401" s="10" t="s">
        <v>652</v>
      </c>
      <c r="B401" s="21" t="s">
        <v>653</v>
      </c>
      <c r="C401" s="3" t="s">
        <v>95</v>
      </c>
      <c r="D401" s="13">
        <v>7</v>
      </c>
      <c r="F401" s="70">
        <f t="shared" si="6"/>
        <v>0</v>
      </c>
    </row>
    <row r="402" spans="1:7" x14ac:dyDescent="0.35">
      <c r="A402" s="10" t="s">
        <v>654</v>
      </c>
      <c r="B402" s="21" t="s">
        <v>655</v>
      </c>
      <c r="C402" s="3" t="s">
        <v>33</v>
      </c>
      <c r="D402" s="13">
        <v>8</v>
      </c>
      <c r="F402" s="70">
        <f t="shared" si="6"/>
        <v>0</v>
      </c>
    </row>
    <row r="403" spans="1:7" x14ac:dyDescent="0.35">
      <c r="A403" s="7"/>
      <c r="B403" s="21"/>
      <c r="C403" s="3"/>
      <c r="D403" s="13"/>
    </row>
    <row r="404" spans="1:7" s="1" customFormat="1" ht="15.5" x14ac:dyDescent="0.35">
      <c r="A404" s="9" t="s">
        <v>656</v>
      </c>
      <c r="B404" s="19" t="s">
        <v>657</v>
      </c>
      <c r="C404" s="5" t="s">
        <v>4</v>
      </c>
      <c r="D404" s="14" t="s">
        <v>4</v>
      </c>
      <c r="E404" s="262" t="s">
        <v>4</v>
      </c>
      <c r="F404" s="70"/>
      <c r="G404" s="70"/>
    </row>
    <row r="405" spans="1:7" x14ac:dyDescent="0.35">
      <c r="A405" s="10" t="s">
        <v>658</v>
      </c>
      <c r="B405" s="21" t="s">
        <v>659</v>
      </c>
      <c r="C405" s="3" t="s">
        <v>23</v>
      </c>
      <c r="D405" s="13">
        <v>250</v>
      </c>
      <c r="F405" s="70">
        <f t="shared" si="6"/>
        <v>0</v>
      </c>
    </row>
    <row r="406" spans="1:7" x14ac:dyDescent="0.35">
      <c r="A406" s="10" t="s">
        <v>660</v>
      </c>
      <c r="B406" s="21" t="s">
        <v>661</v>
      </c>
      <c r="C406" s="3" t="s">
        <v>23</v>
      </c>
      <c r="D406" s="13">
        <v>240</v>
      </c>
      <c r="F406" s="70">
        <f t="shared" si="6"/>
        <v>0</v>
      </c>
    </row>
    <row r="407" spans="1:7" x14ac:dyDescent="0.35">
      <c r="A407" s="7"/>
      <c r="B407" s="21"/>
      <c r="C407" s="3"/>
      <c r="D407" s="13"/>
    </row>
    <row r="408" spans="1:7" s="1" customFormat="1" ht="15.5" x14ac:dyDescent="0.35">
      <c r="A408" s="9" t="s">
        <v>662</v>
      </c>
      <c r="B408" s="19" t="s">
        <v>663</v>
      </c>
      <c r="C408" s="5" t="s">
        <v>4</v>
      </c>
      <c r="D408" s="14" t="s">
        <v>4</v>
      </c>
      <c r="E408" s="262" t="s">
        <v>4</v>
      </c>
      <c r="F408" s="70"/>
      <c r="G408" s="70"/>
    </row>
    <row r="409" spans="1:7" x14ac:dyDescent="0.35">
      <c r="A409" s="10" t="s">
        <v>664</v>
      </c>
      <c r="B409" s="21" t="s">
        <v>665</v>
      </c>
      <c r="C409" s="3" t="s">
        <v>90</v>
      </c>
      <c r="D409" s="13">
        <v>8</v>
      </c>
      <c r="F409" s="70">
        <f t="shared" si="6"/>
        <v>0</v>
      </c>
    </row>
    <row r="410" spans="1:7" ht="43.5" x14ac:dyDescent="0.35">
      <c r="A410" s="10" t="s">
        <v>666</v>
      </c>
      <c r="B410" s="21" t="s">
        <v>667</v>
      </c>
      <c r="C410" s="3" t="s">
        <v>90</v>
      </c>
      <c r="D410" s="13">
        <v>8</v>
      </c>
      <c r="F410" s="70">
        <f t="shared" si="6"/>
        <v>0</v>
      </c>
    </row>
    <row r="411" spans="1:7" ht="29" x14ac:dyDescent="0.35">
      <c r="A411" s="10" t="s">
        <v>668</v>
      </c>
      <c r="B411" s="21" t="s">
        <v>669</v>
      </c>
      <c r="C411" s="3" t="s">
        <v>90</v>
      </c>
      <c r="D411" s="13">
        <v>1</v>
      </c>
      <c r="F411" s="70">
        <f t="shared" si="6"/>
        <v>0</v>
      </c>
    </row>
    <row r="412" spans="1:7" x14ac:dyDescent="0.35">
      <c r="A412" s="7"/>
      <c r="B412" s="21"/>
      <c r="C412" s="3"/>
      <c r="D412" s="13"/>
    </row>
    <row r="413" spans="1:7" s="1" customFormat="1" ht="15.5" x14ac:dyDescent="0.35">
      <c r="A413" s="9" t="s">
        <v>670</v>
      </c>
      <c r="B413" s="19" t="s">
        <v>671</v>
      </c>
      <c r="C413" s="5" t="s">
        <v>4</v>
      </c>
      <c r="D413" s="14" t="s">
        <v>4</v>
      </c>
      <c r="E413" s="262" t="s">
        <v>4</v>
      </c>
      <c r="F413" s="70"/>
      <c r="G413" s="70"/>
    </row>
    <row r="414" spans="1:7" x14ac:dyDescent="0.35">
      <c r="A414" s="7"/>
      <c r="B414" s="21"/>
      <c r="C414" s="3"/>
      <c r="D414" s="13"/>
    </row>
    <row r="415" spans="1:7" s="1" customFormat="1" ht="15.5" x14ac:dyDescent="0.35">
      <c r="A415" s="9" t="s">
        <v>672</v>
      </c>
      <c r="B415" s="19" t="s">
        <v>673</v>
      </c>
      <c r="C415" s="5" t="s">
        <v>4</v>
      </c>
      <c r="D415" s="14" t="s">
        <v>4</v>
      </c>
      <c r="E415" s="262" t="s">
        <v>4</v>
      </c>
      <c r="F415" s="70"/>
      <c r="G415" s="70"/>
    </row>
    <row r="416" spans="1:7" ht="29" x14ac:dyDescent="0.35">
      <c r="A416" s="10" t="s">
        <v>674</v>
      </c>
      <c r="B416" s="21" t="s">
        <v>675</v>
      </c>
      <c r="C416" s="3" t="s">
        <v>95</v>
      </c>
      <c r="D416" s="13">
        <v>80</v>
      </c>
      <c r="F416" s="70">
        <f t="shared" si="6"/>
        <v>0</v>
      </c>
    </row>
    <row r="417" spans="1:7" x14ac:dyDescent="0.35">
      <c r="A417" s="7"/>
      <c r="B417" s="21"/>
      <c r="C417" s="3"/>
      <c r="D417" s="13"/>
    </row>
    <row r="418" spans="1:7" s="1" customFormat="1" ht="15.5" x14ac:dyDescent="0.35">
      <c r="A418" s="9" t="s">
        <v>676</v>
      </c>
      <c r="B418" s="19" t="s">
        <v>677</v>
      </c>
      <c r="C418" s="5" t="s">
        <v>4</v>
      </c>
      <c r="D418" s="14" t="s">
        <v>4</v>
      </c>
      <c r="E418" s="262" t="s">
        <v>4</v>
      </c>
      <c r="F418" s="70"/>
      <c r="G418" s="70"/>
    </row>
    <row r="419" spans="1:7" x14ac:dyDescent="0.35">
      <c r="A419" s="10" t="s">
        <v>678</v>
      </c>
      <c r="B419" s="21" t="s">
        <v>679</v>
      </c>
      <c r="C419" s="3" t="s">
        <v>95</v>
      </c>
      <c r="D419" s="13">
        <v>100</v>
      </c>
      <c r="F419" s="70">
        <f t="shared" si="6"/>
        <v>0</v>
      </c>
    </row>
    <row r="420" spans="1:7" x14ac:dyDescent="0.35">
      <c r="A420" s="10" t="s">
        <v>680</v>
      </c>
      <c r="B420" s="21" t="s">
        <v>681</v>
      </c>
      <c r="C420" s="3" t="s">
        <v>95</v>
      </c>
      <c r="D420" s="13">
        <v>70</v>
      </c>
      <c r="F420" s="70">
        <f t="shared" si="6"/>
        <v>0</v>
      </c>
    </row>
    <row r="421" spans="1:7" x14ac:dyDescent="0.35">
      <c r="A421" s="10" t="s">
        <v>682</v>
      </c>
      <c r="B421" s="21" t="s">
        <v>683</v>
      </c>
      <c r="C421" s="3" t="s">
        <v>95</v>
      </c>
      <c r="D421" s="13">
        <v>40</v>
      </c>
      <c r="F421" s="70">
        <f t="shared" si="6"/>
        <v>0</v>
      </c>
    </row>
    <row r="422" spans="1:7" x14ac:dyDescent="0.35">
      <c r="A422" s="10" t="s">
        <v>684</v>
      </c>
      <c r="B422" s="21" t="s">
        <v>685</v>
      </c>
      <c r="C422" s="3" t="s">
        <v>95</v>
      </c>
      <c r="D422" s="13">
        <v>40</v>
      </c>
      <c r="F422" s="70">
        <f t="shared" si="6"/>
        <v>0</v>
      </c>
    </row>
    <row r="423" spans="1:7" x14ac:dyDescent="0.35">
      <c r="A423" s="10" t="s">
        <v>686</v>
      </c>
      <c r="B423" s="21" t="s">
        <v>687</v>
      </c>
      <c r="C423" s="3" t="s">
        <v>95</v>
      </c>
      <c r="D423" s="13">
        <v>30</v>
      </c>
      <c r="F423" s="70">
        <f t="shared" si="6"/>
        <v>0</v>
      </c>
    </row>
    <row r="424" spans="1:7" x14ac:dyDescent="0.35">
      <c r="A424" s="10" t="s">
        <v>688</v>
      </c>
      <c r="B424" s="21" t="s">
        <v>689</v>
      </c>
      <c r="C424" s="3" t="s">
        <v>95</v>
      </c>
      <c r="D424" s="13">
        <v>70</v>
      </c>
      <c r="F424" s="70">
        <f t="shared" si="6"/>
        <v>0</v>
      </c>
    </row>
    <row r="425" spans="1:7" x14ac:dyDescent="0.35">
      <c r="A425" s="10" t="s">
        <v>690</v>
      </c>
      <c r="B425" s="21" t="s">
        <v>691</v>
      </c>
      <c r="C425" s="3" t="s">
        <v>95</v>
      </c>
      <c r="D425" s="13">
        <v>70</v>
      </c>
      <c r="F425" s="70">
        <f t="shared" si="6"/>
        <v>0</v>
      </c>
    </row>
    <row r="426" spans="1:7" x14ac:dyDescent="0.35">
      <c r="A426" s="7"/>
      <c r="B426" s="21"/>
      <c r="C426" s="3"/>
      <c r="D426" s="13"/>
    </row>
    <row r="427" spans="1:7" s="1" customFormat="1" ht="15.5" x14ac:dyDescent="0.35">
      <c r="A427" s="9" t="s">
        <v>692</v>
      </c>
      <c r="B427" s="19" t="s">
        <v>693</v>
      </c>
      <c r="C427" s="5" t="s">
        <v>4</v>
      </c>
      <c r="D427" s="14" t="s">
        <v>4</v>
      </c>
      <c r="E427" s="262" t="s">
        <v>4</v>
      </c>
      <c r="F427" s="70"/>
      <c r="G427" s="70"/>
    </row>
    <row r="428" spans="1:7" ht="29" x14ac:dyDescent="0.35">
      <c r="A428" s="10" t="s">
        <v>694</v>
      </c>
      <c r="B428" s="21" t="s">
        <v>695</v>
      </c>
      <c r="C428" s="3" t="s">
        <v>33</v>
      </c>
      <c r="D428" s="13">
        <v>14</v>
      </c>
      <c r="F428" s="70">
        <f t="shared" si="6"/>
        <v>0</v>
      </c>
    </row>
    <row r="429" spans="1:7" ht="29" x14ac:dyDescent="0.35">
      <c r="A429" s="10" t="s">
        <v>696</v>
      </c>
      <c r="B429" s="21" t="s">
        <v>697</v>
      </c>
      <c r="C429" s="3" t="s">
        <v>33</v>
      </c>
      <c r="D429" s="13">
        <v>8</v>
      </c>
      <c r="F429" s="70">
        <f t="shared" si="6"/>
        <v>0</v>
      </c>
    </row>
    <row r="430" spans="1:7" ht="29" x14ac:dyDescent="0.35">
      <c r="A430" s="10" t="s">
        <v>698</v>
      </c>
      <c r="B430" s="21" t="s">
        <v>699</v>
      </c>
      <c r="C430" s="3" t="s">
        <v>33</v>
      </c>
      <c r="D430" s="13">
        <v>2</v>
      </c>
      <c r="F430" s="70">
        <f t="shared" si="6"/>
        <v>0</v>
      </c>
    </row>
    <row r="431" spans="1:7" ht="29" x14ac:dyDescent="0.35">
      <c r="A431" s="10" t="s">
        <v>700</v>
      </c>
      <c r="B431" s="21" t="s">
        <v>701</v>
      </c>
      <c r="C431" s="3" t="s">
        <v>33</v>
      </c>
      <c r="D431" s="13">
        <v>5</v>
      </c>
      <c r="F431" s="70">
        <f t="shared" si="6"/>
        <v>0</v>
      </c>
    </row>
    <row r="432" spans="1:7" ht="29" x14ac:dyDescent="0.35">
      <c r="A432" s="10" t="s">
        <v>702</v>
      </c>
      <c r="B432" s="21" t="s">
        <v>703</v>
      </c>
      <c r="C432" s="3" t="s">
        <v>33</v>
      </c>
      <c r="D432" s="13">
        <v>12</v>
      </c>
      <c r="F432" s="70">
        <f t="shared" si="6"/>
        <v>0</v>
      </c>
    </row>
    <row r="433" spans="1:7" ht="29" x14ac:dyDescent="0.35">
      <c r="A433" s="10" t="s">
        <v>704</v>
      </c>
      <c r="B433" s="21" t="s">
        <v>705</v>
      </c>
      <c r="C433" s="3" t="s">
        <v>33</v>
      </c>
      <c r="D433" s="13">
        <v>5</v>
      </c>
      <c r="F433" s="70">
        <f t="shared" si="6"/>
        <v>0</v>
      </c>
    </row>
    <row r="434" spans="1:7" x14ac:dyDescent="0.35">
      <c r="A434" s="7"/>
      <c r="B434" s="21"/>
      <c r="C434" s="3"/>
      <c r="D434" s="13"/>
    </row>
    <row r="435" spans="1:7" s="1" customFormat="1" ht="15.5" x14ac:dyDescent="0.35">
      <c r="A435" s="9" t="s">
        <v>706</v>
      </c>
      <c r="B435" s="19" t="s">
        <v>707</v>
      </c>
      <c r="C435" s="5" t="s">
        <v>4</v>
      </c>
      <c r="D435" s="14" t="s">
        <v>4</v>
      </c>
      <c r="E435" s="262" t="s">
        <v>4</v>
      </c>
      <c r="F435" s="70"/>
      <c r="G435" s="70"/>
    </row>
    <row r="436" spans="1:7" x14ac:dyDescent="0.35">
      <c r="A436" s="7"/>
      <c r="B436" s="21"/>
      <c r="C436" s="3"/>
      <c r="D436" s="13"/>
    </row>
    <row r="437" spans="1:7" s="1" customFormat="1" ht="15.5" x14ac:dyDescent="0.35">
      <c r="A437" s="9" t="s">
        <v>708</v>
      </c>
      <c r="B437" s="19" t="s">
        <v>707</v>
      </c>
      <c r="C437" s="5" t="s">
        <v>4</v>
      </c>
      <c r="D437" s="14" t="s">
        <v>4</v>
      </c>
      <c r="E437" s="262" t="s">
        <v>4</v>
      </c>
      <c r="F437" s="70"/>
      <c r="G437" s="70"/>
    </row>
    <row r="438" spans="1:7" ht="43.5" x14ac:dyDescent="0.35">
      <c r="A438" s="10" t="s">
        <v>709</v>
      </c>
      <c r="B438" s="21" t="s">
        <v>710</v>
      </c>
      <c r="C438" s="3" t="s">
        <v>26</v>
      </c>
      <c r="D438" s="13">
        <v>2</v>
      </c>
      <c r="F438" s="70">
        <f t="shared" si="6"/>
        <v>0</v>
      </c>
    </row>
    <row r="439" spans="1:7" x14ac:dyDescent="0.35">
      <c r="A439" s="7"/>
      <c r="B439" s="21"/>
      <c r="C439" s="3"/>
      <c r="D439" s="13"/>
    </row>
    <row r="440" spans="1:7" s="1" customFormat="1" ht="15.5" x14ac:dyDescent="0.35">
      <c r="A440" s="9" t="s">
        <v>711</v>
      </c>
      <c r="B440" s="19" t="s">
        <v>712</v>
      </c>
      <c r="C440" s="5" t="s">
        <v>4</v>
      </c>
      <c r="D440" s="14" t="s">
        <v>4</v>
      </c>
      <c r="E440" s="262" t="s">
        <v>4</v>
      </c>
      <c r="F440" s="70"/>
      <c r="G440" s="70"/>
    </row>
    <row r="441" spans="1:7" ht="29" x14ac:dyDescent="0.35">
      <c r="A441" s="10" t="s">
        <v>713</v>
      </c>
      <c r="B441" s="21" t="s">
        <v>714</v>
      </c>
      <c r="C441" s="3" t="s">
        <v>23</v>
      </c>
      <c r="D441" s="13">
        <v>10</v>
      </c>
      <c r="F441" s="70">
        <f t="shared" si="6"/>
        <v>0</v>
      </c>
    </row>
    <row r="442" spans="1:7" x14ac:dyDescent="0.35">
      <c r="A442" s="7"/>
      <c r="B442" s="21"/>
      <c r="C442" s="3"/>
      <c r="D442" s="13"/>
    </row>
    <row r="443" spans="1:7" s="1" customFormat="1" ht="15.5" x14ac:dyDescent="0.35">
      <c r="A443" s="9" t="s">
        <v>715</v>
      </c>
      <c r="B443" s="19" t="s">
        <v>716</v>
      </c>
      <c r="C443" s="5" t="s">
        <v>4</v>
      </c>
      <c r="D443" s="14" t="s">
        <v>4</v>
      </c>
      <c r="E443" s="262" t="s">
        <v>4</v>
      </c>
      <c r="F443" s="70"/>
      <c r="G443" s="70"/>
    </row>
    <row r="444" spans="1:7" ht="58" x14ac:dyDescent="0.35">
      <c r="A444" s="10" t="s">
        <v>717</v>
      </c>
      <c r="B444" s="21" t="s">
        <v>718</v>
      </c>
      <c r="C444" s="3" t="s">
        <v>23</v>
      </c>
      <c r="D444" s="13">
        <v>25</v>
      </c>
      <c r="F444" s="70">
        <f t="shared" si="6"/>
        <v>0</v>
      </c>
    </row>
    <row r="445" spans="1:7" x14ac:dyDescent="0.35">
      <c r="A445" s="7"/>
      <c r="B445" s="21"/>
      <c r="C445" s="3"/>
      <c r="D445" s="13"/>
    </row>
    <row r="446" spans="1:7" s="1" customFormat="1" ht="15.5" x14ac:dyDescent="0.35">
      <c r="A446" s="9" t="s">
        <v>719</v>
      </c>
      <c r="B446" s="19" t="s">
        <v>720</v>
      </c>
      <c r="C446" s="5" t="s">
        <v>4</v>
      </c>
      <c r="D446" s="14" t="s">
        <v>4</v>
      </c>
      <c r="E446" s="262" t="s">
        <v>4</v>
      </c>
      <c r="F446" s="70"/>
      <c r="G446" s="70"/>
    </row>
    <row r="447" spans="1:7" x14ac:dyDescent="0.35">
      <c r="A447" s="7"/>
      <c r="B447" s="21"/>
      <c r="C447" s="3"/>
      <c r="D447" s="13"/>
    </row>
    <row r="448" spans="1:7" s="1" customFormat="1" ht="15.5" x14ac:dyDescent="0.35">
      <c r="A448" s="9" t="s">
        <v>721</v>
      </c>
      <c r="B448" s="19" t="s">
        <v>722</v>
      </c>
      <c r="C448" s="5" t="s">
        <v>4</v>
      </c>
      <c r="D448" s="14" t="s">
        <v>4</v>
      </c>
      <c r="E448" s="262" t="s">
        <v>4</v>
      </c>
      <c r="F448" s="70"/>
      <c r="G448" s="70"/>
    </row>
    <row r="449" spans="1:7" x14ac:dyDescent="0.35">
      <c r="A449" s="10" t="s">
        <v>723</v>
      </c>
      <c r="B449" s="21" t="s">
        <v>724</v>
      </c>
      <c r="C449" s="3" t="s">
        <v>162</v>
      </c>
      <c r="D449" s="13"/>
    </row>
    <row r="450" spans="1:7" ht="43.5" x14ac:dyDescent="0.35">
      <c r="A450" s="10" t="s">
        <v>725</v>
      </c>
      <c r="B450" s="21" t="s">
        <v>726</v>
      </c>
      <c r="C450" s="3" t="s">
        <v>23</v>
      </c>
      <c r="D450" s="13">
        <v>20</v>
      </c>
      <c r="F450" s="70">
        <f t="shared" si="6"/>
        <v>0</v>
      </c>
    </row>
    <row r="451" spans="1:7" ht="29" x14ac:dyDescent="0.35">
      <c r="A451" s="10" t="s">
        <v>727</v>
      </c>
      <c r="B451" s="21" t="s">
        <v>728</v>
      </c>
      <c r="C451" s="3" t="s">
        <v>95</v>
      </c>
      <c r="D451" s="13">
        <v>18</v>
      </c>
      <c r="F451" s="70">
        <f t="shared" si="6"/>
        <v>0</v>
      </c>
    </row>
    <row r="452" spans="1:7" x14ac:dyDescent="0.35">
      <c r="A452" s="7"/>
      <c r="B452" s="21"/>
      <c r="C452" s="3"/>
      <c r="D452" s="13"/>
    </row>
    <row r="453" spans="1:7" s="1" customFormat="1" ht="15.5" x14ac:dyDescent="0.35">
      <c r="A453" s="9" t="s">
        <v>729</v>
      </c>
      <c r="B453" s="19" t="s">
        <v>730</v>
      </c>
      <c r="C453" s="5" t="s">
        <v>4</v>
      </c>
      <c r="D453" s="14" t="s">
        <v>4</v>
      </c>
      <c r="E453" s="262" t="s">
        <v>4</v>
      </c>
      <c r="F453" s="70"/>
      <c r="G453" s="70"/>
    </row>
    <row r="454" spans="1:7" x14ac:dyDescent="0.35">
      <c r="A454" s="10" t="s">
        <v>731</v>
      </c>
      <c r="B454" s="21" t="s">
        <v>732</v>
      </c>
      <c r="C454" s="3" t="s">
        <v>23</v>
      </c>
      <c r="D454" s="13">
        <v>3.5</v>
      </c>
      <c r="F454" s="70">
        <f t="shared" si="6"/>
        <v>0</v>
      </c>
    </row>
    <row r="455" spans="1:7" x14ac:dyDescent="0.35">
      <c r="A455" s="7"/>
      <c r="B455" s="21"/>
      <c r="C455" s="3"/>
      <c r="D455" s="13"/>
    </row>
    <row r="456" spans="1:7" s="1" customFormat="1" ht="15.5" x14ac:dyDescent="0.35">
      <c r="A456" s="9" t="s">
        <v>733</v>
      </c>
      <c r="B456" s="19" t="s">
        <v>734</v>
      </c>
      <c r="C456" s="5" t="s">
        <v>4</v>
      </c>
      <c r="D456" s="14" t="s">
        <v>4</v>
      </c>
      <c r="E456" s="262" t="s">
        <v>4</v>
      </c>
      <c r="F456" s="70"/>
      <c r="G456" s="70"/>
    </row>
    <row r="457" spans="1:7" x14ac:dyDescent="0.35">
      <c r="A457" s="7"/>
      <c r="B457" s="21"/>
      <c r="C457" s="3"/>
      <c r="D457" s="13"/>
    </row>
    <row r="458" spans="1:7" s="1" customFormat="1" ht="15.5" x14ac:dyDescent="0.35">
      <c r="A458" s="9" t="s">
        <v>735</v>
      </c>
      <c r="B458" s="19" t="s">
        <v>736</v>
      </c>
      <c r="C458" s="5" t="s">
        <v>4</v>
      </c>
      <c r="D458" s="14" t="s">
        <v>4</v>
      </c>
      <c r="E458" s="262" t="s">
        <v>4</v>
      </c>
      <c r="F458" s="70"/>
      <c r="G458" s="70"/>
    </row>
    <row r="459" spans="1:7" ht="29" x14ac:dyDescent="0.35">
      <c r="A459" s="10" t="s">
        <v>737</v>
      </c>
      <c r="B459" s="21" t="s">
        <v>232</v>
      </c>
      <c r="C459" s="3" t="s">
        <v>162</v>
      </c>
      <c r="D459" s="13"/>
    </row>
    <row r="460" spans="1:7" ht="29" x14ac:dyDescent="0.35">
      <c r="A460" s="10" t="s">
        <v>738</v>
      </c>
      <c r="B460" s="21" t="s">
        <v>739</v>
      </c>
      <c r="C460" s="3" t="s">
        <v>162</v>
      </c>
      <c r="D460" s="13"/>
    </row>
    <row r="461" spans="1:7" x14ac:dyDescent="0.35">
      <c r="A461" s="7"/>
      <c r="B461" s="21"/>
      <c r="C461" s="3"/>
      <c r="D461" s="13"/>
    </row>
    <row r="462" spans="1:7" s="1" customFormat="1" ht="15.5" x14ac:dyDescent="0.35">
      <c r="A462" s="9" t="s">
        <v>740</v>
      </c>
      <c r="B462" s="19" t="s">
        <v>741</v>
      </c>
      <c r="C462" s="5" t="s">
        <v>4</v>
      </c>
      <c r="D462" s="14" t="s">
        <v>4</v>
      </c>
      <c r="E462" s="262" t="s">
        <v>4</v>
      </c>
      <c r="F462" s="70"/>
      <c r="G462" s="70"/>
    </row>
    <row r="463" spans="1:7" ht="58" x14ac:dyDescent="0.35">
      <c r="A463" s="10" t="s">
        <v>742</v>
      </c>
      <c r="B463" s="21" t="s">
        <v>743</v>
      </c>
      <c r="C463" s="3" t="s">
        <v>162</v>
      </c>
      <c r="D463" s="13"/>
    </row>
    <row r="464" spans="1:7" ht="43.5" x14ac:dyDescent="0.35">
      <c r="A464" s="10" t="s">
        <v>744</v>
      </c>
      <c r="B464" s="21" t="s">
        <v>745</v>
      </c>
      <c r="C464" s="3" t="s">
        <v>23</v>
      </c>
      <c r="D464" s="13">
        <v>50</v>
      </c>
      <c r="F464" s="70">
        <f t="shared" ref="F464:F522" si="7">D464*E464</f>
        <v>0</v>
      </c>
    </row>
    <row r="465" spans="1:7" ht="58" x14ac:dyDescent="0.35">
      <c r="A465" s="10" t="s">
        <v>746</v>
      </c>
      <c r="B465" s="21" t="s">
        <v>747</v>
      </c>
      <c r="C465" s="3" t="s">
        <v>23</v>
      </c>
      <c r="D465" s="13">
        <v>70</v>
      </c>
      <c r="F465" s="70">
        <f t="shared" si="7"/>
        <v>0</v>
      </c>
    </row>
    <row r="466" spans="1:7" x14ac:dyDescent="0.35">
      <c r="A466" s="10" t="s">
        <v>748</v>
      </c>
      <c r="B466" s="21" t="s">
        <v>749</v>
      </c>
      <c r="C466" s="3" t="s">
        <v>23</v>
      </c>
      <c r="D466" s="13">
        <v>70</v>
      </c>
      <c r="F466" s="70">
        <f t="shared" si="7"/>
        <v>0</v>
      </c>
    </row>
    <row r="467" spans="1:7" x14ac:dyDescent="0.35">
      <c r="A467" s="10" t="s">
        <v>750</v>
      </c>
      <c r="B467" s="21" t="s">
        <v>751</v>
      </c>
      <c r="C467" s="3" t="s">
        <v>23</v>
      </c>
      <c r="D467" s="13">
        <v>50</v>
      </c>
      <c r="F467" s="70">
        <f t="shared" si="7"/>
        <v>0</v>
      </c>
    </row>
    <row r="468" spans="1:7" ht="58" x14ac:dyDescent="0.35">
      <c r="A468" s="10" t="s">
        <v>752</v>
      </c>
      <c r="B468" s="21" t="s">
        <v>753</v>
      </c>
      <c r="C468" s="3" t="s">
        <v>23</v>
      </c>
      <c r="D468" s="13">
        <v>70</v>
      </c>
      <c r="F468" s="70">
        <f t="shared" si="7"/>
        <v>0</v>
      </c>
    </row>
    <row r="469" spans="1:7" x14ac:dyDescent="0.35">
      <c r="A469" s="10" t="s">
        <v>754</v>
      </c>
      <c r="B469" s="21" t="s">
        <v>755</v>
      </c>
      <c r="C469" s="3" t="s">
        <v>23</v>
      </c>
      <c r="D469" s="13">
        <v>50</v>
      </c>
      <c r="F469" s="70">
        <f t="shared" si="7"/>
        <v>0</v>
      </c>
    </row>
    <row r="470" spans="1:7" x14ac:dyDescent="0.35">
      <c r="A470" s="10" t="s">
        <v>756</v>
      </c>
      <c r="B470" s="21" t="s">
        <v>757</v>
      </c>
      <c r="C470" s="3" t="s">
        <v>23</v>
      </c>
      <c r="D470" s="13">
        <v>70</v>
      </c>
      <c r="F470" s="70">
        <f t="shared" si="7"/>
        <v>0</v>
      </c>
    </row>
    <row r="471" spans="1:7" ht="43.5" x14ac:dyDescent="0.35">
      <c r="A471" s="10" t="s">
        <v>758</v>
      </c>
      <c r="B471" s="21" t="s">
        <v>759</v>
      </c>
      <c r="C471" s="3" t="s">
        <v>33</v>
      </c>
      <c r="D471" s="13">
        <v>4</v>
      </c>
      <c r="F471" s="70">
        <f t="shared" si="7"/>
        <v>0</v>
      </c>
    </row>
    <row r="472" spans="1:7" ht="29" x14ac:dyDescent="0.35">
      <c r="A472" s="10" t="s">
        <v>760</v>
      </c>
      <c r="B472" s="21" t="s">
        <v>761</v>
      </c>
      <c r="C472" s="3" t="s">
        <v>95</v>
      </c>
      <c r="D472" s="13">
        <v>3</v>
      </c>
      <c r="F472" s="70">
        <f t="shared" si="7"/>
        <v>0</v>
      </c>
    </row>
    <row r="473" spans="1:7" ht="29" x14ac:dyDescent="0.35">
      <c r="A473" s="10" t="s">
        <v>762</v>
      </c>
      <c r="B473" s="21" t="s">
        <v>763</v>
      </c>
      <c r="C473" s="3" t="s">
        <v>95</v>
      </c>
      <c r="D473" s="13">
        <v>3</v>
      </c>
      <c r="F473" s="70">
        <f t="shared" si="7"/>
        <v>0</v>
      </c>
    </row>
    <row r="474" spans="1:7" x14ac:dyDescent="0.35">
      <c r="A474" s="10" t="s">
        <v>764</v>
      </c>
      <c r="B474" s="21" t="s">
        <v>765</v>
      </c>
      <c r="C474" s="3" t="s">
        <v>33</v>
      </c>
      <c r="D474" s="13">
        <v>5</v>
      </c>
      <c r="F474" s="70">
        <f t="shared" si="7"/>
        <v>0</v>
      </c>
    </row>
    <row r="475" spans="1:7" ht="29" x14ac:dyDescent="0.35">
      <c r="A475" s="10" t="s">
        <v>766</v>
      </c>
      <c r="B475" s="21" t="s">
        <v>767</v>
      </c>
      <c r="C475" s="3" t="s">
        <v>23</v>
      </c>
      <c r="D475" s="13">
        <v>5</v>
      </c>
      <c r="F475" s="70">
        <f t="shared" si="7"/>
        <v>0</v>
      </c>
    </row>
    <row r="476" spans="1:7" x14ac:dyDescent="0.35">
      <c r="A476" s="7"/>
      <c r="B476" s="21"/>
      <c r="C476" s="3"/>
      <c r="D476" s="13"/>
    </row>
    <row r="477" spans="1:7" s="1" customFormat="1" ht="15.5" x14ac:dyDescent="0.35">
      <c r="A477" s="9" t="s">
        <v>768</v>
      </c>
      <c r="B477" s="19" t="s">
        <v>769</v>
      </c>
      <c r="C477" s="5" t="s">
        <v>4</v>
      </c>
      <c r="D477" s="14" t="s">
        <v>4</v>
      </c>
      <c r="E477" s="262" t="s">
        <v>4</v>
      </c>
      <c r="F477" s="70"/>
      <c r="G477" s="70"/>
    </row>
    <row r="478" spans="1:7" ht="58" x14ac:dyDescent="0.35">
      <c r="A478" s="10" t="s">
        <v>770</v>
      </c>
      <c r="B478" s="21" t="s">
        <v>771</v>
      </c>
      <c r="C478" s="3" t="s">
        <v>23</v>
      </c>
      <c r="D478" s="13">
        <v>280</v>
      </c>
      <c r="F478" s="70">
        <f t="shared" si="7"/>
        <v>0</v>
      </c>
    </row>
    <row r="479" spans="1:7" x14ac:dyDescent="0.35">
      <c r="A479" s="7"/>
      <c r="B479" s="21"/>
      <c r="C479" s="3"/>
      <c r="D479" s="13"/>
    </row>
    <row r="480" spans="1:7" s="1" customFormat="1" ht="15.5" x14ac:dyDescent="0.35">
      <c r="A480" s="9" t="s">
        <v>772</v>
      </c>
      <c r="B480" s="19" t="s">
        <v>773</v>
      </c>
      <c r="C480" s="5" t="s">
        <v>4</v>
      </c>
      <c r="D480" s="14" t="s">
        <v>4</v>
      </c>
      <c r="E480" s="262" t="s">
        <v>4</v>
      </c>
      <c r="F480" s="70"/>
      <c r="G480" s="70"/>
    </row>
    <row r="481" spans="1:7" ht="58" x14ac:dyDescent="0.35">
      <c r="A481" s="10" t="s">
        <v>774</v>
      </c>
      <c r="B481" s="21" t="s">
        <v>775</v>
      </c>
      <c r="C481" s="3" t="s">
        <v>23</v>
      </c>
      <c r="D481" s="13">
        <v>23</v>
      </c>
      <c r="F481" s="70">
        <f t="shared" si="7"/>
        <v>0</v>
      </c>
    </row>
    <row r="482" spans="1:7" x14ac:dyDescent="0.35">
      <c r="A482" s="7"/>
      <c r="B482" s="21"/>
      <c r="C482" s="3"/>
      <c r="D482" s="13"/>
    </row>
    <row r="483" spans="1:7" s="1" customFormat="1" ht="15.5" x14ac:dyDescent="0.35">
      <c r="A483" s="9" t="s">
        <v>776</v>
      </c>
      <c r="B483" s="19" t="s">
        <v>777</v>
      </c>
      <c r="C483" s="5" t="s">
        <v>4</v>
      </c>
      <c r="D483" s="14" t="s">
        <v>4</v>
      </c>
      <c r="E483" s="262" t="s">
        <v>4</v>
      </c>
      <c r="F483" s="70"/>
      <c r="G483" s="70"/>
    </row>
    <row r="484" spans="1:7" ht="87" x14ac:dyDescent="0.35">
      <c r="A484" s="10" t="s">
        <v>778</v>
      </c>
      <c r="B484" s="21" t="s">
        <v>779</v>
      </c>
      <c r="C484" s="3" t="s">
        <v>23</v>
      </c>
      <c r="D484" s="13">
        <v>250</v>
      </c>
      <c r="F484" s="70">
        <f t="shared" si="7"/>
        <v>0</v>
      </c>
    </row>
    <row r="485" spans="1:7" ht="72.5" x14ac:dyDescent="0.35">
      <c r="A485" s="10" t="s">
        <v>780</v>
      </c>
      <c r="B485" s="21" t="s">
        <v>781</v>
      </c>
      <c r="C485" s="3" t="s">
        <v>23</v>
      </c>
      <c r="D485" s="13">
        <v>150</v>
      </c>
      <c r="F485" s="70">
        <f t="shared" si="7"/>
        <v>0</v>
      </c>
    </row>
    <row r="486" spans="1:7" x14ac:dyDescent="0.35">
      <c r="A486" s="7"/>
      <c r="B486" s="21"/>
      <c r="C486" s="3"/>
      <c r="D486" s="13"/>
    </row>
    <row r="487" spans="1:7" s="1" customFormat="1" ht="15.5" x14ac:dyDescent="0.35">
      <c r="A487" s="9" t="s">
        <v>782</v>
      </c>
      <c r="B487" s="19" t="s">
        <v>783</v>
      </c>
      <c r="C487" s="5" t="s">
        <v>4</v>
      </c>
      <c r="D487" s="14" t="s">
        <v>4</v>
      </c>
      <c r="E487" s="262" t="s">
        <v>4</v>
      </c>
      <c r="F487" s="70"/>
      <c r="G487" s="70"/>
    </row>
    <row r="488" spans="1:7" ht="72.5" x14ac:dyDescent="0.35">
      <c r="A488" s="10" t="s">
        <v>784</v>
      </c>
      <c r="B488" s="21" t="s">
        <v>785</v>
      </c>
      <c r="C488" s="3" t="s">
        <v>162</v>
      </c>
      <c r="D488" s="13"/>
    </row>
    <row r="489" spans="1:7" x14ac:dyDescent="0.35">
      <c r="A489" s="10" t="s">
        <v>786</v>
      </c>
      <c r="B489" s="21" t="s">
        <v>787</v>
      </c>
      <c r="C489" s="3" t="s">
        <v>23</v>
      </c>
      <c r="D489" s="13">
        <v>50</v>
      </c>
      <c r="F489" s="70">
        <f t="shared" si="7"/>
        <v>0</v>
      </c>
    </row>
    <row r="490" spans="1:7" ht="43.5" x14ac:dyDescent="0.35">
      <c r="A490" s="10" t="s">
        <v>788</v>
      </c>
      <c r="B490" s="21" t="s">
        <v>789</v>
      </c>
      <c r="C490" s="3" t="s">
        <v>95</v>
      </c>
      <c r="D490" s="13">
        <v>10</v>
      </c>
      <c r="F490" s="70">
        <f t="shared" si="7"/>
        <v>0</v>
      </c>
    </row>
    <row r="491" spans="1:7" ht="29" x14ac:dyDescent="0.35">
      <c r="A491" s="10" t="s">
        <v>790</v>
      </c>
      <c r="B491" s="21" t="s">
        <v>791</v>
      </c>
      <c r="C491" s="3" t="s">
        <v>23</v>
      </c>
      <c r="D491" s="13">
        <v>10</v>
      </c>
      <c r="F491" s="70">
        <f t="shared" si="7"/>
        <v>0</v>
      </c>
    </row>
    <row r="492" spans="1:7" x14ac:dyDescent="0.35">
      <c r="A492" s="7"/>
      <c r="B492" s="21"/>
      <c r="C492" s="3"/>
      <c r="D492" s="13"/>
    </row>
    <row r="493" spans="1:7" s="1" customFormat="1" ht="15.5" x14ac:dyDescent="0.35">
      <c r="A493" s="9" t="s">
        <v>792</v>
      </c>
      <c r="B493" s="19" t="s">
        <v>793</v>
      </c>
      <c r="C493" s="5" t="s">
        <v>4</v>
      </c>
      <c r="D493" s="14" t="s">
        <v>4</v>
      </c>
      <c r="E493" s="262" t="s">
        <v>4</v>
      </c>
      <c r="F493" s="70"/>
      <c r="G493" s="70"/>
    </row>
    <row r="494" spans="1:7" x14ac:dyDescent="0.35">
      <c r="A494" s="216" t="s">
        <v>3439</v>
      </c>
      <c r="B494" s="118" t="s">
        <v>730</v>
      </c>
      <c r="C494" s="115"/>
      <c r="D494" s="116"/>
      <c r="E494" s="263"/>
      <c r="F494" s="217"/>
      <c r="G494" s="217"/>
    </row>
    <row r="495" spans="1:7" x14ac:dyDescent="0.35">
      <c r="A495" s="216" t="s">
        <v>3440</v>
      </c>
      <c r="B495" s="118" t="s">
        <v>3441</v>
      </c>
      <c r="C495" s="115" t="s">
        <v>23</v>
      </c>
      <c r="D495" s="116">
        <v>3.5</v>
      </c>
      <c r="E495" s="263"/>
      <c r="F495" s="217">
        <f>E495*D495</f>
        <v>0</v>
      </c>
      <c r="G495" s="217" t="s">
        <v>3047</v>
      </c>
    </row>
    <row r="496" spans="1:7" s="1" customFormat="1" ht="15.5" x14ac:dyDescent="0.35">
      <c r="A496" s="9"/>
      <c r="B496" s="19"/>
      <c r="C496" s="5"/>
      <c r="D496" s="14"/>
      <c r="E496" s="262"/>
      <c r="F496" s="70"/>
      <c r="G496" s="70"/>
    </row>
    <row r="497" spans="1:7" s="1" customFormat="1" ht="15.5" x14ac:dyDescent="0.35">
      <c r="A497" s="9"/>
      <c r="B497" s="19"/>
      <c r="C497" s="5"/>
      <c r="D497" s="14"/>
      <c r="E497" s="262"/>
      <c r="F497" s="70"/>
      <c r="G497" s="70"/>
    </row>
    <row r="498" spans="1:7" s="1" customFormat="1" ht="15.5" x14ac:dyDescent="0.35">
      <c r="A498" s="9"/>
      <c r="B498" s="19"/>
      <c r="C498" s="5"/>
      <c r="D498" s="14"/>
      <c r="E498" s="262"/>
      <c r="F498" s="70"/>
      <c r="G498" s="70"/>
    </row>
    <row r="499" spans="1:7" x14ac:dyDescent="0.35">
      <c r="A499" s="7"/>
      <c r="B499" s="21"/>
      <c r="C499" s="3"/>
      <c r="D499" s="13"/>
    </row>
    <row r="500" spans="1:7" s="1" customFormat="1" ht="15.5" x14ac:dyDescent="0.35">
      <c r="A500" s="9" t="s">
        <v>794</v>
      </c>
      <c r="B500" s="19" t="s">
        <v>795</v>
      </c>
      <c r="C500" s="5" t="s">
        <v>4</v>
      </c>
      <c r="D500" s="14" t="s">
        <v>4</v>
      </c>
      <c r="E500" s="262" t="s">
        <v>4</v>
      </c>
      <c r="F500" s="70"/>
      <c r="G500" s="70"/>
    </row>
    <row r="501" spans="1:7" ht="43.5" x14ac:dyDescent="0.35">
      <c r="A501" s="10" t="s">
        <v>796</v>
      </c>
      <c r="B501" s="21" t="s">
        <v>797</v>
      </c>
      <c r="C501" s="3" t="s">
        <v>162</v>
      </c>
      <c r="D501" s="13"/>
    </row>
    <row r="502" spans="1:7" ht="72.5" x14ac:dyDescent="0.35">
      <c r="A502" s="10" t="s">
        <v>798</v>
      </c>
      <c r="B502" s="21" t="s">
        <v>799</v>
      </c>
      <c r="C502" s="3" t="s">
        <v>162</v>
      </c>
      <c r="D502" s="13"/>
    </row>
    <row r="503" spans="1:7" ht="29" x14ac:dyDescent="0.35">
      <c r="A503" s="10" t="s">
        <v>800</v>
      </c>
      <c r="B503" s="21" t="s">
        <v>801</v>
      </c>
      <c r="C503" s="3" t="s">
        <v>162</v>
      </c>
      <c r="D503" s="13"/>
    </row>
    <row r="504" spans="1:7" x14ac:dyDescent="0.35">
      <c r="A504" s="10" t="s">
        <v>802</v>
      </c>
      <c r="B504" s="21" t="s">
        <v>803</v>
      </c>
      <c r="C504" s="3" t="s">
        <v>162</v>
      </c>
      <c r="D504" s="13"/>
    </row>
    <row r="505" spans="1:7" x14ac:dyDescent="0.35">
      <c r="A505" s="7"/>
      <c r="B505" s="21"/>
      <c r="C505" s="3"/>
      <c r="D505" s="13"/>
    </row>
    <row r="506" spans="1:7" s="1" customFormat="1" ht="15.5" x14ac:dyDescent="0.35">
      <c r="A506" s="9" t="s">
        <v>804</v>
      </c>
      <c r="B506" s="19" t="s">
        <v>805</v>
      </c>
      <c r="C506" s="5" t="s">
        <v>4</v>
      </c>
      <c r="D506" s="14" t="s">
        <v>4</v>
      </c>
      <c r="E506" s="262" t="s">
        <v>4</v>
      </c>
      <c r="F506" s="70"/>
      <c r="G506" s="70"/>
    </row>
    <row r="507" spans="1:7" ht="29" x14ac:dyDescent="0.35">
      <c r="A507" s="10" t="s">
        <v>806</v>
      </c>
      <c r="B507" s="21" t="s">
        <v>807</v>
      </c>
      <c r="C507" s="3" t="s">
        <v>23</v>
      </c>
      <c r="D507" s="13">
        <v>50</v>
      </c>
      <c r="F507" s="70">
        <f t="shared" si="7"/>
        <v>0</v>
      </c>
    </row>
    <row r="508" spans="1:7" x14ac:dyDescent="0.35">
      <c r="A508" s="7"/>
      <c r="B508" s="21"/>
      <c r="C508" s="3"/>
      <c r="D508" s="13"/>
    </row>
    <row r="509" spans="1:7" s="1" customFormat="1" ht="15.5" x14ac:dyDescent="0.35">
      <c r="A509" s="9" t="s">
        <v>808</v>
      </c>
      <c r="B509" s="19" t="s">
        <v>809</v>
      </c>
      <c r="C509" s="5" t="s">
        <v>4</v>
      </c>
      <c r="D509" s="14" t="s">
        <v>4</v>
      </c>
      <c r="E509" s="262" t="s">
        <v>4</v>
      </c>
      <c r="F509" s="70"/>
      <c r="G509" s="70"/>
    </row>
    <row r="510" spans="1:7" x14ac:dyDescent="0.35">
      <c r="A510" s="10" t="s">
        <v>810</v>
      </c>
      <c r="B510" s="21" t="s">
        <v>811</v>
      </c>
      <c r="C510" s="3" t="s">
        <v>23</v>
      </c>
      <c r="D510" s="13">
        <v>50</v>
      </c>
      <c r="F510" s="70">
        <f t="shared" si="7"/>
        <v>0</v>
      </c>
    </row>
    <row r="511" spans="1:7" x14ac:dyDescent="0.35">
      <c r="A511" s="10" t="s">
        <v>812</v>
      </c>
      <c r="B511" s="21" t="s">
        <v>813</v>
      </c>
      <c r="C511" s="3" t="s">
        <v>95</v>
      </c>
      <c r="D511" s="13">
        <v>150</v>
      </c>
      <c r="F511" s="70">
        <f t="shared" si="7"/>
        <v>0</v>
      </c>
    </row>
    <row r="512" spans="1:7" x14ac:dyDescent="0.35">
      <c r="A512" s="10" t="s">
        <v>814</v>
      </c>
      <c r="B512" s="21" t="s">
        <v>815</v>
      </c>
      <c r="C512" s="3" t="s">
        <v>23</v>
      </c>
      <c r="D512" s="13">
        <v>50</v>
      </c>
      <c r="F512" s="70">
        <f t="shared" si="7"/>
        <v>0</v>
      </c>
    </row>
    <row r="513" spans="1:7" x14ac:dyDescent="0.35">
      <c r="A513" s="10" t="s">
        <v>816</v>
      </c>
      <c r="B513" s="21" t="s">
        <v>817</v>
      </c>
      <c r="C513" s="3" t="s">
        <v>23</v>
      </c>
      <c r="D513" s="13">
        <v>50</v>
      </c>
      <c r="F513" s="70">
        <f t="shared" si="7"/>
        <v>0</v>
      </c>
    </row>
    <row r="514" spans="1:7" x14ac:dyDescent="0.35">
      <c r="A514" s="7"/>
      <c r="B514" s="21"/>
      <c r="C514" s="3"/>
      <c r="D514" s="13"/>
    </row>
    <row r="515" spans="1:7" s="1" customFormat="1" ht="15.5" x14ac:dyDescent="0.35">
      <c r="A515" s="9" t="s">
        <v>818</v>
      </c>
      <c r="B515" s="19" t="s">
        <v>819</v>
      </c>
      <c r="C515" s="5" t="s">
        <v>4</v>
      </c>
      <c r="D515" s="14" t="s">
        <v>4</v>
      </c>
      <c r="E515" s="262" t="s">
        <v>4</v>
      </c>
      <c r="F515" s="70"/>
      <c r="G515" s="70"/>
    </row>
    <row r="516" spans="1:7" x14ac:dyDescent="0.35">
      <c r="A516" s="10" t="s">
        <v>820</v>
      </c>
      <c r="B516" s="21" t="s">
        <v>821</v>
      </c>
      <c r="C516" s="3" t="s">
        <v>33</v>
      </c>
      <c r="D516" s="13">
        <v>2</v>
      </c>
      <c r="F516" s="70">
        <f t="shared" si="7"/>
        <v>0</v>
      </c>
    </row>
    <row r="517" spans="1:7" ht="29" x14ac:dyDescent="0.35">
      <c r="A517" s="10" t="s">
        <v>822</v>
      </c>
      <c r="B517" s="21" t="s">
        <v>823</v>
      </c>
      <c r="C517" s="3" t="s">
        <v>33</v>
      </c>
      <c r="D517" s="13">
        <v>2</v>
      </c>
      <c r="F517" s="70">
        <f t="shared" si="7"/>
        <v>0</v>
      </c>
    </row>
    <row r="518" spans="1:7" x14ac:dyDescent="0.35">
      <c r="A518" s="7"/>
      <c r="B518" s="21"/>
      <c r="C518" s="3"/>
      <c r="D518" s="13"/>
    </row>
    <row r="519" spans="1:7" s="1" customFormat="1" ht="15.5" x14ac:dyDescent="0.35">
      <c r="A519" s="9" t="s">
        <v>824</v>
      </c>
      <c r="B519" s="19" t="s">
        <v>825</v>
      </c>
      <c r="C519" s="5" t="s">
        <v>4</v>
      </c>
      <c r="D519" s="14" t="s">
        <v>4</v>
      </c>
      <c r="E519" s="262" t="s">
        <v>4</v>
      </c>
      <c r="F519" s="70"/>
      <c r="G519" s="70"/>
    </row>
    <row r="520" spans="1:7" x14ac:dyDescent="0.35">
      <c r="A520" s="10" t="s">
        <v>826</v>
      </c>
      <c r="B520" s="21" t="s">
        <v>827</v>
      </c>
      <c r="C520" s="3" t="s">
        <v>33</v>
      </c>
      <c r="D520" s="13">
        <v>7</v>
      </c>
      <c r="F520" s="70">
        <f t="shared" si="7"/>
        <v>0</v>
      </c>
    </row>
    <row r="521" spans="1:7" x14ac:dyDescent="0.35">
      <c r="A521" s="10" t="s">
        <v>828</v>
      </c>
      <c r="B521" s="21" t="s">
        <v>829</v>
      </c>
      <c r="C521" s="3" t="s">
        <v>33</v>
      </c>
      <c r="D521" s="13">
        <v>1</v>
      </c>
      <c r="F521" s="70">
        <f t="shared" si="7"/>
        <v>0</v>
      </c>
    </row>
    <row r="522" spans="1:7" x14ac:dyDescent="0.35">
      <c r="A522" s="10" t="s">
        <v>830</v>
      </c>
      <c r="B522" s="21" t="s">
        <v>831</v>
      </c>
      <c r="C522" s="3" t="s">
        <v>33</v>
      </c>
      <c r="D522" s="13">
        <v>1</v>
      </c>
      <c r="F522" s="70">
        <f t="shared" si="7"/>
        <v>0</v>
      </c>
    </row>
    <row r="523" spans="1:7" x14ac:dyDescent="0.35">
      <c r="A523" s="7"/>
      <c r="B523" s="21"/>
      <c r="C523" s="3"/>
      <c r="D523" s="13"/>
    </row>
    <row r="524" spans="1:7" s="1" customFormat="1" ht="15.5" x14ac:dyDescent="0.35">
      <c r="A524" s="9" t="s">
        <v>832</v>
      </c>
      <c r="B524" s="19" t="s">
        <v>833</v>
      </c>
      <c r="C524" s="5" t="s">
        <v>4</v>
      </c>
      <c r="D524" s="14" t="s">
        <v>4</v>
      </c>
      <c r="E524" s="262" t="s">
        <v>4</v>
      </c>
      <c r="F524" s="70"/>
      <c r="G524" s="70"/>
    </row>
    <row r="525" spans="1:7" x14ac:dyDescent="0.35">
      <c r="A525" s="10" t="s">
        <v>834</v>
      </c>
      <c r="B525" s="21" t="s">
        <v>835</v>
      </c>
      <c r="C525" s="3" t="s">
        <v>23</v>
      </c>
      <c r="D525" s="13">
        <v>50</v>
      </c>
      <c r="F525" s="70">
        <f t="shared" ref="F525:F588" si="8">D525*E525</f>
        <v>0</v>
      </c>
    </row>
    <row r="526" spans="1:7" x14ac:dyDescent="0.35">
      <c r="A526" s="10" t="s">
        <v>836</v>
      </c>
      <c r="B526" s="21" t="s">
        <v>837</v>
      </c>
      <c r="C526" s="3" t="s">
        <v>23</v>
      </c>
      <c r="D526" s="13">
        <v>250</v>
      </c>
      <c r="F526" s="70">
        <f t="shared" si="8"/>
        <v>0</v>
      </c>
    </row>
    <row r="527" spans="1:7" x14ac:dyDescent="0.35">
      <c r="A527" s="7"/>
      <c r="B527" s="21"/>
      <c r="C527" s="3"/>
      <c r="D527" s="13"/>
    </row>
    <row r="528" spans="1:7" s="1" customFormat="1" ht="15.5" x14ac:dyDescent="0.35">
      <c r="A528" s="9" t="s">
        <v>838</v>
      </c>
      <c r="B528" s="19" t="s">
        <v>839</v>
      </c>
      <c r="C528" s="5" t="s">
        <v>4</v>
      </c>
      <c r="D528" s="14" t="s">
        <v>4</v>
      </c>
      <c r="E528" s="262" t="s">
        <v>4</v>
      </c>
      <c r="F528" s="70"/>
      <c r="G528" s="70"/>
    </row>
    <row r="529" spans="1:7" x14ac:dyDescent="0.35">
      <c r="A529" s="7"/>
      <c r="B529" s="21"/>
      <c r="C529" s="3"/>
      <c r="D529" s="13"/>
    </row>
    <row r="530" spans="1:7" s="1" customFormat="1" ht="15.5" x14ac:dyDescent="0.35">
      <c r="A530" s="9" t="s">
        <v>840</v>
      </c>
      <c r="B530" s="19" t="s">
        <v>841</v>
      </c>
      <c r="C530" s="5" t="s">
        <v>4</v>
      </c>
      <c r="D530" s="14" t="s">
        <v>4</v>
      </c>
      <c r="E530" s="262" t="s">
        <v>4</v>
      </c>
      <c r="F530" s="70"/>
      <c r="G530" s="70"/>
    </row>
    <row r="531" spans="1:7" ht="29" x14ac:dyDescent="0.35">
      <c r="A531" s="10" t="s">
        <v>842</v>
      </c>
      <c r="B531" s="21" t="s">
        <v>843</v>
      </c>
      <c r="C531" s="3" t="s">
        <v>33</v>
      </c>
      <c r="D531" s="13">
        <v>1</v>
      </c>
      <c r="F531" s="70">
        <f t="shared" si="8"/>
        <v>0</v>
      </c>
    </row>
    <row r="532" spans="1:7" ht="29" x14ac:dyDescent="0.35">
      <c r="A532" s="10" t="s">
        <v>844</v>
      </c>
      <c r="B532" s="21" t="s">
        <v>845</v>
      </c>
      <c r="C532" s="3" t="s">
        <v>33</v>
      </c>
      <c r="D532" s="13">
        <v>1</v>
      </c>
      <c r="F532" s="70">
        <f t="shared" si="8"/>
        <v>0</v>
      </c>
    </row>
    <row r="533" spans="1:7" x14ac:dyDescent="0.35">
      <c r="A533" s="7"/>
      <c r="B533" s="21"/>
      <c r="C533" s="3"/>
      <c r="D533" s="13"/>
    </row>
    <row r="534" spans="1:7" s="1" customFormat="1" ht="15.5" x14ac:dyDescent="0.35">
      <c r="A534" s="9" t="s">
        <v>846</v>
      </c>
      <c r="B534" s="19" t="s">
        <v>847</v>
      </c>
      <c r="C534" s="5" t="s">
        <v>4</v>
      </c>
      <c r="D534" s="14" t="s">
        <v>4</v>
      </c>
      <c r="E534" s="262" t="s">
        <v>4</v>
      </c>
      <c r="F534" s="70"/>
      <c r="G534" s="70"/>
    </row>
    <row r="535" spans="1:7" ht="43.5" x14ac:dyDescent="0.35">
      <c r="A535" s="10" t="s">
        <v>848</v>
      </c>
      <c r="B535" s="21" t="s">
        <v>849</v>
      </c>
      <c r="C535" s="3" t="s">
        <v>33</v>
      </c>
      <c r="D535" s="13">
        <v>4</v>
      </c>
      <c r="F535" s="70">
        <f t="shared" si="8"/>
        <v>0</v>
      </c>
    </row>
    <row r="536" spans="1:7" ht="43.5" x14ac:dyDescent="0.35">
      <c r="A536" s="10" t="s">
        <v>850</v>
      </c>
      <c r="B536" s="21" t="s">
        <v>851</v>
      </c>
      <c r="C536" s="3" t="s">
        <v>33</v>
      </c>
      <c r="D536" s="13">
        <v>1</v>
      </c>
      <c r="F536" s="70">
        <f t="shared" si="8"/>
        <v>0</v>
      </c>
    </row>
    <row r="537" spans="1:7" x14ac:dyDescent="0.35">
      <c r="A537" s="7"/>
      <c r="B537" s="21"/>
      <c r="C537" s="3"/>
      <c r="D537" s="13"/>
    </row>
    <row r="538" spans="1:7" s="1" customFormat="1" ht="15.5" x14ac:dyDescent="0.35">
      <c r="A538" s="9" t="s">
        <v>852</v>
      </c>
      <c r="B538" s="19" t="s">
        <v>853</v>
      </c>
      <c r="C538" s="5" t="s">
        <v>4</v>
      </c>
      <c r="D538" s="14" t="s">
        <v>4</v>
      </c>
      <c r="E538" s="262" t="s">
        <v>4</v>
      </c>
      <c r="F538" s="70"/>
      <c r="G538" s="70"/>
    </row>
    <row r="539" spans="1:7" ht="43.5" x14ac:dyDescent="0.35">
      <c r="A539" s="10" t="s">
        <v>854</v>
      </c>
      <c r="B539" s="21" t="s">
        <v>855</v>
      </c>
      <c r="C539" s="3" t="s">
        <v>33</v>
      </c>
      <c r="D539" s="13">
        <v>160</v>
      </c>
      <c r="F539" s="70">
        <f t="shared" si="8"/>
        <v>0</v>
      </c>
    </row>
    <row r="540" spans="1:7" x14ac:dyDescent="0.35">
      <c r="A540" s="7"/>
      <c r="B540" s="21"/>
      <c r="C540" s="3"/>
      <c r="D540" s="13"/>
    </row>
    <row r="541" spans="1:7" s="1" customFormat="1" ht="15.5" x14ac:dyDescent="0.35">
      <c r="A541" s="9" t="s">
        <v>856</v>
      </c>
      <c r="B541" s="19" t="s">
        <v>857</v>
      </c>
      <c r="C541" s="5" t="s">
        <v>4</v>
      </c>
      <c r="D541" s="14" t="s">
        <v>4</v>
      </c>
      <c r="E541" s="262" t="s">
        <v>4</v>
      </c>
      <c r="F541" s="70"/>
      <c r="G541" s="70"/>
    </row>
    <row r="542" spans="1:7" x14ac:dyDescent="0.35">
      <c r="A542" s="7"/>
      <c r="B542" s="21"/>
      <c r="C542" s="3"/>
      <c r="D542" s="13"/>
    </row>
    <row r="543" spans="1:7" s="1" customFormat="1" ht="15.5" x14ac:dyDescent="0.35">
      <c r="A543" s="9" t="s">
        <v>858</v>
      </c>
      <c r="B543" s="19" t="s">
        <v>174</v>
      </c>
      <c r="C543" s="5" t="s">
        <v>4</v>
      </c>
      <c r="D543" s="14" t="s">
        <v>4</v>
      </c>
      <c r="E543" s="262" t="s">
        <v>4</v>
      </c>
      <c r="F543" s="70"/>
      <c r="G543" s="70"/>
    </row>
    <row r="544" spans="1:7" ht="58" x14ac:dyDescent="0.35">
      <c r="A544" s="10" t="s">
        <v>859</v>
      </c>
      <c r="B544" s="21" t="s">
        <v>860</v>
      </c>
      <c r="C544" s="3" t="s">
        <v>33</v>
      </c>
      <c r="D544" s="13">
        <v>2</v>
      </c>
      <c r="F544" s="70">
        <f t="shared" si="8"/>
        <v>0</v>
      </c>
    </row>
    <row r="545" spans="1:7" x14ac:dyDescent="0.35">
      <c r="A545" s="7"/>
      <c r="B545" s="21"/>
      <c r="C545" s="3"/>
      <c r="D545" s="13"/>
    </row>
    <row r="546" spans="1:7" s="1" customFormat="1" ht="15.5" x14ac:dyDescent="0.35">
      <c r="A546" s="9" t="s">
        <v>861</v>
      </c>
      <c r="B546" s="19" t="s">
        <v>862</v>
      </c>
      <c r="C546" s="5" t="s">
        <v>4</v>
      </c>
      <c r="D546" s="14" t="s">
        <v>4</v>
      </c>
      <c r="E546" s="262" t="s">
        <v>4</v>
      </c>
      <c r="F546" s="70"/>
      <c r="G546" s="70"/>
    </row>
    <row r="547" spans="1:7" x14ac:dyDescent="0.35">
      <c r="A547" s="7"/>
      <c r="B547" s="21"/>
      <c r="C547" s="3"/>
      <c r="D547" s="13"/>
    </row>
    <row r="548" spans="1:7" s="1" customFormat="1" ht="15.5" x14ac:dyDescent="0.35">
      <c r="A548" s="9" t="s">
        <v>863</v>
      </c>
      <c r="B548" s="19" t="s">
        <v>864</v>
      </c>
      <c r="C548" s="5" t="s">
        <v>4</v>
      </c>
      <c r="D548" s="14" t="s">
        <v>4</v>
      </c>
      <c r="E548" s="262" t="s">
        <v>4</v>
      </c>
      <c r="F548" s="70"/>
      <c r="G548" s="70"/>
    </row>
    <row r="549" spans="1:7" ht="29" x14ac:dyDescent="0.35">
      <c r="A549" s="10" t="s">
        <v>865</v>
      </c>
      <c r="B549" s="21" t="s">
        <v>866</v>
      </c>
      <c r="C549" s="3" t="s">
        <v>95</v>
      </c>
      <c r="D549" s="13">
        <v>20</v>
      </c>
      <c r="F549" s="70">
        <f t="shared" si="8"/>
        <v>0</v>
      </c>
    </row>
    <row r="550" spans="1:7" x14ac:dyDescent="0.35">
      <c r="A550" s="10" t="s">
        <v>867</v>
      </c>
      <c r="B550" s="21" t="s">
        <v>868</v>
      </c>
      <c r="C550" s="3" t="s">
        <v>33</v>
      </c>
      <c r="D550" s="13">
        <v>10</v>
      </c>
      <c r="F550" s="70">
        <f t="shared" si="8"/>
        <v>0</v>
      </c>
    </row>
    <row r="551" spans="1:7" x14ac:dyDescent="0.35">
      <c r="A551" s="7"/>
      <c r="B551" s="21"/>
      <c r="C551" s="3"/>
      <c r="D551" s="13"/>
    </row>
    <row r="552" spans="1:7" s="1" customFormat="1" ht="15.5" x14ac:dyDescent="0.35">
      <c r="A552" s="9" t="s">
        <v>869</v>
      </c>
      <c r="B552" s="19" t="s">
        <v>870</v>
      </c>
      <c r="C552" s="5" t="s">
        <v>4</v>
      </c>
      <c r="D552" s="14" t="s">
        <v>4</v>
      </c>
      <c r="E552" s="262" t="s">
        <v>4</v>
      </c>
      <c r="F552" s="70"/>
      <c r="G552" s="70"/>
    </row>
    <row r="553" spans="1:7" ht="29" x14ac:dyDescent="0.35">
      <c r="A553" s="10" t="s">
        <v>871</v>
      </c>
      <c r="B553" s="21" t="s">
        <v>872</v>
      </c>
      <c r="C553" s="3" t="s">
        <v>33</v>
      </c>
      <c r="D553" s="13">
        <v>4</v>
      </c>
      <c r="F553" s="70">
        <f t="shared" si="8"/>
        <v>0</v>
      </c>
    </row>
    <row r="554" spans="1:7" ht="29" x14ac:dyDescent="0.35">
      <c r="A554" s="10" t="s">
        <v>873</v>
      </c>
      <c r="B554" s="21" t="s">
        <v>874</v>
      </c>
      <c r="C554" s="3" t="s">
        <v>33</v>
      </c>
      <c r="D554" s="13">
        <v>2</v>
      </c>
      <c r="F554" s="70">
        <f t="shared" si="8"/>
        <v>0</v>
      </c>
    </row>
    <row r="555" spans="1:7" ht="29" x14ac:dyDescent="0.35">
      <c r="A555" s="10" t="s">
        <v>875</v>
      </c>
      <c r="B555" s="21" t="s">
        <v>876</v>
      </c>
      <c r="C555" s="3" t="s">
        <v>33</v>
      </c>
      <c r="D555" s="13">
        <v>6</v>
      </c>
      <c r="F555" s="70">
        <f t="shared" si="8"/>
        <v>0</v>
      </c>
    </row>
    <row r="556" spans="1:7" x14ac:dyDescent="0.35">
      <c r="A556" s="7"/>
      <c r="B556" s="21"/>
      <c r="C556" s="3"/>
      <c r="D556" s="13"/>
    </row>
    <row r="557" spans="1:7" s="1" customFormat="1" ht="15.5" x14ac:dyDescent="0.35">
      <c r="A557" s="9" t="s">
        <v>877</v>
      </c>
      <c r="B557" s="19" t="s">
        <v>878</v>
      </c>
      <c r="C557" s="5" t="s">
        <v>4</v>
      </c>
      <c r="D557" s="14" t="s">
        <v>4</v>
      </c>
      <c r="E557" s="262" t="s">
        <v>4</v>
      </c>
      <c r="F557" s="70"/>
      <c r="G557" s="70"/>
    </row>
    <row r="558" spans="1:7" ht="29" x14ac:dyDescent="0.35">
      <c r="A558" s="10" t="s">
        <v>879</v>
      </c>
      <c r="B558" s="21" t="s">
        <v>880</v>
      </c>
      <c r="C558" s="3" t="s">
        <v>90</v>
      </c>
      <c r="D558" s="13">
        <v>2</v>
      </c>
      <c r="F558" s="70">
        <f t="shared" si="8"/>
        <v>0</v>
      </c>
    </row>
    <row r="559" spans="1:7" x14ac:dyDescent="0.35">
      <c r="A559" s="7"/>
      <c r="B559" s="21"/>
      <c r="C559" s="3"/>
      <c r="D559" s="13"/>
    </row>
    <row r="560" spans="1:7" s="1" customFormat="1" ht="15.5" x14ac:dyDescent="0.35">
      <c r="A560" s="9" t="s">
        <v>881</v>
      </c>
      <c r="B560" s="19" t="s">
        <v>882</v>
      </c>
      <c r="C560" s="5" t="s">
        <v>4</v>
      </c>
      <c r="D560" s="14" t="s">
        <v>4</v>
      </c>
      <c r="E560" s="262" t="s">
        <v>4</v>
      </c>
      <c r="F560" s="70"/>
      <c r="G560" s="70"/>
    </row>
    <row r="561" spans="1:7" x14ac:dyDescent="0.35">
      <c r="A561" s="7"/>
      <c r="B561" s="21"/>
      <c r="C561" s="3"/>
      <c r="D561" s="13"/>
    </row>
    <row r="562" spans="1:7" s="1" customFormat="1" ht="15.5" x14ac:dyDescent="0.35">
      <c r="A562" s="9" t="s">
        <v>883</v>
      </c>
      <c r="B562" s="19" t="s">
        <v>884</v>
      </c>
      <c r="C562" s="5" t="s">
        <v>4</v>
      </c>
      <c r="D562" s="14" t="s">
        <v>4</v>
      </c>
      <c r="E562" s="262" t="s">
        <v>4</v>
      </c>
      <c r="F562" s="70"/>
      <c r="G562" s="70"/>
    </row>
    <row r="563" spans="1:7" ht="29" x14ac:dyDescent="0.35">
      <c r="A563" s="10" t="s">
        <v>885</v>
      </c>
      <c r="B563" s="21" t="s">
        <v>886</v>
      </c>
      <c r="C563" s="3" t="s">
        <v>33</v>
      </c>
      <c r="D563" s="13">
        <v>5</v>
      </c>
      <c r="F563" s="70">
        <f t="shared" si="8"/>
        <v>0</v>
      </c>
    </row>
    <row r="564" spans="1:7" ht="29" x14ac:dyDescent="0.35">
      <c r="A564" s="10" t="s">
        <v>887</v>
      </c>
      <c r="B564" s="21" t="s">
        <v>888</v>
      </c>
      <c r="C564" s="3" t="s">
        <v>33</v>
      </c>
      <c r="D564" s="13">
        <v>6</v>
      </c>
      <c r="F564" s="70">
        <f t="shared" si="8"/>
        <v>0</v>
      </c>
    </row>
    <row r="565" spans="1:7" x14ac:dyDescent="0.35">
      <c r="A565" s="7"/>
      <c r="B565" s="21"/>
      <c r="C565" s="3"/>
      <c r="D565" s="13"/>
    </row>
    <row r="566" spans="1:7" s="1" customFormat="1" ht="15.5" x14ac:dyDescent="0.35">
      <c r="A566" s="9" t="s">
        <v>889</v>
      </c>
      <c r="B566" s="19" t="s">
        <v>890</v>
      </c>
      <c r="C566" s="5" t="s">
        <v>4</v>
      </c>
      <c r="D566" s="14" t="s">
        <v>4</v>
      </c>
      <c r="E566" s="262" t="s">
        <v>4</v>
      </c>
      <c r="F566" s="70"/>
      <c r="G566" s="70"/>
    </row>
    <row r="567" spans="1:7" x14ac:dyDescent="0.35">
      <c r="A567" s="7"/>
      <c r="B567" s="21"/>
      <c r="C567" s="3"/>
      <c r="D567" s="13"/>
    </row>
    <row r="568" spans="1:7" s="1" customFormat="1" ht="15.5" x14ac:dyDescent="0.35">
      <c r="A568" s="9" t="s">
        <v>891</v>
      </c>
      <c r="B568" s="19" t="s">
        <v>892</v>
      </c>
      <c r="C568" s="5" t="s">
        <v>4</v>
      </c>
      <c r="D568" s="14" t="s">
        <v>4</v>
      </c>
      <c r="E568" s="262" t="s">
        <v>4</v>
      </c>
      <c r="F568" s="70"/>
      <c r="G568" s="70"/>
    </row>
    <row r="569" spans="1:7" x14ac:dyDescent="0.35">
      <c r="A569" s="10" t="s">
        <v>893</v>
      </c>
      <c r="B569" s="21" t="s">
        <v>894</v>
      </c>
      <c r="C569" s="3" t="s">
        <v>33</v>
      </c>
      <c r="D569" s="13">
        <v>8</v>
      </c>
      <c r="F569" s="70">
        <f t="shared" si="8"/>
        <v>0</v>
      </c>
    </row>
    <row r="570" spans="1:7" x14ac:dyDescent="0.35">
      <c r="A570" s="10" t="s">
        <v>895</v>
      </c>
      <c r="B570" s="21" t="s">
        <v>896</v>
      </c>
      <c r="C570" s="3" t="s">
        <v>33</v>
      </c>
      <c r="D570" s="13">
        <v>12</v>
      </c>
      <c r="F570" s="70">
        <f t="shared" si="8"/>
        <v>0</v>
      </c>
    </row>
    <row r="571" spans="1:7" x14ac:dyDescent="0.35">
      <c r="A571" s="7"/>
      <c r="B571" s="21"/>
      <c r="C571" s="3"/>
      <c r="D571" s="13"/>
    </row>
    <row r="572" spans="1:7" s="1" customFormat="1" ht="15.5" x14ac:dyDescent="0.35">
      <c r="A572" s="9" t="s">
        <v>897</v>
      </c>
      <c r="B572" s="19">
        <v>99</v>
      </c>
      <c r="C572" s="5" t="s">
        <v>4</v>
      </c>
      <c r="D572" s="14" t="s">
        <v>4</v>
      </c>
      <c r="E572" s="262" t="s">
        <v>4</v>
      </c>
      <c r="F572" s="70"/>
      <c r="G572" s="70"/>
    </row>
    <row r="573" spans="1:7" ht="29" x14ac:dyDescent="0.35">
      <c r="A573" s="10" t="s">
        <v>898</v>
      </c>
      <c r="B573" s="21" t="s">
        <v>899</v>
      </c>
      <c r="C573" s="3" t="s">
        <v>162</v>
      </c>
      <c r="D573" s="13"/>
    </row>
    <row r="574" spans="1:7" ht="43.5" x14ac:dyDescent="0.35">
      <c r="A574" s="10" t="s">
        <v>900</v>
      </c>
      <c r="B574" s="21" t="s">
        <v>901</v>
      </c>
      <c r="C574" s="3" t="s">
        <v>162</v>
      </c>
      <c r="D574" s="13"/>
    </row>
    <row r="575" spans="1:7" ht="29" x14ac:dyDescent="0.35">
      <c r="A575" s="10" t="s">
        <v>902</v>
      </c>
      <c r="B575" s="21" t="s">
        <v>903</v>
      </c>
      <c r="C575" s="3" t="s">
        <v>33</v>
      </c>
      <c r="D575" s="13">
        <v>1</v>
      </c>
      <c r="F575" s="70">
        <f t="shared" si="8"/>
        <v>0</v>
      </c>
    </row>
    <row r="576" spans="1:7" ht="29" x14ac:dyDescent="0.35">
      <c r="A576" s="10" t="s">
        <v>904</v>
      </c>
      <c r="B576" s="21" t="s">
        <v>905</v>
      </c>
      <c r="C576" s="3" t="s">
        <v>33</v>
      </c>
      <c r="D576" s="13">
        <v>1</v>
      </c>
      <c r="F576" s="70">
        <f t="shared" si="8"/>
        <v>0</v>
      </c>
    </row>
    <row r="577" spans="1:7" ht="72.5" x14ac:dyDescent="0.35">
      <c r="A577" s="10" t="s">
        <v>906</v>
      </c>
      <c r="B577" s="21" t="s">
        <v>907</v>
      </c>
      <c r="C577" s="3" t="s">
        <v>33</v>
      </c>
      <c r="D577" s="13">
        <v>1</v>
      </c>
      <c r="F577" s="70">
        <f t="shared" si="8"/>
        <v>0</v>
      </c>
    </row>
    <row r="578" spans="1:7" ht="43.5" x14ac:dyDescent="0.35">
      <c r="A578" s="10" t="s">
        <v>908</v>
      </c>
      <c r="B578" s="21" t="s">
        <v>909</v>
      </c>
      <c r="C578" s="3" t="s">
        <v>33</v>
      </c>
      <c r="D578" s="13">
        <v>1</v>
      </c>
      <c r="F578" s="70">
        <f t="shared" si="8"/>
        <v>0</v>
      </c>
    </row>
    <row r="579" spans="1:7" x14ac:dyDescent="0.35">
      <c r="A579" s="10" t="s">
        <v>910</v>
      </c>
      <c r="B579" s="21" t="s">
        <v>911</v>
      </c>
      <c r="C579" s="3" t="s">
        <v>33</v>
      </c>
      <c r="D579" s="13">
        <v>1</v>
      </c>
      <c r="F579" s="70">
        <f t="shared" si="8"/>
        <v>0</v>
      </c>
    </row>
    <row r="580" spans="1:7" ht="29" x14ac:dyDescent="0.35">
      <c r="A580" s="10" t="s">
        <v>912</v>
      </c>
      <c r="B580" s="21" t="s">
        <v>913</v>
      </c>
      <c r="C580" s="3" t="s">
        <v>162</v>
      </c>
      <c r="D580" s="13"/>
    </row>
    <row r="581" spans="1:7" x14ac:dyDescent="0.35">
      <c r="A581" s="10" t="s">
        <v>914</v>
      </c>
      <c r="B581" s="21" t="s">
        <v>915</v>
      </c>
      <c r="C581" s="3" t="s">
        <v>162</v>
      </c>
      <c r="D581" s="13"/>
    </row>
    <row r="582" spans="1:7" x14ac:dyDescent="0.35">
      <c r="A582" s="10" t="s">
        <v>916</v>
      </c>
      <c r="B582" s="21" t="s">
        <v>917</v>
      </c>
      <c r="C582" s="3" t="s">
        <v>95</v>
      </c>
      <c r="D582" s="13">
        <v>80</v>
      </c>
      <c r="F582" s="70">
        <f t="shared" si="8"/>
        <v>0</v>
      </c>
    </row>
    <row r="583" spans="1:7" ht="43.5" x14ac:dyDescent="0.35">
      <c r="A583" s="10" t="s">
        <v>918</v>
      </c>
      <c r="B583" s="21" t="s">
        <v>919</v>
      </c>
      <c r="C583" s="3" t="s">
        <v>33</v>
      </c>
      <c r="D583" s="13">
        <v>8</v>
      </c>
      <c r="F583" s="70">
        <f t="shared" si="8"/>
        <v>0</v>
      </c>
    </row>
    <row r="584" spans="1:7" ht="29" x14ac:dyDescent="0.35">
      <c r="A584" s="10" t="s">
        <v>920</v>
      </c>
      <c r="B584" s="21" t="s">
        <v>921</v>
      </c>
      <c r="C584" s="3" t="s">
        <v>33</v>
      </c>
      <c r="D584" s="13">
        <v>3</v>
      </c>
      <c r="F584" s="70">
        <f t="shared" si="8"/>
        <v>0</v>
      </c>
    </row>
    <row r="585" spans="1:7" ht="43.5" x14ac:dyDescent="0.35">
      <c r="A585" s="10" t="s">
        <v>922</v>
      </c>
      <c r="B585" s="21" t="s">
        <v>923</v>
      </c>
      <c r="C585" s="3" t="s">
        <v>33</v>
      </c>
      <c r="D585" s="13">
        <v>3</v>
      </c>
      <c r="F585" s="70">
        <f t="shared" si="8"/>
        <v>0</v>
      </c>
    </row>
    <row r="586" spans="1:7" ht="29" x14ac:dyDescent="0.35">
      <c r="A586" s="10" t="s">
        <v>924</v>
      </c>
      <c r="B586" s="21" t="s">
        <v>925</v>
      </c>
      <c r="C586" s="3" t="s">
        <v>33</v>
      </c>
      <c r="D586" s="13">
        <v>2</v>
      </c>
      <c r="F586" s="70">
        <f t="shared" si="8"/>
        <v>0</v>
      </c>
    </row>
    <row r="587" spans="1:7" ht="29" x14ac:dyDescent="0.35">
      <c r="A587" s="10" t="s">
        <v>926</v>
      </c>
      <c r="B587" s="21" t="s">
        <v>927</v>
      </c>
      <c r="C587" s="3" t="s">
        <v>33</v>
      </c>
      <c r="D587" s="13">
        <v>63</v>
      </c>
      <c r="F587" s="70">
        <f t="shared" si="8"/>
        <v>0</v>
      </c>
    </row>
    <row r="588" spans="1:7" x14ac:dyDescent="0.35">
      <c r="A588" s="10" t="s">
        <v>928</v>
      </c>
      <c r="B588" s="21" t="s">
        <v>929</v>
      </c>
      <c r="C588" s="3" t="s">
        <v>33</v>
      </c>
      <c r="D588" s="13">
        <v>18</v>
      </c>
      <c r="F588" s="70">
        <f t="shared" si="8"/>
        <v>0</v>
      </c>
    </row>
    <row r="589" spans="1:7" ht="29" x14ac:dyDescent="0.35">
      <c r="A589" s="10" t="s">
        <v>930</v>
      </c>
      <c r="B589" s="21" t="s">
        <v>931</v>
      </c>
      <c r="C589" s="3" t="s">
        <v>33</v>
      </c>
      <c r="D589" s="13">
        <v>6</v>
      </c>
      <c r="F589" s="70">
        <f t="shared" ref="F589" si="9">D589*E589</f>
        <v>0</v>
      </c>
    </row>
    <row r="590" spans="1:7" ht="15.5" x14ac:dyDescent="0.35">
      <c r="A590" s="9" t="s">
        <v>2454</v>
      </c>
      <c r="B590" s="50" t="s">
        <v>2455</v>
      </c>
      <c r="C590" s="3"/>
      <c r="D590" s="13"/>
    </row>
    <row r="591" spans="1:7" x14ac:dyDescent="0.35">
      <c r="A591" s="10" t="s">
        <v>2456</v>
      </c>
      <c r="B591" s="21" t="s">
        <v>2457</v>
      </c>
      <c r="C591" s="3" t="s">
        <v>2458</v>
      </c>
      <c r="D591" s="13">
        <v>150</v>
      </c>
      <c r="F591" s="70">
        <f>D591*E591</f>
        <v>0</v>
      </c>
      <c r="G591" s="70" t="s">
        <v>3047</v>
      </c>
    </row>
    <row r="592" spans="1:7" x14ac:dyDescent="0.35">
      <c r="A592" s="7"/>
      <c r="B592" s="21"/>
      <c r="C592" s="3"/>
      <c r="D592" s="13"/>
    </row>
    <row r="593" spans="1:7" x14ac:dyDescent="0.35">
      <c r="A593" s="7"/>
      <c r="B593" s="21"/>
      <c r="C593" s="3"/>
      <c r="D593" s="13"/>
    </row>
    <row r="594" spans="1:7" ht="21" x14ac:dyDescent="0.5">
      <c r="A594" s="44" t="s">
        <v>1544</v>
      </c>
      <c r="B594" s="45" t="s">
        <v>2442</v>
      </c>
      <c r="C594" s="46" t="s">
        <v>4</v>
      </c>
      <c r="D594" s="47" t="s">
        <v>4</v>
      </c>
      <c r="E594" s="264"/>
      <c r="F594" s="83"/>
      <c r="G594" s="83"/>
    </row>
    <row r="595" spans="1:7" x14ac:dyDescent="0.35">
      <c r="A595" s="7"/>
      <c r="B595" s="48"/>
      <c r="C595" s="3"/>
      <c r="D595" s="13"/>
      <c r="E595" s="84"/>
      <c r="F595" s="71"/>
      <c r="G595" s="71"/>
    </row>
    <row r="596" spans="1:7" x14ac:dyDescent="0.35">
      <c r="A596" s="7"/>
      <c r="B596" s="49"/>
      <c r="C596" s="3"/>
      <c r="D596" s="13"/>
      <c r="E596" s="84"/>
      <c r="F596" s="71"/>
      <c r="G596" s="71"/>
    </row>
    <row r="597" spans="1:7" ht="15.5" x14ac:dyDescent="0.35">
      <c r="A597" s="9" t="s">
        <v>1553</v>
      </c>
      <c r="B597" s="50" t="s">
        <v>18</v>
      </c>
      <c r="C597" s="5" t="s">
        <v>4</v>
      </c>
      <c r="D597" s="13"/>
      <c r="E597" s="85"/>
      <c r="F597" s="71"/>
      <c r="G597" s="71"/>
    </row>
    <row r="598" spans="1:7" x14ac:dyDescent="0.35">
      <c r="A598" s="7"/>
      <c r="B598" s="49"/>
      <c r="C598" s="3"/>
      <c r="D598" s="13"/>
      <c r="E598" s="84"/>
      <c r="F598" s="71"/>
      <c r="G598" s="71"/>
    </row>
    <row r="599" spans="1:7" ht="15.5" x14ac:dyDescent="0.35">
      <c r="A599" s="9" t="s">
        <v>1584</v>
      </c>
      <c r="B599" s="50" t="s">
        <v>55</v>
      </c>
      <c r="C599" s="5" t="s">
        <v>4</v>
      </c>
      <c r="D599" s="13"/>
      <c r="E599" s="85"/>
      <c r="F599" s="71"/>
      <c r="G599" s="71"/>
    </row>
    <row r="600" spans="1:7" x14ac:dyDescent="0.35">
      <c r="A600" s="10" t="s">
        <v>2795</v>
      </c>
      <c r="B600" s="49" t="s">
        <v>2443</v>
      </c>
      <c r="C600" s="3" t="s">
        <v>33</v>
      </c>
      <c r="D600" s="13">
        <v>30</v>
      </c>
      <c r="E600" s="84"/>
      <c r="F600" s="71">
        <f t="shared" ref="F600:F656" si="10">D600*E600</f>
        <v>0</v>
      </c>
      <c r="G600" s="71"/>
    </row>
    <row r="601" spans="1:7" ht="29" x14ac:dyDescent="0.35">
      <c r="A601" s="10" t="s">
        <v>2796</v>
      </c>
      <c r="B601" s="49" t="s">
        <v>1860</v>
      </c>
      <c r="C601" s="3" t="s">
        <v>23</v>
      </c>
      <c r="D601" s="13">
        <v>5</v>
      </c>
      <c r="E601" s="84"/>
      <c r="F601" s="71">
        <f t="shared" si="10"/>
        <v>0</v>
      </c>
      <c r="G601" s="71"/>
    </row>
    <row r="602" spans="1:7" x14ac:dyDescent="0.35">
      <c r="A602" s="7"/>
      <c r="B602" s="49"/>
      <c r="C602" s="3"/>
      <c r="D602" s="13"/>
      <c r="E602" s="84"/>
      <c r="F602" s="71"/>
      <c r="G602" s="71"/>
    </row>
    <row r="603" spans="1:7" ht="15.5" x14ac:dyDescent="0.35">
      <c r="A603" s="9" t="s">
        <v>2797</v>
      </c>
      <c r="B603" s="50" t="s">
        <v>1862</v>
      </c>
      <c r="C603" s="5" t="s">
        <v>4</v>
      </c>
      <c r="D603" s="14"/>
      <c r="E603" s="85"/>
      <c r="F603" s="71"/>
      <c r="G603" s="71"/>
    </row>
    <row r="604" spans="1:7" x14ac:dyDescent="0.35">
      <c r="A604" s="10" t="s">
        <v>2798</v>
      </c>
      <c r="B604" s="49" t="s">
        <v>2444</v>
      </c>
      <c r="C604" s="3" t="s">
        <v>23</v>
      </c>
      <c r="D604" s="13">
        <v>10</v>
      </c>
      <c r="E604" s="84"/>
      <c r="F604" s="71">
        <f t="shared" si="10"/>
        <v>0</v>
      </c>
      <c r="G604" s="71"/>
    </row>
    <row r="605" spans="1:7" x14ac:dyDescent="0.35">
      <c r="A605" s="7"/>
      <c r="B605" s="49"/>
      <c r="C605" s="3"/>
      <c r="D605" s="13"/>
      <c r="E605" s="84"/>
      <c r="F605" s="71"/>
      <c r="G605" s="71"/>
    </row>
    <row r="606" spans="1:7" ht="15.5" x14ac:dyDescent="0.35">
      <c r="A606" s="9" t="s">
        <v>2799</v>
      </c>
      <c r="B606" s="50" t="s">
        <v>69</v>
      </c>
      <c r="C606" s="5" t="s">
        <v>4</v>
      </c>
      <c r="D606" s="14"/>
      <c r="E606" s="85"/>
      <c r="F606" s="71"/>
      <c r="G606" s="71"/>
    </row>
    <row r="607" spans="1:7" x14ac:dyDescent="0.35">
      <c r="A607" s="7"/>
      <c r="B607" s="49"/>
      <c r="C607" s="3"/>
      <c r="D607" s="13"/>
      <c r="E607" s="84"/>
      <c r="F607" s="71"/>
      <c r="G607" s="71"/>
    </row>
    <row r="608" spans="1:7" ht="15.5" x14ac:dyDescent="0.35">
      <c r="A608" s="9" t="s">
        <v>2800</v>
      </c>
      <c r="B608" s="50" t="s">
        <v>92</v>
      </c>
      <c r="C608" s="5" t="s">
        <v>4</v>
      </c>
      <c r="D608" s="14"/>
      <c r="E608" s="85"/>
      <c r="F608" s="71"/>
      <c r="G608" s="71"/>
    </row>
    <row r="609" spans="1:7" ht="43.5" x14ac:dyDescent="0.35">
      <c r="A609" s="10" t="s">
        <v>2801</v>
      </c>
      <c r="B609" s="49" t="s">
        <v>94</v>
      </c>
      <c r="C609" s="3" t="s">
        <v>95</v>
      </c>
      <c r="D609" s="13">
        <v>10</v>
      </c>
      <c r="E609" s="84"/>
      <c r="F609" s="71">
        <f t="shared" si="10"/>
        <v>0</v>
      </c>
      <c r="G609" s="71"/>
    </row>
    <row r="610" spans="1:7" x14ac:dyDescent="0.35">
      <c r="A610" s="7"/>
      <c r="B610" s="49"/>
      <c r="C610" s="3"/>
      <c r="D610" s="13"/>
      <c r="E610" s="84"/>
      <c r="F610" s="71"/>
      <c r="G610" s="71"/>
    </row>
    <row r="611" spans="1:7" ht="15.5" x14ac:dyDescent="0.35">
      <c r="A611" s="9" t="s">
        <v>2802</v>
      </c>
      <c r="B611" s="50" t="s">
        <v>97</v>
      </c>
      <c r="C611" s="5" t="s">
        <v>4</v>
      </c>
      <c r="D611" s="14"/>
      <c r="E611" s="85"/>
      <c r="F611" s="71"/>
      <c r="G611" s="71"/>
    </row>
    <row r="612" spans="1:7" ht="72.5" x14ac:dyDescent="0.35">
      <c r="A612" s="10" t="s">
        <v>2803</v>
      </c>
      <c r="B612" s="49" t="s">
        <v>2493</v>
      </c>
      <c r="C612" s="3" t="s">
        <v>95</v>
      </c>
      <c r="D612" s="13">
        <v>3.7</v>
      </c>
      <c r="E612" s="84"/>
      <c r="F612" s="71">
        <f t="shared" si="10"/>
        <v>0</v>
      </c>
      <c r="G612" s="71"/>
    </row>
    <row r="613" spans="1:7" x14ac:dyDescent="0.35">
      <c r="A613" s="7"/>
      <c r="B613" s="49"/>
      <c r="C613" s="3"/>
      <c r="D613" s="13"/>
      <c r="E613" s="84"/>
      <c r="F613" s="71"/>
      <c r="G613" s="71"/>
    </row>
    <row r="614" spans="1:7" ht="15.5" x14ac:dyDescent="0.35">
      <c r="A614" s="9" t="s">
        <v>1724</v>
      </c>
      <c r="B614" s="50" t="s">
        <v>539</v>
      </c>
      <c r="C614" s="5" t="s">
        <v>4</v>
      </c>
      <c r="D614" s="14"/>
      <c r="E614" s="85"/>
      <c r="F614" s="71"/>
      <c r="G614" s="71"/>
    </row>
    <row r="615" spans="1:7" x14ac:dyDescent="0.35">
      <c r="A615" s="7"/>
      <c r="B615" s="49"/>
      <c r="C615" s="3"/>
      <c r="D615" s="13"/>
      <c r="E615" s="84"/>
      <c r="F615" s="71"/>
      <c r="G615" s="71"/>
    </row>
    <row r="616" spans="1:7" ht="15.5" x14ac:dyDescent="0.35">
      <c r="A616" s="9" t="s">
        <v>2804</v>
      </c>
      <c r="B616" s="50" t="s">
        <v>549</v>
      </c>
      <c r="C616" s="5" t="s">
        <v>4</v>
      </c>
      <c r="D616" s="14"/>
      <c r="E616" s="85"/>
      <c r="F616" s="71"/>
      <c r="G616" s="71"/>
    </row>
    <row r="617" spans="1:7" ht="29" x14ac:dyDescent="0.35">
      <c r="A617" s="10" t="s">
        <v>2805</v>
      </c>
      <c r="B617" s="49" t="s">
        <v>2806</v>
      </c>
      <c r="C617" s="3" t="s">
        <v>95</v>
      </c>
      <c r="D617" s="13">
        <v>11</v>
      </c>
      <c r="E617" s="84"/>
      <c r="F617" s="71">
        <f t="shared" si="10"/>
        <v>0</v>
      </c>
      <c r="G617" s="71"/>
    </row>
    <row r="618" spans="1:7" x14ac:dyDescent="0.35">
      <c r="A618" s="7"/>
      <c r="B618" s="49"/>
      <c r="C618" s="3"/>
      <c r="D618" s="13"/>
      <c r="E618" s="84"/>
      <c r="F618" s="71"/>
      <c r="G618" s="71"/>
    </row>
    <row r="619" spans="1:7" ht="15.5" x14ac:dyDescent="0.35">
      <c r="A619" s="9" t="s">
        <v>1760</v>
      </c>
      <c r="B619" s="50" t="s">
        <v>707</v>
      </c>
      <c r="C619" s="5" t="s">
        <v>4</v>
      </c>
      <c r="D619" s="14"/>
      <c r="E619" s="85"/>
      <c r="F619" s="71"/>
      <c r="G619" s="71"/>
    </row>
    <row r="620" spans="1:7" x14ac:dyDescent="0.35">
      <c r="A620" s="7"/>
      <c r="B620" s="49"/>
      <c r="C620" s="3"/>
      <c r="D620" s="13"/>
      <c r="E620" s="84"/>
      <c r="F620" s="71"/>
      <c r="G620" s="71"/>
    </row>
    <row r="621" spans="1:7" ht="15.5" x14ac:dyDescent="0.35">
      <c r="A621" s="9" t="s">
        <v>1761</v>
      </c>
      <c r="B621" s="50" t="s">
        <v>707</v>
      </c>
      <c r="C621" s="5" t="s">
        <v>4</v>
      </c>
      <c r="D621" s="14"/>
      <c r="E621" s="85"/>
      <c r="F621" s="71"/>
      <c r="G621" s="71"/>
    </row>
    <row r="622" spans="1:7" ht="29" x14ac:dyDescent="0.35">
      <c r="A622" s="10" t="s">
        <v>2807</v>
      </c>
      <c r="B622" s="49" t="s">
        <v>2445</v>
      </c>
      <c r="C622" s="3" t="s">
        <v>26</v>
      </c>
      <c r="D622" s="13">
        <v>2.91</v>
      </c>
      <c r="E622" s="84"/>
      <c r="F622" s="71">
        <f t="shared" si="10"/>
        <v>0</v>
      </c>
      <c r="G622" s="71"/>
    </row>
    <row r="623" spans="1:7" x14ac:dyDescent="0.35">
      <c r="A623" s="10" t="s">
        <v>2808</v>
      </c>
      <c r="B623" s="49" t="s">
        <v>2446</v>
      </c>
      <c r="C623" s="3" t="s">
        <v>26</v>
      </c>
      <c r="D623" s="13">
        <v>2.91</v>
      </c>
      <c r="E623" s="84"/>
      <c r="F623" s="71">
        <f t="shared" si="10"/>
        <v>0</v>
      </c>
      <c r="G623" s="71"/>
    </row>
    <row r="624" spans="1:7" x14ac:dyDescent="0.35">
      <c r="A624" s="10" t="s">
        <v>1763</v>
      </c>
      <c r="B624" s="49" t="s">
        <v>1400</v>
      </c>
      <c r="C624" s="3" t="s">
        <v>26</v>
      </c>
      <c r="D624" s="13">
        <v>2.91</v>
      </c>
      <c r="E624" s="84"/>
      <c r="F624" s="71">
        <f t="shared" si="10"/>
        <v>0</v>
      </c>
      <c r="G624" s="71"/>
    </row>
    <row r="625" spans="1:7" ht="29" x14ac:dyDescent="0.35">
      <c r="A625" s="10" t="s">
        <v>2809</v>
      </c>
      <c r="B625" s="49" t="s">
        <v>2447</v>
      </c>
      <c r="C625" s="3" t="s">
        <v>33</v>
      </c>
      <c r="D625" s="13">
        <v>1</v>
      </c>
      <c r="E625" s="84"/>
      <c r="F625" s="71">
        <f t="shared" si="10"/>
        <v>0</v>
      </c>
      <c r="G625" s="71"/>
    </row>
    <row r="626" spans="1:7" x14ac:dyDescent="0.35">
      <c r="A626" s="7"/>
      <c r="B626" s="49"/>
      <c r="C626" s="3"/>
      <c r="D626" s="13"/>
      <c r="E626" s="84"/>
      <c r="F626" s="71"/>
      <c r="G626" s="71"/>
    </row>
    <row r="627" spans="1:7" ht="15.5" x14ac:dyDescent="0.35">
      <c r="A627" s="9" t="s">
        <v>2810</v>
      </c>
      <c r="B627" s="50" t="s">
        <v>720</v>
      </c>
      <c r="C627" s="5" t="s">
        <v>4</v>
      </c>
      <c r="D627" s="14"/>
      <c r="E627" s="85"/>
      <c r="F627" s="71"/>
      <c r="G627" s="71"/>
    </row>
    <row r="628" spans="1:7" x14ac:dyDescent="0.35">
      <c r="A628" s="7"/>
      <c r="B628" s="49"/>
      <c r="C628" s="3"/>
      <c r="D628" s="13"/>
      <c r="E628" s="84"/>
      <c r="F628" s="71"/>
      <c r="G628" s="71"/>
    </row>
    <row r="629" spans="1:7" ht="15.5" x14ac:dyDescent="0.35">
      <c r="A629" s="9" t="s">
        <v>2811</v>
      </c>
      <c r="B629" s="50" t="s">
        <v>2812</v>
      </c>
      <c r="C629" s="5" t="s">
        <v>4</v>
      </c>
      <c r="D629" s="14"/>
      <c r="E629" s="85"/>
      <c r="F629" s="71"/>
      <c r="G629" s="71"/>
    </row>
    <row r="630" spans="1:7" ht="29" x14ac:dyDescent="0.35">
      <c r="A630" s="10" t="s">
        <v>2813</v>
      </c>
      <c r="B630" s="49" t="s">
        <v>232</v>
      </c>
      <c r="C630" s="3" t="s">
        <v>162</v>
      </c>
      <c r="D630" s="13"/>
      <c r="E630" s="84"/>
      <c r="F630" s="71"/>
      <c r="G630" s="71"/>
    </row>
    <row r="631" spans="1:7" ht="29" x14ac:dyDescent="0.35">
      <c r="A631" s="10" t="s">
        <v>2814</v>
      </c>
      <c r="B631" s="49" t="s">
        <v>2815</v>
      </c>
      <c r="C631" s="3" t="s">
        <v>162</v>
      </c>
      <c r="D631" s="13"/>
      <c r="E631" s="84"/>
      <c r="F631" s="71"/>
      <c r="G631" s="71"/>
    </row>
    <row r="632" spans="1:7" ht="43.5" x14ac:dyDescent="0.35">
      <c r="A632" s="10" t="s">
        <v>2816</v>
      </c>
      <c r="B632" s="49" t="s">
        <v>2817</v>
      </c>
      <c r="C632" s="3" t="s">
        <v>162</v>
      </c>
      <c r="D632" s="13"/>
      <c r="E632" s="84"/>
      <c r="F632" s="71"/>
      <c r="G632" s="71"/>
    </row>
    <row r="633" spans="1:7" ht="29" x14ac:dyDescent="0.35">
      <c r="A633" s="10" t="s">
        <v>2818</v>
      </c>
      <c r="B633" s="49" t="s">
        <v>2819</v>
      </c>
      <c r="C633" s="3" t="s">
        <v>162</v>
      </c>
      <c r="D633" s="13"/>
      <c r="E633" s="84"/>
      <c r="F633" s="71"/>
      <c r="G633" s="71"/>
    </row>
    <row r="634" spans="1:7" x14ac:dyDescent="0.35">
      <c r="A634" s="7"/>
      <c r="B634" s="49"/>
      <c r="C634" s="3"/>
      <c r="D634" s="13"/>
      <c r="E634" s="84"/>
      <c r="F634" s="71"/>
      <c r="G634" s="71"/>
    </row>
    <row r="635" spans="1:7" ht="15.5" x14ac:dyDescent="0.35">
      <c r="A635" s="9" t="s">
        <v>2820</v>
      </c>
      <c r="B635" s="50" t="s">
        <v>722</v>
      </c>
      <c r="C635" s="5" t="s">
        <v>4</v>
      </c>
      <c r="D635" s="14"/>
      <c r="E635" s="85"/>
      <c r="F635" s="71"/>
      <c r="G635" s="71"/>
    </row>
    <row r="636" spans="1:7" x14ac:dyDescent="0.35">
      <c r="A636" s="10" t="s">
        <v>2821</v>
      </c>
      <c r="B636" s="49" t="s">
        <v>2822</v>
      </c>
      <c r="C636" s="3" t="s">
        <v>23</v>
      </c>
      <c r="D636" s="13">
        <v>21.5</v>
      </c>
      <c r="E636" s="84"/>
      <c r="F636" s="71">
        <f t="shared" si="10"/>
        <v>0</v>
      </c>
      <c r="G636" s="71"/>
    </row>
    <row r="637" spans="1:7" ht="29" x14ac:dyDescent="0.35">
      <c r="A637" s="10" t="s">
        <v>2823</v>
      </c>
      <c r="B637" s="49" t="s">
        <v>2824</v>
      </c>
      <c r="C637" s="3" t="s">
        <v>95</v>
      </c>
      <c r="D637" s="13">
        <v>4.4000000000000004</v>
      </c>
      <c r="E637" s="84"/>
      <c r="F637" s="71">
        <f t="shared" si="10"/>
        <v>0</v>
      </c>
      <c r="G637" s="71"/>
    </row>
    <row r="638" spans="1:7" x14ac:dyDescent="0.35">
      <c r="A638" s="7"/>
      <c r="B638" s="49"/>
      <c r="C638" s="3"/>
      <c r="D638" s="13"/>
      <c r="E638" s="84"/>
      <c r="F638" s="71"/>
      <c r="G638" s="71"/>
    </row>
    <row r="639" spans="1:7" ht="15.5" x14ac:dyDescent="0.35">
      <c r="A639" s="9" t="s">
        <v>1772</v>
      </c>
      <c r="B639" s="50" t="s">
        <v>734</v>
      </c>
      <c r="C639" s="5" t="s">
        <v>4</v>
      </c>
      <c r="D639" s="14"/>
      <c r="E639" s="85"/>
      <c r="F639" s="71"/>
      <c r="G639" s="71"/>
    </row>
    <row r="640" spans="1:7" x14ac:dyDescent="0.35">
      <c r="A640" s="7"/>
      <c r="B640" s="49"/>
      <c r="C640" s="3"/>
      <c r="D640" s="13"/>
      <c r="E640" s="84"/>
      <c r="F640" s="71"/>
      <c r="G640" s="71"/>
    </row>
    <row r="641" spans="1:7" ht="15.5" x14ac:dyDescent="0.35">
      <c r="A641" s="9" t="s">
        <v>2825</v>
      </c>
      <c r="B641" s="50" t="s">
        <v>2826</v>
      </c>
      <c r="C641" s="5" t="s">
        <v>4</v>
      </c>
      <c r="D641" s="14"/>
      <c r="E641" s="85"/>
      <c r="F641" s="71"/>
      <c r="G641" s="71"/>
    </row>
    <row r="642" spans="1:7" ht="43.5" x14ac:dyDescent="0.35">
      <c r="A642" s="10" t="s">
        <v>2827</v>
      </c>
      <c r="B642" s="49" t="s">
        <v>2828</v>
      </c>
      <c r="C642" s="3" t="s">
        <v>33</v>
      </c>
      <c r="D642" s="13">
        <v>2</v>
      </c>
      <c r="E642" s="84"/>
      <c r="F642" s="71">
        <f t="shared" si="10"/>
        <v>0</v>
      </c>
      <c r="G642" s="71"/>
    </row>
    <row r="643" spans="1:7" x14ac:dyDescent="0.35">
      <c r="A643" s="7"/>
      <c r="B643" s="49"/>
      <c r="C643" s="3"/>
      <c r="D643" s="13"/>
      <c r="E643" s="84"/>
      <c r="F643" s="71"/>
      <c r="G643" s="71"/>
    </row>
    <row r="644" spans="1:7" ht="15.5" x14ac:dyDescent="0.35">
      <c r="A644" s="9" t="s">
        <v>2829</v>
      </c>
      <c r="B644" s="50" t="s">
        <v>793</v>
      </c>
      <c r="C644" s="5" t="s">
        <v>4</v>
      </c>
      <c r="D644" s="14"/>
      <c r="E644" s="85"/>
      <c r="F644" s="71"/>
      <c r="G644" s="71"/>
    </row>
    <row r="645" spans="1:7" x14ac:dyDescent="0.35">
      <c r="A645" s="7"/>
      <c r="B645" s="49"/>
      <c r="C645" s="3"/>
      <c r="D645" s="13"/>
      <c r="E645" s="84"/>
      <c r="F645" s="71"/>
      <c r="G645" s="71"/>
    </row>
    <row r="646" spans="1:7" ht="15.5" x14ac:dyDescent="0.35">
      <c r="A646" s="9" t="s">
        <v>2830</v>
      </c>
      <c r="B646" s="50" t="s">
        <v>795</v>
      </c>
      <c r="C646" s="5" t="s">
        <v>4</v>
      </c>
      <c r="D646" s="14"/>
      <c r="E646" s="85"/>
      <c r="F646" s="71"/>
      <c r="G646" s="71"/>
    </row>
    <row r="647" spans="1:7" ht="43.5" x14ac:dyDescent="0.35">
      <c r="A647" s="10" t="s">
        <v>2831</v>
      </c>
      <c r="B647" s="49" t="s">
        <v>797</v>
      </c>
      <c r="C647" s="3" t="s">
        <v>162</v>
      </c>
      <c r="D647" s="13"/>
      <c r="E647" s="84"/>
      <c r="F647" s="71"/>
      <c r="G647" s="71"/>
    </row>
    <row r="648" spans="1:7" x14ac:dyDescent="0.35">
      <c r="A648" s="10" t="s">
        <v>2832</v>
      </c>
      <c r="B648" s="49" t="s">
        <v>1045</v>
      </c>
      <c r="C648" s="3" t="s">
        <v>162</v>
      </c>
      <c r="D648" s="13"/>
      <c r="E648" s="84"/>
      <c r="F648" s="71"/>
      <c r="G648" s="71"/>
    </row>
    <row r="649" spans="1:7" ht="72.5" x14ac:dyDescent="0.35">
      <c r="A649" s="10" t="s">
        <v>2833</v>
      </c>
      <c r="B649" s="49" t="s">
        <v>1448</v>
      </c>
      <c r="C649" s="3" t="s">
        <v>162</v>
      </c>
      <c r="D649" s="13"/>
      <c r="E649" s="84"/>
      <c r="F649" s="71"/>
      <c r="G649" s="71"/>
    </row>
    <row r="650" spans="1:7" ht="29" x14ac:dyDescent="0.35">
      <c r="A650" s="10" t="s">
        <v>2834</v>
      </c>
      <c r="B650" s="49" t="s">
        <v>801</v>
      </c>
      <c r="C650" s="3" t="s">
        <v>162</v>
      </c>
      <c r="D650" s="13"/>
      <c r="E650" s="84"/>
      <c r="F650" s="71"/>
      <c r="G650" s="71"/>
    </row>
    <row r="651" spans="1:7" x14ac:dyDescent="0.35">
      <c r="A651" s="10" t="s">
        <v>2835</v>
      </c>
      <c r="B651" s="49" t="s">
        <v>803</v>
      </c>
      <c r="C651" s="3" t="s">
        <v>162</v>
      </c>
      <c r="D651" s="13"/>
      <c r="E651" s="84"/>
      <c r="F651" s="71"/>
      <c r="G651" s="71"/>
    </row>
    <row r="652" spans="1:7" x14ac:dyDescent="0.35">
      <c r="A652" s="7"/>
      <c r="B652" s="49"/>
      <c r="C652" s="3"/>
      <c r="D652" s="13"/>
      <c r="E652" s="84"/>
      <c r="F652" s="71"/>
      <c r="G652" s="71"/>
    </row>
    <row r="653" spans="1:7" ht="15.5" x14ac:dyDescent="0.35">
      <c r="A653" s="9" t="s">
        <v>2836</v>
      </c>
      <c r="B653" s="50" t="s">
        <v>839</v>
      </c>
      <c r="C653" s="5" t="s">
        <v>4</v>
      </c>
      <c r="D653" s="14"/>
      <c r="E653" s="85"/>
      <c r="F653" s="71"/>
      <c r="G653" s="71"/>
    </row>
    <row r="654" spans="1:7" x14ac:dyDescent="0.35">
      <c r="A654" s="7"/>
      <c r="B654" s="49"/>
      <c r="C654" s="3"/>
      <c r="D654" s="13"/>
      <c r="E654" s="84"/>
      <c r="F654" s="71"/>
      <c r="G654" s="71"/>
    </row>
    <row r="655" spans="1:7" ht="15.5" x14ac:dyDescent="0.35">
      <c r="A655" s="9" t="s">
        <v>2837</v>
      </c>
      <c r="B655" s="50" t="s">
        <v>2838</v>
      </c>
      <c r="C655" s="5" t="s">
        <v>4</v>
      </c>
      <c r="D655" s="14"/>
      <c r="E655" s="85"/>
      <c r="F655" s="71"/>
      <c r="G655" s="71"/>
    </row>
    <row r="656" spans="1:7" ht="29" x14ac:dyDescent="0.35">
      <c r="A656" s="10" t="s">
        <v>2839</v>
      </c>
      <c r="B656" s="49" t="s">
        <v>2840</v>
      </c>
      <c r="C656" s="3" t="s">
        <v>33</v>
      </c>
      <c r="D656" s="13">
        <v>4</v>
      </c>
      <c r="E656" s="84"/>
      <c r="F656" s="71">
        <f t="shared" si="10"/>
        <v>0</v>
      </c>
      <c r="G656" s="71"/>
    </row>
    <row r="657" spans="1:7" x14ac:dyDescent="0.35">
      <c r="A657" s="7"/>
      <c r="B657" s="49"/>
      <c r="C657" s="3"/>
      <c r="D657" s="13"/>
      <c r="E657" s="84"/>
      <c r="F657" s="71"/>
      <c r="G657" s="71"/>
    </row>
    <row r="658" spans="1:7" ht="21" x14ac:dyDescent="0.5">
      <c r="A658" s="51" t="s">
        <v>1819</v>
      </c>
      <c r="B658" s="52" t="s">
        <v>2841</v>
      </c>
      <c r="C658" s="53"/>
      <c r="D658" s="54"/>
      <c r="E658" s="86"/>
      <c r="F658" s="87"/>
      <c r="G658" s="87"/>
    </row>
    <row r="659" spans="1:7" ht="15.5" x14ac:dyDescent="0.35">
      <c r="A659" s="9" t="s">
        <v>4</v>
      </c>
      <c r="B659" s="34" t="s">
        <v>4</v>
      </c>
      <c r="C659" s="55" t="s">
        <v>4</v>
      </c>
      <c r="D659" s="14" t="s">
        <v>4</v>
      </c>
      <c r="E659" s="85" t="s">
        <v>4</v>
      </c>
      <c r="F659" s="76" t="s">
        <v>4</v>
      </c>
      <c r="G659" s="76"/>
    </row>
    <row r="660" spans="1:7" x14ac:dyDescent="0.35">
      <c r="A660" s="56"/>
      <c r="B660" s="38"/>
      <c r="C660" s="57"/>
      <c r="D660" s="13"/>
      <c r="E660" s="84"/>
      <c r="F660" s="71"/>
      <c r="G660" s="71"/>
    </row>
    <row r="661" spans="1:7" ht="15.5" x14ac:dyDescent="0.35">
      <c r="A661" s="9" t="s">
        <v>1819</v>
      </c>
      <c r="B661" s="34" t="s">
        <v>63</v>
      </c>
      <c r="C661" s="55" t="s">
        <v>4</v>
      </c>
      <c r="D661" s="14" t="s">
        <v>4</v>
      </c>
      <c r="E661" s="85"/>
      <c r="F661" s="76"/>
      <c r="G661" s="76"/>
    </row>
    <row r="662" spans="1:7" ht="15.5" x14ac:dyDescent="0.35">
      <c r="A662" s="9" t="s">
        <v>2842</v>
      </c>
      <c r="B662" s="34" t="s">
        <v>1883</v>
      </c>
      <c r="C662" s="55" t="s">
        <v>4</v>
      </c>
      <c r="D662" s="14" t="s">
        <v>4</v>
      </c>
      <c r="E662" s="85"/>
      <c r="F662" s="76"/>
      <c r="G662" s="76"/>
    </row>
    <row r="663" spans="1:7" ht="43.5" x14ac:dyDescent="0.35">
      <c r="A663" s="10" t="s">
        <v>2843</v>
      </c>
      <c r="B663" s="38" t="s">
        <v>2844</v>
      </c>
      <c r="C663" s="57" t="s">
        <v>23</v>
      </c>
      <c r="D663" s="13">
        <v>16</v>
      </c>
      <c r="E663" s="84"/>
      <c r="F663" s="71">
        <f t="shared" ref="F663" si="11">D663*E663</f>
        <v>0</v>
      </c>
      <c r="G663" s="71"/>
    </row>
    <row r="664" spans="1:7" x14ac:dyDescent="0.35">
      <c r="A664" s="56"/>
      <c r="B664" s="38"/>
      <c r="C664" s="57"/>
      <c r="D664" s="13"/>
      <c r="E664" s="84"/>
      <c r="F664" s="71"/>
      <c r="G664" s="71"/>
    </row>
    <row r="665" spans="1:7" ht="15.5" x14ac:dyDescent="0.35">
      <c r="A665" s="9" t="s">
        <v>2441</v>
      </c>
      <c r="B665" s="34" t="s">
        <v>69</v>
      </c>
      <c r="C665" s="55" t="s">
        <v>4</v>
      </c>
      <c r="D665" s="14" t="s">
        <v>4</v>
      </c>
      <c r="E665" s="85"/>
      <c r="F665" s="71"/>
      <c r="G665" s="71"/>
    </row>
    <row r="666" spans="1:7" ht="15.5" x14ac:dyDescent="0.35">
      <c r="A666" s="9" t="s">
        <v>2471</v>
      </c>
      <c r="B666" s="34" t="s">
        <v>950</v>
      </c>
      <c r="C666" s="55" t="s">
        <v>4</v>
      </c>
      <c r="D666" s="14" t="s">
        <v>4</v>
      </c>
      <c r="E666" s="85"/>
      <c r="F666" s="71"/>
      <c r="G666" s="71"/>
    </row>
    <row r="667" spans="1:7" ht="29" x14ac:dyDescent="0.35">
      <c r="A667" s="10" t="s">
        <v>2472</v>
      </c>
      <c r="B667" s="38" t="s">
        <v>2845</v>
      </c>
      <c r="C667" s="57" t="s">
        <v>162</v>
      </c>
      <c r="D667" s="13"/>
      <c r="E667" s="84"/>
      <c r="F667" s="71"/>
      <c r="G667" s="71"/>
    </row>
    <row r="668" spans="1:7" ht="29" x14ac:dyDescent="0.35">
      <c r="A668" s="10" t="s">
        <v>2473</v>
      </c>
      <c r="B668" s="38" t="s">
        <v>1932</v>
      </c>
      <c r="C668" s="57" t="s">
        <v>162</v>
      </c>
      <c r="D668" s="13"/>
      <c r="E668" s="84"/>
      <c r="F668" s="71"/>
      <c r="G668" s="71"/>
    </row>
    <row r="669" spans="1:7" x14ac:dyDescent="0.35">
      <c r="A669" s="10" t="s">
        <v>2474</v>
      </c>
      <c r="B669" s="38" t="s">
        <v>1045</v>
      </c>
      <c r="C669" s="57" t="s">
        <v>162</v>
      </c>
      <c r="D669" s="13"/>
      <c r="E669" s="84"/>
      <c r="F669" s="71"/>
      <c r="G669" s="71"/>
    </row>
    <row r="670" spans="1:7" ht="29" x14ac:dyDescent="0.35">
      <c r="A670" s="10" t="s">
        <v>2475</v>
      </c>
      <c r="B670" s="38" t="s">
        <v>1935</v>
      </c>
      <c r="C670" s="57" t="s">
        <v>162</v>
      </c>
      <c r="D670" s="13"/>
      <c r="E670" s="84"/>
      <c r="F670" s="71"/>
      <c r="G670" s="71"/>
    </row>
    <row r="671" spans="1:7" x14ac:dyDescent="0.35">
      <c r="A671" s="10" t="s">
        <v>2846</v>
      </c>
      <c r="B671" s="38" t="s">
        <v>1937</v>
      </c>
      <c r="C671" s="57" t="s">
        <v>162</v>
      </c>
      <c r="D671" s="13"/>
      <c r="E671" s="84"/>
      <c r="F671" s="71"/>
      <c r="G671" s="71"/>
    </row>
    <row r="672" spans="1:7" ht="29" x14ac:dyDescent="0.35">
      <c r="A672" s="10" t="s">
        <v>2847</v>
      </c>
      <c r="B672" s="38" t="s">
        <v>1939</v>
      </c>
      <c r="C672" s="57" t="s">
        <v>162</v>
      </c>
      <c r="D672" s="13"/>
      <c r="E672" s="84"/>
      <c r="F672" s="71"/>
      <c r="G672" s="71"/>
    </row>
    <row r="673" spans="1:7" x14ac:dyDescent="0.35">
      <c r="A673" s="10" t="s">
        <v>2848</v>
      </c>
      <c r="B673" s="38" t="s">
        <v>1941</v>
      </c>
      <c r="C673" s="57" t="s">
        <v>162</v>
      </c>
      <c r="D673" s="13"/>
      <c r="E673" s="84"/>
      <c r="F673" s="71"/>
      <c r="G673" s="71"/>
    </row>
    <row r="674" spans="1:7" ht="29" x14ac:dyDescent="0.35">
      <c r="A674" s="10" t="s">
        <v>2849</v>
      </c>
      <c r="B674" s="38" t="s">
        <v>952</v>
      </c>
      <c r="C674" s="57" t="s">
        <v>162</v>
      </c>
      <c r="D674" s="13"/>
      <c r="E674" s="84"/>
      <c r="F674" s="71"/>
      <c r="G674" s="71"/>
    </row>
    <row r="675" spans="1:7" ht="29" x14ac:dyDescent="0.35">
      <c r="A675" s="10" t="s">
        <v>2478</v>
      </c>
      <c r="B675" s="38" t="s">
        <v>1943</v>
      </c>
      <c r="C675" s="57" t="s">
        <v>162</v>
      </c>
      <c r="D675" s="13"/>
      <c r="E675" s="84"/>
      <c r="F675" s="71"/>
      <c r="G675" s="71"/>
    </row>
    <row r="676" spans="1:7" ht="15.5" x14ac:dyDescent="0.35">
      <c r="A676" s="9" t="s">
        <v>2850</v>
      </c>
      <c r="B676" s="34" t="s">
        <v>71</v>
      </c>
      <c r="C676" s="55" t="s">
        <v>4</v>
      </c>
      <c r="D676" s="14" t="s">
        <v>4</v>
      </c>
      <c r="E676" s="85"/>
      <c r="F676" s="76"/>
      <c r="G676" s="76"/>
    </row>
    <row r="677" spans="1:7" x14ac:dyDescent="0.35">
      <c r="A677" s="10" t="s">
        <v>2851</v>
      </c>
      <c r="B677" s="38" t="s">
        <v>2852</v>
      </c>
      <c r="C677" s="57" t="s">
        <v>33</v>
      </c>
      <c r="D677" s="13">
        <v>3</v>
      </c>
      <c r="E677" s="84"/>
      <c r="F677" s="71">
        <f>D677*E677</f>
        <v>0</v>
      </c>
      <c r="G677" s="71"/>
    </row>
    <row r="678" spans="1:7" x14ac:dyDescent="0.35">
      <c r="A678" s="10" t="s">
        <v>2853</v>
      </c>
      <c r="B678" s="38" t="s">
        <v>2854</v>
      </c>
      <c r="C678" s="57" t="s">
        <v>33</v>
      </c>
      <c r="D678" s="13">
        <v>2</v>
      </c>
      <c r="E678" s="84"/>
      <c r="F678" s="71">
        <f t="shared" ref="F678:F689" si="12">D678*E678</f>
        <v>0</v>
      </c>
      <c r="G678" s="71"/>
    </row>
    <row r="679" spans="1:7" ht="43.5" x14ac:dyDescent="0.35">
      <c r="A679" s="10" t="s">
        <v>2855</v>
      </c>
      <c r="B679" s="38" t="s">
        <v>2856</v>
      </c>
      <c r="C679" s="57" t="s">
        <v>33</v>
      </c>
      <c r="D679" s="13">
        <v>3</v>
      </c>
      <c r="E679" s="84"/>
      <c r="F679" s="71">
        <f t="shared" si="12"/>
        <v>0</v>
      </c>
      <c r="G679" s="71"/>
    </row>
    <row r="680" spans="1:7" ht="15.5" x14ac:dyDescent="0.35">
      <c r="A680" s="9" t="s">
        <v>2479</v>
      </c>
      <c r="B680" s="34" t="s">
        <v>957</v>
      </c>
      <c r="C680" s="55" t="s">
        <v>4</v>
      </c>
      <c r="D680" s="14" t="s">
        <v>4</v>
      </c>
      <c r="E680" s="85"/>
      <c r="F680" s="76"/>
      <c r="G680" s="76"/>
    </row>
    <row r="681" spans="1:7" ht="43.5" x14ac:dyDescent="0.35">
      <c r="A681" s="10" t="s">
        <v>2857</v>
      </c>
      <c r="B681" s="38" t="s">
        <v>2858</v>
      </c>
      <c r="C681" s="57" t="s">
        <v>90</v>
      </c>
      <c r="D681" s="13">
        <v>1</v>
      </c>
      <c r="E681" s="84"/>
      <c r="F681" s="71">
        <f t="shared" si="12"/>
        <v>0</v>
      </c>
      <c r="G681" s="71"/>
    </row>
    <row r="682" spans="1:7" x14ac:dyDescent="0.35">
      <c r="A682" s="10" t="s">
        <v>2859</v>
      </c>
      <c r="B682" s="38" t="s">
        <v>2860</v>
      </c>
      <c r="C682" s="57" t="s">
        <v>95</v>
      </c>
      <c r="D682" s="13">
        <v>7</v>
      </c>
      <c r="E682" s="84"/>
      <c r="F682" s="71">
        <f t="shared" si="12"/>
        <v>0</v>
      </c>
      <c r="G682" s="71"/>
    </row>
    <row r="683" spans="1:7" ht="29" x14ac:dyDescent="0.35">
      <c r="A683" s="10" t="s">
        <v>2861</v>
      </c>
      <c r="B683" s="38" t="s">
        <v>2862</v>
      </c>
      <c r="C683" s="57" t="s">
        <v>95</v>
      </c>
      <c r="D683" s="13">
        <v>1</v>
      </c>
      <c r="E683" s="84"/>
      <c r="F683" s="71">
        <f t="shared" si="12"/>
        <v>0</v>
      </c>
      <c r="G683" s="71"/>
    </row>
    <row r="684" spans="1:7" ht="43.5" x14ac:dyDescent="0.35">
      <c r="A684" s="10" t="s">
        <v>2863</v>
      </c>
      <c r="B684" s="38" t="s">
        <v>2864</v>
      </c>
      <c r="C684" s="57" t="s">
        <v>23</v>
      </c>
      <c r="D684" s="13">
        <v>10</v>
      </c>
      <c r="E684" s="84"/>
      <c r="F684" s="71">
        <f t="shared" si="12"/>
        <v>0</v>
      </c>
      <c r="G684" s="71"/>
    </row>
    <row r="685" spans="1:7" x14ac:dyDescent="0.35">
      <c r="A685" s="10" t="s">
        <v>2865</v>
      </c>
      <c r="B685" s="38" t="s">
        <v>2866</v>
      </c>
      <c r="C685" s="57" t="s">
        <v>33</v>
      </c>
      <c r="D685" s="13">
        <v>4</v>
      </c>
      <c r="E685" s="84"/>
      <c r="F685" s="71">
        <f t="shared" si="12"/>
        <v>0</v>
      </c>
      <c r="G685" s="71"/>
    </row>
    <row r="686" spans="1:7" ht="29" x14ac:dyDescent="0.35">
      <c r="A686" s="10" t="s">
        <v>2867</v>
      </c>
      <c r="B686" s="38" t="s">
        <v>2868</v>
      </c>
      <c r="C686" s="57" t="s">
        <v>33</v>
      </c>
      <c r="D686" s="13">
        <v>4</v>
      </c>
      <c r="E686" s="84"/>
      <c r="F686" s="71">
        <f t="shared" si="12"/>
        <v>0</v>
      </c>
      <c r="G686" s="71"/>
    </row>
    <row r="687" spans="1:7" ht="29" x14ac:dyDescent="0.35">
      <c r="A687" s="10" t="s">
        <v>2869</v>
      </c>
      <c r="B687" s="38" t="s">
        <v>2870</v>
      </c>
      <c r="C687" s="57" t="s">
        <v>23</v>
      </c>
      <c r="D687" s="13">
        <v>4</v>
      </c>
      <c r="E687" s="84"/>
      <c r="F687" s="71">
        <f t="shared" si="12"/>
        <v>0</v>
      </c>
      <c r="G687" s="71"/>
    </row>
    <row r="688" spans="1:7" x14ac:dyDescent="0.35">
      <c r="A688" s="10" t="s">
        <v>2871</v>
      </c>
      <c r="B688" s="38" t="s">
        <v>2872</v>
      </c>
      <c r="C688" s="57" t="s">
        <v>95</v>
      </c>
      <c r="D688" s="13">
        <v>14</v>
      </c>
      <c r="E688" s="84"/>
      <c r="F688" s="71">
        <f t="shared" si="12"/>
        <v>0</v>
      </c>
      <c r="G688" s="71"/>
    </row>
    <row r="689" spans="1:7" ht="29" x14ac:dyDescent="0.35">
      <c r="A689" s="10" t="s">
        <v>2873</v>
      </c>
      <c r="B689" s="38" t="s">
        <v>2874</v>
      </c>
      <c r="C689" s="57" t="s">
        <v>33</v>
      </c>
      <c r="D689" s="13">
        <v>2.9</v>
      </c>
      <c r="E689" s="84"/>
      <c r="F689" s="71">
        <f t="shared" si="12"/>
        <v>0</v>
      </c>
      <c r="G689" s="71"/>
    </row>
    <row r="690" spans="1:7" ht="15.5" x14ac:dyDescent="0.35">
      <c r="A690" s="9" t="s">
        <v>2875</v>
      </c>
      <c r="B690" s="34" t="s">
        <v>83</v>
      </c>
      <c r="C690" s="55" t="s">
        <v>4</v>
      </c>
      <c r="D690" s="14" t="s">
        <v>4</v>
      </c>
      <c r="E690" s="85"/>
      <c r="F690" s="71"/>
      <c r="G690" s="71"/>
    </row>
    <row r="691" spans="1:7" ht="43.5" x14ac:dyDescent="0.35">
      <c r="A691" s="10" t="s">
        <v>2876</v>
      </c>
      <c r="B691" s="38" t="s">
        <v>2877</v>
      </c>
      <c r="C691" s="57" t="s">
        <v>162</v>
      </c>
      <c r="D691" s="13"/>
      <c r="E691" s="84"/>
      <c r="F691" s="71"/>
      <c r="G691" s="71"/>
    </row>
    <row r="692" spans="1:7" ht="43.5" x14ac:dyDescent="0.35">
      <c r="A692" s="10" t="s">
        <v>2878</v>
      </c>
      <c r="B692" s="38" t="s">
        <v>2879</v>
      </c>
      <c r="C692" s="57" t="s">
        <v>33</v>
      </c>
      <c r="D692" s="13">
        <v>2</v>
      </c>
      <c r="E692" s="84"/>
      <c r="F692" s="71">
        <f t="shared" ref="F692:F697" si="13">D692*E692</f>
        <v>0</v>
      </c>
      <c r="G692" s="71"/>
    </row>
    <row r="693" spans="1:7" x14ac:dyDescent="0.35">
      <c r="A693" s="10" t="s">
        <v>2880</v>
      </c>
      <c r="B693" s="38" t="s">
        <v>2881</v>
      </c>
      <c r="C693" s="57" t="s">
        <v>33</v>
      </c>
      <c r="D693" s="13">
        <v>2</v>
      </c>
      <c r="E693" s="84"/>
      <c r="F693" s="71">
        <f t="shared" si="13"/>
        <v>0</v>
      </c>
      <c r="G693" s="71"/>
    </row>
    <row r="694" spans="1:7" x14ac:dyDescent="0.35">
      <c r="A694" s="10" t="s">
        <v>2882</v>
      </c>
      <c r="B694" s="38" t="s">
        <v>87</v>
      </c>
      <c r="C694" s="57" t="s">
        <v>33</v>
      </c>
      <c r="D694" s="13">
        <v>2</v>
      </c>
      <c r="E694" s="84"/>
      <c r="F694" s="71">
        <f t="shared" si="13"/>
        <v>0</v>
      </c>
      <c r="G694" s="71"/>
    </row>
    <row r="695" spans="1:7" x14ac:dyDescent="0.35">
      <c r="A695" s="10" t="s">
        <v>2883</v>
      </c>
      <c r="B695" s="38" t="s">
        <v>2884</v>
      </c>
      <c r="C695" s="57" t="s">
        <v>33</v>
      </c>
      <c r="D695" s="13">
        <v>2</v>
      </c>
      <c r="E695" s="84"/>
      <c r="F695" s="71">
        <f t="shared" si="13"/>
        <v>0</v>
      </c>
      <c r="G695" s="71"/>
    </row>
    <row r="696" spans="1:7" ht="15.5" x14ac:dyDescent="0.35">
      <c r="A696" s="9" t="s">
        <v>2885</v>
      </c>
      <c r="B696" s="34" t="s">
        <v>1965</v>
      </c>
      <c r="C696" s="55" t="s">
        <v>4</v>
      </c>
      <c r="D696" s="14" t="s">
        <v>4</v>
      </c>
      <c r="E696" s="85"/>
      <c r="F696" s="71"/>
      <c r="G696" s="71"/>
    </row>
    <row r="697" spans="1:7" ht="29" x14ac:dyDescent="0.35">
      <c r="A697" s="10" t="s">
        <v>2886</v>
      </c>
      <c r="B697" s="38" t="s">
        <v>2887</v>
      </c>
      <c r="C697" s="57" t="s">
        <v>2888</v>
      </c>
      <c r="D697" s="13">
        <v>20</v>
      </c>
      <c r="E697" s="84"/>
      <c r="F697" s="71">
        <f t="shared" si="13"/>
        <v>0</v>
      </c>
      <c r="G697" s="71"/>
    </row>
    <row r="698" spans="1:7" x14ac:dyDescent="0.35">
      <c r="A698" s="56"/>
      <c r="B698" s="38"/>
      <c r="C698" s="57"/>
      <c r="D698" s="13"/>
      <c r="E698" s="84"/>
      <c r="F698" s="71"/>
      <c r="G698" s="71"/>
    </row>
    <row r="699" spans="1:7" ht="15.5" x14ac:dyDescent="0.35">
      <c r="A699" s="9" t="s">
        <v>2494</v>
      </c>
      <c r="B699" s="34" t="s">
        <v>105</v>
      </c>
      <c r="C699" s="55" t="s">
        <v>4</v>
      </c>
      <c r="D699" s="14" t="s">
        <v>4</v>
      </c>
      <c r="E699" s="85"/>
      <c r="F699" s="76"/>
      <c r="G699" s="76"/>
    </row>
    <row r="700" spans="1:7" ht="15.5" x14ac:dyDescent="0.35">
      <c r="A700" s="9" t="s">
        <v>2889</v>
      </c>
      <c r="B700" s="34" t="s">
        <v>127</v>
      </c>
      <c r="C700" s="55" t="s">
        <v>4</v>
      </c>
      <c r="D700" s="14" t="s">
        <v>4</v>
      </c>
      <c r="E700" s="85"/>
      <c r="F700" s="76"/>
      <c r="G700" s="76"/>
    </row>
    <row r="701" spans="1:7" ht="29" x14ac:dyDescent="0.35">
      <c r="A701" s="10" t="s">
        <v>2890</v>
      </c>
      <c r="B701" s="38" t="s">
        <v>2891</v>
      </c>
      <c r="C701" s="57" t="s">
        <v>95</v>
      </c>
      <c r="D701" s="13">
        <v>30</v>
      </c>
      <c r="E701" s="84"/>
      <c r="F701" s="71">
        <f t="shared" ref="F701:F713" si="14">D701*E701</f>
        <v>0</v>
      </c>
      <c r="G701" s="71"/>
    </row>
    <row r="702" spans="1:7" ht="29" x14ac:dyDescent="0.35">
      <c r="A702" s="10" t="s">
        <v>2892</v>
      </c>
      <c r="B702" s="38" t="s">
        <v>2893</v>
      </c>
      <c r="C702" s="57" t="s">
        <v>95</v>
      </c>
      <c r="D702" s="13">
        <v>30</v>
      </c>
      <c r="E702" s="84"/>
      <c r="F702" s="71">
        <f t="shared" si="14"/>
        <v>0</v>
      </c>
      <c r="G702" s="71"/>
    </row>
    <row r="703" spans="1:7" ht="29" x14ac:dyDescent="0.35">
      <c r="A703" s="10" t="s">
        <v>2894</v>
      </c>
      <c r="B703" s="38" t="s">
        <v>2895</v>
      </c>
      <c r="C703" s="57" t="s">
        <v>95</v>
      </c>
      <c r="D703" s="13">
        <v>10</v>
      </c>
      <c r="E703" s="84"/>
      <c r="F703" s="71">
        <f t="shared" si="14"/>
        <v>0</v>
      </c>
      <c r="G703" s="71"/>
    </row>
    <row r="704" spans="1:7" ht="15.5" x14ac:dyDescent="0.35">
      <c r="A704" s="9" t="s">
        <v>2896</v>
      </c>
      <c r="B704" s="34" t="s">
        <v>2897</v>
      </c>
      <c r="C704" s="55" t="s">
        <v>4</v>
      </c>
      <c r="D704" s="14" t="s">
        <v>4</v>
      </c>
      <c r="E704" s="85"/>
      <c r="F704" s="76"/>
      <c r="G704" s="76"/>
    </row>
    <row r="705" spans="1:7" ht="29" x14ac:dyDescent="0.35">
      <c r="A705" s="10" t="s">
        <v>2898</v>
      </c>
      <c r="B705" s="38" t="s">
        <v>2899</v>
      </c>
      <c r="C705" s="57" t="s">
        <v>33</v>
      </c>
      <c r="D705" s="13">
        <v>10</v>
      </c>
      <c r="E705" s="84"/>
      <c r="F705" s="71">
        <f t="shared" si="14"/>
        <v>0</v>
      </c>
      <c r="G705" s="71"/>
    </row>
    <row r="706" spans="1:7" ht="29" x14ac:dyDescent="0.35">
      <c r="A706" s="10" t="s">
        <v>2900</v>
      </c>
      <c r="B706" s="38" t="s">
        <v>2901</v>
      </c>
      <c r="C706" s="57" t="s">
        <v>33</v>
      </c>
      <c r="D706" s="13">
        <v>10</v>
      </c>
      <c r="E706" s="84"/>
      <c r="F706" s="71">
        <f t="shared" si="14"/>
        <v>0</v>
      </c>
      <c r="G706" s="71"/>
    </row>
    <row r="707" spans="1:7" ht="15.5" x14ac:dyDescent="0.35">
      <c r="A707" s="9" t="s">
        <v>2902</v>
      </c>
      <c r="B707" s="34" t="s">
        <v>151</v>
      </c>
      <c r="C707" s="55" t="s">
        <v>4</v>
      </c>
      <c r="D707" s="14" t="s">
        <v>4</v>
      </c>
      <c r="E707" s="85"/>
      <c r="F707" s="76"/>
      <c r="G707" s="76"/>
    </row>
    <row r="708" spans="1:7" ht="29" x14ac:dyDescent="0.35">
      <c r="A708" s="10" t="s">
        <v>2903</v>
      </c>
      <c r="B708" s="38" t="s">
        <v>157</v>
      </c>
      <c r="C708" s="57" t="s">
        <v>33</v>
      </c>
      <c r="D708" s="13">
        <v>15</v>
      </c>
      <c r="E708" s="84"/>
      <c r="F708" s="71">
        <f t="shared" si="14"/>
        <v>0</v>
      </c>
      <c r="G708" s="71"/>
    </row>
    <row r="709" spans="1:7" ht="15.5" x14ac:dyDescent="0.35">
      <c r="A709" s="9" t="s">
        <v>2904</v>
      </c>
      <c r="B709" s="34" t="s">
        <v>2905</v>
      </c>
      <c r="C709" s="55" t="s">
        <v>4</v>
      </c>
      <c r="D709" s="14" t="s">
        <v>4</v>
      </c>
      <c r="E709" s="85"/>
      <c r="F709" s="76"/>
      <c r="G709" s="76"/>
    </row>
    <row r="710" spans="1:7" x14ac:dyDescent="0.35">
      <c r="A710" s="10" t="s">
        <v>2906</v>
      </c>
      <c r="B710" s="38" t="s">
        <v>2907</v>
      </c>
      <c r="C710" s="57" t="s">
        <v>33</v>
      </c>
      <c r="D710" s="13">
        <v>6</v>
      </c>
      <c r="E710" s="84"/>
      <c r="F710" s="71">
        <f t="shared" si="14"/>
        <v>0</v>
      </c>
      <c r="G710" s="71"/>
    </row>
    <row r="711" spans="1:7" ht="29" x14ac:dyDescent="0.35">
      <c r="A711" s="10" t="s">
        <v>2908</v>
      </c>
      <c r="B711" s="38" t="s">
        <v>2909</v>
      </c>
      <c r="C711" s="57" t="s">
        <v>95</v>
      </c>
      <c r="D711" s="13">
        <v>6</v>
      </c>
      <c r="E711" s="84"/>
      <c r="F711" s="71">
        <f t="shared" si="14"/>
        <v>0</v>
      </c>
      <c r="G711" s="71"/>
    </row>
    <row r="712" spans="1:7" ht="15.5" x14ac:dyDescent="0.35">
      <c r="A712" s="9" t="s">
        <v>2506</v>
      </c>
      <c r="B712" s="34" t="s">
        <v>990</v>
      </c>
      <c r="C712" s="55" t="s">
        <v>4</v>
      </c>
      <c r="D712" s="14" t="s">
        <v>4</v>
      </c>
      <c r="E712" s="85"/>
      <c r="F712" s="76"/>
      <c r="G712" s="76"/>
    </row>
    <row r="713" spans="1:7" ht="29" x14ac:dyDescent="0.35">
      <c r="A713" s="10" t="s">
        <v>2910</v>
      </c>
      <c r="B713" s="38" t="s">
        <v>2911</v>
      </c>
      <c r="C713" s="57" t="s">
        <v>33</v>
      </c>
      <c r="D713" s="13">
        <v>4</v>
      </c>
      <c r="E713" s="84"/>
      <c r="F713" s="71">
        <f t="shared" si="14"/>
        <v>0</v>
      </c>
      <c r="G713" s="71"/>
    </row>
    <row r="714" spans="1:7" x14ac:dyDescent="0.35">
      <c r="A714" s="56"/>
      <c r="B714" s="38"/>
      <c r="C714" s="57"/>
      <c r="D714" s="13"/>
      <c r="E714" s="84"/>
      <c r="F714" s="71"/>
      <c r="G714" s="71"/>
    </row>
    <row r="715" spans="1:7" ht="15.5" x14ac:dyDescent="0.35">
      <c r="A715" s="9" t="s">
        <v>2554</v>
      </c>
      <c r="B715" s="34" t="s">
        <v>475</v>
      </c>
      <c r="C715" s="55" t="s">
        <v>4</v>
      </c>
      <c r="D715" s="14" t="s">
        <v>4</v>
      </c>
      <c r="E715" s="85"/>
      <c r="F715" s="76"/>
      <c r="G715" s="76"/>
    </row>
    <row r="716" spans="1:7" ht="15.5" x14ac:dyDescent="0.35">
      <c r="A716" s="9" t="s">
        <v>2912</v>
      </c>
      <c r="B716" s="34" t="s">
        <v>2023</v>
      </c>
      <c r="C716" s="55" t="s">
        <v>4</v>
      </c>
      <c r="D716" s="14" t="s">
        <v>4</v>
      </c>
      <c r="E716" s="85"/>
      <c r="F716" s="76"/>
      <c r="G716" s="76"/>
    </row>
    <row r="717" spans="1:7" ht="29" x14ac:dyDescent="0.35">
      <c r="A717" s="10" t="s">
        <v>2913</v>
      </c>
      <c r="B717" s="38" t="s">
        <v>232</v>
      </c>
      <c r="C717" s="57" t="s">
        <v>162</v>
      </c>
      <c r="D717" s="13"/>
      <c r="E717" s="84"/>
      <c r="F717" s="71"/>
      <c r="G717" s="71"/>
    </row>
    <row r="718" spans="1:7" x14ac:dyDescent="0.35">
      <c r="A718" s="10" t="s">
        <v>2914</v>
      </c>
      <c r="B718" s="38" t="s">
        <v>1045</v>
      </c>
      <c r="C718" s="57" t="s">
        <v>162</v>
      </c>
      <c r="D718" s="13"/>
      <c r="E718" s="84"/>
      <c r="F718" s="71"/>
      <c r="G718" s="71"/>
    </row>
    <row r="719" spans="1:7" ht="43.5" x14ac:dyDescent="0.35">
      <c r="A719" s="10" t="s">
        <v>2915</v>
      </c>
      <c r="B719" s="38" t="s">
        <v>2916</v>
      </c>
      <c r="C719" s="57" t="s">
        <v>162</v>
      </c>
      <c r="D719" s="13"/>
      <c r="E719" s="84"/>
      <c r="F719" s="71"/>
      <c r="G719" s="71"/>
    </row>
    <row r="720" spans="1:7" ht="29" x14ac:dyDescent="0.35">
      <c r="A720" s="10" t="s">
        <v>2917</v>
      </c>
      <c r="B720" s="38" t="s">
        <v>2027</v>
      </c>
      <c r="C720" s="57" t="s">
        <v>162</v>
      </c>
      <c r="D720" s="13"/>
      <c r="E720" s="84"/>
      <c r="F720" s="71"/>
      <c r="G720" s="71"/>
    </row>
    <row r="721" spans="1:7" ht="29" x14ac:dyDescent="0.35">
      <c r="A721" s="10" t="s">
        <v>2918</v>
      </c>
      <c r="B721" s="38" t="s">
        <v>2029</v>
      </c>
      <c r="C721" s="57" t="s">
        <v>162</v>
      </c>
      <c r="D721" s="13"/>
      <c r="E721" s="84"/>
      <c r="F721" s="71"/>
      <c r="G721" s="71"/>
    </row>
    <row r="722" spans="1:7" ht="15.5" x14ac:dyDescent="0.35">
      <c r="A722" s="9" t="s">
        <v>2919</v>
      </c>
      <c r="B722" s="34" t="s">
        <v>477</v>
      </c>
      <c r="C722" s="55" t="s">
        <v>4</v>
      </c>
      <c r="D722" s="14" t="s">
        <v>4</v>
      </c>
      <c r="E722" s="85"/>
      <c r="F722" s="76"/>
      <c r="G722" s="76"/>
    </row>
    <row r="723" spans="1:7" ht="116" x14ac:dyDescent="0.35">
      <c r="A723" s="10" t="s">
        <v>2920</v>
      </c>
      <c r="B723" s="38" t="s">
        <v>2032</v>
      </c>
      <c r="C723" s="57" t="s">
        <v>162</v>
      </c>
      <c r="D723" s="13"/>
      <c r="E723" s="84"/>
      <c r="F723" s="71"/>
      <c r="G723" s="71"/>
    </row>
    <row r="724" spans="1:7" x14ac:dyDescent="0.35">
      <c r="A724" s="10" t="s">
        <v>2921</v>
      </c>
      <c r="B724" s="38" t="s">
        <v>2922</v>
      </c>
      <c r="C724" s="57" t="s">
        <v>95</v>
      </c>
      <c r="D724" s="13">
        <v>47</v>
      </c>
      <c r="E724" s="84"/>
      <c r="F724" s="71">
        <f>D724*E724</f>
        <v>0</v>
      </c>
      <c r="G724" s="71"/>
    </row>
    <row r="725" spans="1:7" ht="43.5" x14ac:dyDescent="0.35">
      <c r="A725" s="10" t="s">
        <v>2923</v>
      </c>
      <c r="B725" s="38" t="s">
        <v>2924</v>
      </c>
      <c r="C725" s="57" t="s">
        <v>23</v>
      </c>
      <c r="D725" s="13">
        <v>112</v>
      </c>
      <c r="E725" s="84"/>
      <c r="F725" s="71">
        <f>D725*E725</f>
        <v>0</v>
      </c>
      <c r="G725" s="71"/>
    </row>
    <row r="726" spans="1:7" ht="15.5" x14ac:dyDescent="0.35">
      <c r="A726" s="9" t="s">
        <v>2925</v>
      </c>
      <c r="B726" s="34" t="s">
        <v>2926</v>
      </c>
      <c r="C726" s="55" t="s">
        <v>4</v>
      </c>
      <c r="D726" s="14" t="s">
        <v>4</v>
      </c>
      <c r="E726" s="85"/>
      <c r="F726" s="76"/>
      <c r="G726" s="76"/>
    </row>
    <row r="727" spans="1:7" ht="87" x14ac:dyDescent="0.35">
      <c r="A727" s="10" t="s">
        <v>2927</v>
      </c>
      <c r="B727" s="38" t="s">
        <v>2928</v>
      </c>
      <c r="C727" s="57" t="s">
        <v>23</v>
      </c>
      <c r="D727" s="13">
        <v>112</v>
      </c>
      <c r="E727" s="84"/>
      <c r="F727" s="71">
        <f>D727*E727</f>
        <v>0</v>
      </c>
      <c r="G727" s="71"/>
    </row>
    <row r="728" spans="1:7" ht="15.5" x14ac:dyDescent="0.35">
      <c r="A728" s="9" t="s">
        <v>2929</v>
      </c>
      <c r="B728" s="34" t="s">
        <v>489</v>
      </c>
      <c r="C728" s="55" t="s">
        <v>4</v>
      </c>
      <c r="D728" s="14" t="s">
        <v>4</v>
      </c>
      <c r="E728" s="85"/>
      <c r="F728" s="76"/>
      <c r="G728" s="76"/>
    </row>
    <row r="729" spans="1:7" x14ac:dyDescent="0.35">
      <c r="A729" s="10" t="s">
        <v>2930</v>
      </c>
      <c r="B729" s="38" t="s">
        <v>2931</v>
      </c>
      <c r="C729" s="57" t="s">
        <v>23</v>
      </c>
      <c r="D729" s="13">
        <v>10</v>
      </c>
      <c r="E729" s="84"/>
      <c r="F729" s="71">
        <f>D729*E729</f>
        <v>0</v>
      </c>
      <c r="G729" s="71"/>
    </row>
    <row r="730" spans="1:7" x14ac:dyDescent="0.35">
      <c r="A730" s="10" t="s">
        <v>2932</v>
      </c>
      <c r="B730" s="38" t="s">
        <v>2933</v>
      </c>
      <c r="C730" s="57" t="s">
        <v>23</v>
      </c>
      <c r="D730" s="13">
        <v>140</v>
      </c>
      <c r="E730" s="84"/>
      <c r="F730" s="71">
        <f>D730*E730</f>
        <v>0</v>
      </c>
      <c r="G730" s="71"/>
    </row>
    <row r="731" spans="1:7" x14ac:dyDescent="0.35">
      <c r="A731" s="10" t="s">
        <v>2934</v>
      </c>
      <c r="B731" s="38" t="s">
        <v>2935</v>
      </c>
      <c r="C731" s="57" t="s">
        <v>23</v>
      </c>
      <c r="D731" s="13">
        <v>140</v>
      </c>
      <c r="E731" s="84"/>
      <c r="F731" s="71">
        <f>D731*E731</f>
        <v>0</v>
      </c>
      <c r="G731" s="71"/>
    </row>
    <row r="732" spans="1:7" x14ac:dyDescent="0.35">
      <c r="A732" s="56"/>
      <c r="B732" s="38"/>
      <c r="C732" s="57"/>
      <c r="D732" s="13"/>
      <c r="E732" s="84"/>
      <c r="F732" s="71"/>
      <c r="G732" s="71"/>
    </row>
    <row r="733" spans="1:7" ht="15.5" x14ac:dyDescent="0.35">
      <c r="A733" s="9" t="s">
        <v>2573</v>
      </c>
      <c r="B733" s="34" t="s">
        <v>511</v>
      </c>
      <c r="C733" s="55" t="s">
        <v>4</v>
      </c>
      <c r="D733" s="14" t="s">
        <v>4</v>
      </c>
      <c r="E733" s="85"/>
      <c r="F733" s="76"/>
      <c r="G733" s="76"/>
    </row>
    <row r="734" spans="1:7" ht="15.5" x14ac:dyDescent="0.35">
      <c r="A734" s="9" t="s">
        <v>2582</v>
      </c>
      <c r="B734" s="34" t="s">
        <v>519</v>
      </c>
      <c r="C734" s="55" t="s">
        <v>4</v>
      </c>
      <c r="D734" s="14" t="s">
        <v>4</v>
      </c>
      <c r="E734" s="85"/>
      <c r="F734" s="76"/>
      <c r="G734" s="76"/>
    </row>
    <row r="735" spans="1:7" x14ac:dyDescent="0.35">
      <c r="A735" s="10" t="s">
        <v>2936</v>
      </c>
      <c r="B735" s="38" t="s">
        <v>2937</v>
      </c>
      <c r="C735" s="57" t="s">
        <v>23</v>
      </c>
      <c r="D735" s="13">
        <v>75</v>
      </c>
      <c r="E735" s="84"/>
      <c r="F735" s="71">
        <f>D735*E735</f>
        <v>0</v>
      </c>
      <c r="G735" s="71"/>
    </row>
    <row r="736" spans="1:7" ht="29" x14ac:dyDescent="0.35">
      <c r="A736" s="10" t="s">
        <v>2938</v>
      </c>
      <c r="B736" s="38" t="s">
        <v>2939</v>
      </c>
      <c r="C736" s="57" t="s">
        <v>23</v>
      </c>
      <c r="D736" s="13">
        <v>75</v>
      </c>
      <c r="E736" s="84"/>
      <c r="F736" s="71">
        <f>D736*E736</f>
        <v>0</v>
      </c>
      <c r="G736" s="71"/>
    </row>
    <row r="737" spans="1:7" x14ac:dyDescent="0.35">
      <c r="A737" s="56"/>
      <c r="B737" s="38"/>
      <c r="C737" s="57"/>
      <c r="D737" s="13"/>
      <c r="E737" s="84"/>
      <c r="F737" s="71"/>
      <c r="G737" s="71"/>
    </row>
    <row r="738" spans="1:7" ht="15.5" x14ac:dyDescent="0.35">
      <c r="A738" s="9" t="s">
        <v>2585</v>
      </c>
      <c r="B738" s="34" t="s">
        <v>539</v>
      </c>
      <c r="C738" s="55" t="s">
        <v>4</v>
      </c>
      <c r="D738" s="14" t="s">
        <v>4</v>
      </c>
      <c r="E738" s="85"/>
      <c r="F738" s="76"/>
      <c r="G738" s="76"/>
    </row>
    <row r="739" spans="1:7" ht="15.5" x14ac:dyDescent="0.35">
      <c r="A739" s="9" t="s">
        <v>2586</v>
      </c>
      <c r="B739" s="34" t="s">
        <v>2117</v>
      </c>
      <c r="C739" s="55" t="s">
        <v>4</v>
      </c>
      <c r="D739" s="14" t="s">
        <v>4</v>
      </c>
      <c r="E739" s="85"/>
      <c r="F739" s="76"/>
      <c r="G739" s="76"/>
    </row>
    <row r="740" spans="1:7" ht="29" x14ac:dyDescent="0.35">
      <c r="A740" s="10" t="s">
        <v>2589</v>
      </c>
      <c r="B740" s="38" t="s">
        <v>232</v>
      </c>
      <c r="C740" s="57" t="s">
        <v>162</v>
      </c>
      <c r="D740" s="13"/>
      <c r="E740" s="84"/>
      <c r="F740" s="71"/>
      <c r="G740" s="71"/>
    </row>
    <row r="741" spans="1:7" ht="43.5" x14ac:dyDescent="0.35">
      <c r="A741" s="10" t="s">
        <v>2592</v>
      </c>
      <c r="B741" s="38" t="s">
        <v>2123</v>
      </c>
      <c r="C741" s="57" t="s">
        <v>162</v>
      </c>
      <c r="D741" s="13"/>
      <c r="E741" s="84"/>
      <c r="F741" s="71"/>
      <c r="G741" s="71"/>
    </row>
    <row r="742" spans="1:7" ht="29" x14ac:dyDescent="0.35">
      <c r="A742" s="10" t="s">
        <v>2593</v>
      </c>
      <c r="B742" s="38" t="s">
        <v>2127</v>
      </c>
      <c r="C742" s="57" t="s">
        <v>162</v>
      </c>
      <c r="D742" s="13"/>
      <c r="E742" s="84"/>
      <c r="F742" s="71"/>
      <c r="G742" s="71"/>
    </row>
    <row r="743" spans="1:7" ht="15.5" x14ac:dyDescent="0.35">
      <c r="A743" s="9" t="s">
        <v>2940</v>
      </c>
      <c r="B743" s="34" t="s">
        <v>2941</v>
      </c>
      <c r="C743" s="55" t="s">
        <v>4</v>
      </c>
      <c r="D743" s="14" t="s">
        <v>4</v>
      </c>
      <c r="E743" s="85"/>
      <c r="F743" s="76"/>
      <c r="G743" s="76"/>
    </row>
    <row r="744" spans="1:7" x14ac:dyDescent="0.35">
      <c r="A744" s="10" t="s">
        <v>2942</v>
      </c>
      <c r="B744" s="38" t="s">
        <v>2943</v>
      </c>
      <c r="C744" s="57" t="s">
        <v>33</v>
      </c>
      <c r="D744" s="13">
        <v>1</v>
      </c>
      <c r="E744" s="84"/>
      <c r="F744" s="71">
        <f>D744*E744</f>
        <v>0</v>
      </c>
      <c r="G744" s="71"/>
    </row>
    <row r="745" spans="1:7" ht="15.5" x14ac:dyDescent="0.35">
      <c r="A745" s="9" t="s">
        <v>2944</v>
      </c>
      <c r="B745" s="34" t="s">
        <v>541</v>
      </c>
      <c r="C745" s="55" t="s">
        <v>4</v>
      </c>
      <c r="D745" s="14" t="s">
        <v>4</v>
      </c>
      <c r="E745" s="85"/>
      <c r="F745" s="76"/>
      <c r="G745" s="76"/>
    </row>
    <row r="746" spans="1:7" ht="29" x14ac:dyDescent="0.35">
      <c r="A746" s="10" t="s">
        <v>2945</v>
      </c>
      <c r="B746" s="38" t="s">
        <v>2946</v>
      </c>
      <c r="C746" s="57" t="s">
        <v>23</v>
      </c>
      <c r="D746" s="13">
        <v>3.7</v>
      </c>
      <c r="E746" s="84"/>
      <c r="F746" s="71">
        <f>D746*E746</f>
        <v>0</v>
      </c>
      <c r="G746" s="71"/>
    </row>
    <row r="747" spans="1:7" ht="15.5" x14ac:dyDescent="0.35">
      <c r="A747" s="9" t="s">
        <v>2947</v>
      </c>
      <c r="B747" s="34" t="s">
        <v>2948</v>
      </c>
      <c r="C747" s="55" t="s">
        <v>4</v>
      </c>
      <c r="D747" s="14" t="s">
        <v>4</v>
      </c>
      <c r="E747" s="85"/>
      <c r="F747" s="76"/>
      <c r="G747" s="76"/>
    </row>
    <row r="748" spans="1:7" ht="29" x14ac:dyDescent="0.35">
      <c r="A748" s="10" t="s">
        <v>2949</v>
      </c>
      <c r="B748" s="38" t="s">
        <v>2950</v>
      </c>
      <c r="C748" s="57" t="s">
        <v>33</v>
      </c>
      <c r="D748" s="13">
        <v>1</v>
      </c>
      <c r="E748" s="84"/>
      <c r="F748" s="71">
        <f>D748*E748</f>
        <v>0</v>
      </c>
      <c r="G748" s="71"/>
    </row>
    <row r="749" spans="1:7" ht="15.5" x14ac:dyDescent="0.35">
      <c r="A749" s="9" t="s">
        <v>2613</v>
      </c>
      <c r="B749" s="34" t="s">
        <v>553</v>
      </c>
      <c r="C749" s="55" t="s">
        <v>4</v>
      </c>
      <c r="D749" s="14" t="s">
        <v>4</v>
      </c>
      <c r="E749" s="85"/>
      <c r="F749" s="76"/>
      <c r="G749" s="76"/>
    </row>
    <row r="750" spans="1:7" x14ac:dyDescent="0.35">
      <c r="A750" s="10" t="s">
        <v>2951</v>
      </c>
      <c r="B750" s="38" t="s">
        <v>2952</v>
      </c>
      <c r="C750" s="57" t="s">
        <v>33</v>
      </c>
      <c r="D750" s="13">
        <v>1</v>
      </c>
      <c r="E750" s="84"/>
      <c r="F750" s="71">
        <f>D750*E750</f>
        <v>0</v>
      </c>
      <c r="G750" s="71"/>
    </row>
    <row r="751" spans="1:7" x14ac:dyDescent="0.35">
      <c r="A751" s="56"/>
      <c r="B751" s="38"/>
      <c r="C751" s="57"/>
      <c r="D751" s="13"/>
      <c r="E751" s="84"/>
      <c r="F751" s="71"/>
      <c r="G751" s="71"/>
    </row>
    <row r="752" spans="1:7" ht="15.5" x14ac:dyDescent="0.35">
      <c r="A752" s="9" t="s">
        <v>2616</v>
      </c>
      <c r="B752" s="34" t="s">
        <v>557</v>
      </c>
      <c r="C752" s="55" t="s">
        <v>4</v>
      </c>
      <c r="D752" s="14" t="s">
        <v>4</v>
      </c>
      <c r="E752" s="85"/>
      <c r="F752" s="76"/>
      <c r="G752" s="76"/>
    </row>
    <row r="753" spans="1:7" ht="15.5" x14ac:dyDescent="0.35">
      <c r="A753" s="9" t="s">
        <v>2953</v>
      </c>
      <c r="B753" s="34" t="s">
        <v>559</v>
      </c>
      <c r="C753" s="55" t="s">
        <v>4</v>
      </c>
      <c r="D753" s="14" t="s">
        <v>4</v>
      </c>
      <c r="E753" s="85"/>
      <c r="F753" s="76"/>
      <c r="G753" s="76"/>
    </row>
    <row r="754" spans="1:7" x14ac:dyDescent="0.35">
      <c r="A754" s="10" t="s">
        <v>2954</v>
      </c>
      <c r="B754" s="38" t="s">
        <v>2955</v>
      </c>
      <c r="C754" s="57" t="s">
        <v>33</v>
      </c>
      <c r="D754" s="13">
        <v>2</v>
      </c>
      <c r="E754" s="84"/>
      <c r="F754" s="71">
        <f>D754*E754</f>
        <v>0</v>
      </c>
      <c r="G754" s="71"/>
    </row>
    <row r="755" spans="1:7" x14ac:dyDescent="0.35">
      <c r="A755" s="10" t="s">
        <v>2956</v>
      </c>
      <c r="B755" s="38" t="s">
        <v>2957</v>
      </c>
      <c r="C755" s="57" t="s">
        <v>33</v>
      </c>
      <c r="D755" s="13">
        <v>2</v>
      </c>
      <c r="E755" s="84"/>
      <c r="F755" s="71">
        <f>D755*E755</f>
        <v>0</v>
      </c>
      <c r="G755" s="71"/>
    </row>
    <row r="756" spans="1:7" x14ac:dyDescent="0.35">
      <c r="A756" s="10" t="s">
        <v>2958</v>
      </c>
      <c r="B756" s="38" t="s">
        <v>2959</v>
      </c>
      <c r="C756" s="57" t="s">
        <v>33</v>
      </c>
      <c r="D756" s="13">
        <v>1</v>
      </c>
      <c r="E756" s="84"/>
      <c r="F756" s="71">
        <f>D756*E756</f>
        <v>0</v>
      </c>
      <c r="G756" s="71"/>
    </row>
    <row r="757" spans="1:7" ht="15.5" x14ac:dyDescent="0.35">
      <c r="A757" s="9" t="s">
        <v>2617</v>
      </c>
      <c r="B757" s="34" t="s">
        <v>2618</v>
      </c>
      <c r="C757" s="55" t="s">
        <v>4</v>
      </c>
      <c r="D757" s="14" t="s">
        <v>4</v>
      </c>
      <c r="E757" s="85"/>
      <c r="F757" s="76"/>
      <c r="G757" s="76"/>
    </row>
    <row r="758" spans="1:7" x14ac:dyDescent="0.35">
      <c r="A758" s="10" t="s">
        <v>2619</v>
      </c>
      <c r="B758" s="38" t="s">
        <v>2620</v>
      </c>
      <c r="C758" s="57" t="s">
        <v>95</v>
      </c>
      <c r="D758" s="13">
        <v>5</v>
      </c>
      <c r="E758" s="84"/>
      <c r="F758" s="71">
        <f>D758*E758</f>
        <v>0</v>
      </c>
      <c r="G758" s="71"/>
    </row>
    <row r="759" spans="1:7" x14ac:dyDescent="0.35">
      <c r="A759" s="10" t="s">
        <v>2621</v>
      </c>
      <c r="B759" s="38" t="s">
        <v>2622</v>
      </c>
      <c r="C759" s="57" t="s">
        <v>95</v>
      </c>
      <c r="D759" s="13">
        <v>50</v>
      </c>
      <c r="E759" s="84"/>
      <c r="F759" s="71">
        <f t="shared" ref="F759:F776" si="15">D759*E759</f>
        <v>0</v>
      </c>
      <c r="G759" s="71"/>
    </row>
    <row r="760" spans="1:7" x14ac:dyDescent="0.35">
      <c r="A760" s="10" t="s">
        <v>2623</v>
      </c>
      <c r="B760" s="38" t="s">
        <v>2624</v>
      </c>
      <c r="C760" s="57" t="s">
        <v>95</v>
      </c>
      <c r="D760" s="13">
        <v>80</v>
      </c>
      <c r="E760" s="84"/>
      <c r="F760" s="71">
        <f t="shared" si="15"/>
        <v>0</v>
      </c>
      <c r="G760" s="71"/>
    </row>
    <row r="761" spans="1:7" x14ac:dyDescent="0.35">
      <c r="A761" s="10" t="s">
        <v>2625</v>
      </c>
      <c r="B761" s="38" t="s">
        <v>2626</v>
      </c>
      <c r="C761" s="57" t="s">
        <v>95</v>
      </c>
      <c r="D761" s="13">
        <v>20</v>
      </c>
      <c r="E761" s="84"/>
      <c r="F761" s="71">
        <f t="shared" si="15"/>
        <v>0</v>
      </c>
      <c r="G761" s="71"/>
    </row>
    <row r="762" spans="1:7" x14ac:dyDescent="0.35">
      <c r="A762" s="10" t="s">
        <v>2627</v>
      </c>
      <c r="B762" s="38" t="s">
        <v>2628</v>
      </c>
      <c r="C762" s="57" t="s">
        <v>95</v>
      </c>
      <c r="D762" s="13">
        <v>40</v>
      </c>
      <c r="E762" s="84"/>
      <c r="F762" s="71">
        <f t="shared" si="15"/>
        <v>0</v>
      </c>
      <c r="G762" s="71"/>
    </row>
    <row r="763" spans="1:7" ht="15.5" x14ac:dyDescent="0.35">
      <c r="A763" s="9" t="s">
        <v>2629</v>
      </c>
      <c r="B763" s="34" t="s">
        <v>595</v>
      </c>
      <c r="C763" s="55" t="s">
        <v>4</v>
      </c>
      <c r="D763" s="14" t="s">
        <v>4</v>
      </c>
      <c r="E763" s="85"/>
      <c r="F763" s="71"/>
      <c r="G763" s="71"/>
    </row>
    <row r="764" spans="1:7" x14ac:dyDescent="0.35">
      <c r="A764" s="10" t="s">
        <v>2630</v>
      </c>
      <c r="B764" s="38" t="s">
        <v>599</v>
      </c>
      <c r="C764" s="57" t="s">
        <v>33</v>
      </c>
      <c r="D764" s="13">
        <v>4</v>
      </c>
      <c r="E764" s="84"/>
      <c r="F764" s="71">
        <f t="shared" si="15"/>
        <v>0</v>
      </c>
      <c r="G764" s="71"/>
    </row>
    <row r="765" spans="1:7" x14ac:dyDescent="0.35">
      <c r="A765" s="10" t="s">
        <v>2631</v>
      </c>
      <c r="B765" s="38" t="s">
        <v>601</v>
      </c>
      <c r="C765" s="57" t="s">
        <v>33</v>
      </c>
      <c r="D765" s="13">
        <v>4</v>
      </c>
      <c r="E765" s="84"/>
      <c r="F765" s="71">
        <f t="shared" si="15"/>
        <v>0</v>
      </c>
      <c r="G765" s="71"/>
    </row>
    <row r="766" spans="1:7" x14ac:dyDescent="0.35">
      <c r="A766" s="10" t="s">
        <v>2632</v>
      </c>
      <c r="B766" s="38" t="s">
        <v>603</v>
      </c>
      <c r="C766" s="57" t="s">
        <v>33</v>
      </c>
      <c r="D766" s="13">
        <v>6</v>
      </c>
      <c r="E766" s="84"/>
      <c r="F766" s="71">
        <f t="shared" si="15"/>
        <v>0</v>
      </c>
      <c r="G766" s="71"/>
    </row>
    <row r="767" spans="1:7" x14ac:dyDescent="0.35">
      <c r="A767" s="10" t="s">
        <v>2633</v>
      </c>
      <c r="B767" s="38" t="s">
        <v>605</v>
      </c>
      <c r="C767" s="57" t="s">
        <v>33</v>
      </c>
      <c r="D767" s="13">
        <v>2</v>
      </c>
      <c r="E767" s="84"/>
      <c r="F767" s="71">
        <f t="shared" si="15"/>
        <v>0</v>
      </c>
      <c r="G767" s="71"/>
    </row>
    <row r="768" spans="1:7" x14ac:dyDescent="0.35">
      <c r="A768" s="10" t="s">
        <v>2634</v>
      </c>
      <c r="B768" s="38" t="s">
        <v>607</v>
      </c>
      <c r="C768" s="57" t="s">
        <v>33</v>
      </c>
      <c r="D768" s="13">
        <v>2</v>
      </c>
      <c r="E768" s="84"/>
      <c r="F768" s="71">
        <f t="shared" si="15"/>
        <v>0</v>
      </c>
      <c r="G768" s="71"/>
    </row>
    <row r="769" spans="1:7" x14ac:dyDescent="0.35">
      <c r="A769" s="10" t="s">
        <v>2635</v>
      </c>
      <c r="B769" s="38" t="s">
        <v>2636</v>
      </c>
      <c r="C769" s="57" t="s">
        <v>90</v>
      </c>
      <c r="D769" s="13">
        <v>4</v>
      </c>
      <c r="E769" s="84"/>
      <c r="F769" s="71">
        <f t="shared" si="15"/>
        <v>0</v>
      </c>
      <c r="G769" s="71"/>
    </row>
    <row r="770" spans="1:7" ht="15.5" x14ac:dyDescent="0.35">
      <c r="A770" s="9" t="s">
        <v>2960</v>
      </c>
      <c r="B770" s="34" t="s">
        <v>619</v>
      </c>
      <c r="C770" s="55" t="s">
        <v>4</v>
      </c>
      <c r="D770" s="14" t="s">
        <v>4</v>
      </c>
      <c r="E770" s="85"/>
      <c r="F770" s="71"/>
      <c r="G770" s="71"/>
    </row>
    <row r="771" spans="1:7" x14ac:dyDescent="0.35">
      <c r="A771" s="10" t="s">
        <v>2961</v>
      </c>
      <c r="B771" s="38" t="s">
        <v>2962</v>
      </c>
      <c r="C771" s="57" t="s">
        <v>23</v>
      </c>
      <c r="D771" s="13">
        <v>15</v>
      </c>
      <c r="E771" s="84"/>
      <c r="F771" s="71">
        <f t="shared" si="15"/>
        <v>0</v>
      </c>
      <c r="G771" s="71"/>
    </row>
    <row r="772" spans="1:7" ht="15.5" x14ac:dyDescent="0.35">
      <c r="A772" s="9" t="s">
        <v>2637</v>
      </c>
      <c r="B772" s="34" t="s">
        <v>1387</v>
      </c>
      <c r="C772" s="55" t="s">
        <v>4</v>
      </c>
      <c r="D772" s="14" t="s">
        <v>4</v>
      </c>
      <c r="E772" s="85"/>
      <c r="F772" s="71"/>
      <c r="G772" s="71"/>
    </row>
    <row r="773" spans="1:7" ht="29" x14ac:dyDescent="0.35">
      <c r="A773" s="10" t="s">
        <v>2638</v>
      </c>
      <c r="B773" s="38" t="s">
        <v>2639</v>
      </c>
      <c r="C773" s="57" t="s">
        <v>95</v>
      </c>
      <c r="D773" s="13">
        <v>40</v>
      </c>
      <c r="E773" s="84"/>
      <c r="F773" s="71">
        <f t="shared" si="15"/>
        <v>0</v>
      </c>
      <c r="G773" s="71"/>
    </row>
    <row r="774" spans="1:7" x14ac:dyDescent="0.35">
      <c r="A774" s="10" t="s">
        <v>2963</v>
      </c>
      <c r="B774" s="38" t="s">
        <v>2964</v>
      </c>
      <c r="C774" s="57" t="s">
        <v>95</v>
      </c>
      <c r="D774" s="13">
        <v>10</v>
      </c>
      <c r="E774" s="84"/>
      <c r="F774" s="71">
        <f t="shared" si="15"/>
        <v>0</v>
      </c>
      <c r="G774" s="71"/>
    </row>
    <row r="775" spans="1:7" ht="15.5" x14ac:dyDescent="0.35">
      <c r="A775" s="9" t="s">
        <v>2640</v>
      </c>
      <c r="B775" s="34" t="s">
        <v>657</v>
      </c>
      <c r="C775" s="55" t="s">
        <v>4</v>
      </c>
      <c r="D775" s="14" t="s">
        <v>4</v>
      </c>
      <c r="E775" s="85"/>
      <c r="F775" s="71"/>
      <c r="G775" s="71"/>
    </row>
    <row r="776" spans="1:7" x14ac:dyDescent="0.35">
      <c r="A776" s="10" t="s">
        <v>2641</v>
      </c>
      <c r="B776" s="38" t="s">
        <v>661</v>
      </c>
      <c r="C776" s="57" t="s">
        <v>23</v>
      </c>
      <c r="D776" s="13">
        <v>50</v>
      </c>
      <c r="E776" s="84"/>
      <c r="F776" s="71">
        <f t="shared" si="15"/>
        <v>0</v>
      </c>
      <c r="G776" s="71"/>
    </row>
    <row r="777" spans="1:7" x14ac:dyDescent="0.35">
      <c r="A777" s="56"/>
      <c r="B777" s="38"/>
      <c r="C777" s="57"/>
      <c r="D777" s="13"/>
      <c r="E777" s="84"/>
      <c r="F777" s="71"/>
      <c r="G777" s="71"/>
    </row>
    <row r="778" spans="1:7" ht="15.5" x14ac:dyDescent="0.35">
      <c r="A778" s="9" t="s">
        <v>2650</v>
      </c>
      <c r="B778" s="34" t="s">
        <v>734</v>
      </c>
      <c r="C778" s="55" t="s">
        <v>4</v>
      </c>
      <c r="D778" s="14" t="s">
        <v>4</v>
      </c>
      <c r="E778" s="85"/>
      <c r="F778" s="76"/>
      <c r="G778" s="76"/>
    </row>
    <row r="779" spans="1:7" ht="15.5" x14ac:dyDescent="0.35">
      <c r="A779" s="9" t="s">
        <v>2651</v>
      </c>
      <c r="B779" s="34" t="s">
        <v>736</v>
      </c>
      <c r="C779" s="55" t="s">
        <v>4</v>
      </c>
      <c r="D779" s="14" t="s">
        <v>4</v>
      </c>
      <c r="E779" s="85"/>
      <c r="F779" s="76"/>
      <c r="G779" s="76"/>
    </row>
    <row r="780" spans="1:7" ht="29" x14ac:dyDescent="0.35">
      <c r="A780" s="10" t="s">
        <v>2654</v>
      </c>
      <c r="B780" s="38" t="s">
        <v>232</v>
      </c>
      <c r="C780" s="57" t="s">
        <v>162</v>
      </c>
      <c r="D780" s="13"/>
      <c r="E780" s="84"/>
      <c r="F780" s="71"/>
      <c r="G780" s="71"/>
    </row>
    <row r="781" spans="1:7" x14ac:dyDescent="0.35">
      <c r="A781" s="10" t="s">
        <v>2655</v>
      </c>
      <c r="B781" s="38" t="s">
        <v>1045</v>
      </c>
      <c r="C781" s="57" t="s">
        <v>162</v>
      </c>
      <c r="D781" s="13"/>
      <c r="E781" s="84"/>
      <c r="F781" s="71"/>
      <c r="G781" s="71"/>
    </row>
    <row r="782" spans="1:7" ht="29" x14ac:dyDescent="0.35">
      <c r="A782" s="10" t="s">
        <v>2658</v>
      </c>
      <c r="B782" s="38" t="s">
        <v>739</v>
      </c>
      <c r="C782" s="57" t="s">
        <v>162</v>
      </c>
      <c r="D782" s="13"/>
      <c r="E782" s="84"/>
      <c r="F782" s="71"/>
      <c r="G782" s="71"/>
    </row>
    <row r="783" spans="1:7" ht="15.5" x14ac:dyDescent="0.35">
      <c r="A783" s="9" t="s">
        <v>2660</v>
      </c>
      <c r="B783" s="34" t="s">
        <v>741</v>
      </c>
      <c r="C783" s="55" t="s">
        <v>4</v>
      </c>
      <c r="D783" s="14" t="s">
        <v>4</v>
      </c>
      <c r="E783" s="85"/>
      <c r="F783" s="76"/>
      <c r="G783" s="76"/>
    </row>
    <row r="784" spans="1:7" ht="58" x14ac:dyDescent="0.35">
      <c r="A784" s="10" t="s">
        <v>2965</v>
      </c>
      <c r="B784" s="38" t="s">
        <v>2413</v>
      </c>
      <c r="C784" s="57" t="s">
        <v>23</v>
      </c>
      <c r="D784" s="13">
        <v>172</v>
      </c>
      <c r="E784" s="84"/>
      <c r="F784" s="71">
        <f t="shared" ref="F784:F790" si="16">D784*E784</f>
        <v>0</v>
      </c>
      <c r="G784" s="71"/>
    </row>
    <row r="785" spans="1:7" ht="29" x14ac:dyDescent="0.35">
      <c r="A785" s="10" t="s">
        <v>2966</v>
      </c>
      <c r="B785" s="38" t="s">
        <v>2967</v>
      </c>
      <c r="C785" s="57" t="s">
        <v>33</v>
      </c>
      <c r="D785" s="13">
        <v>2</v>
      </c>
      <c r="E785" s="84"/>
      <c r="F785" s="71">
        <f t="shared" si="16"/>
        <v>0</v>
      </c>
      <c r="G785" s="71"/>
    </row>
    <row r="786" spans="1:7" ht="29" x14ac:dyDescent="0.35">
      <c r="A786" s="10" t="s">
        <v>2968</v>
      </c>
      <c r="B786" s="38" t="s">
        <v>2969</v>
      </c>
      <c r="C786" s="57" t="s">
        <v>95</v>
      </c>
      <c r="D786" s="13">
        <v>10</v>
      </c>
      <c r="E786" s="84"/>
      <c r="F786" s="71">
        <f t="shared" si="16"/>
        <v>0</v>
      </c>
      <c r="G786" s="71"/>
    </row>
    <row r="787" spans="1:7" ht="15.5" x14ac:dyDescent="0.35">
      <c r="A787" s="9" t="s">
        <v>2666</v>
      </c>
      <c r="B787" s="34" t="s">
        <v>2176</v>
      </c>
      <c r="C787" s="55" t="s">
        <v>4</v>
      </c>
      <c r="D787" s="14" t="s">
        <v>4</v>
      </c>
      <c r="E787" s="85"/>
      <c r="F787" s="76"/>
      <c r="G787" s="76"/>
    </row>
    <row r="788" spans="1:7" ht="58" x14ac:dyDescent="0.35">
      <c r="A788" s="10" t="s">
        <v>2970</v>
      </c>
      <c r="B788" s="38" t="s">
        <v>2971</v>
      </c>
      <c r="C788" s="57" t="s">
        <v>23</v>
      </c>
      <c r="D788" s="13">
        <v>67</v>
      </c>
      <c r="E788" s="84"/>
      <c r="F788" s="71">
        <f t="shared" si="16"/>
        <v>0</v>
      </c>
      <c r="G788" s="71"/>
    </row>
    <row r="789" spans="1:7" ht="15.5" x14ac:dyDescent="0.35">
      <c r="A789" s="9" t="s">
        <v>2972</v>
      </c>
      <c r="B789" s="34" t="s">
        <v>773</v>
      </c>
      <c r="C789" s="55" t="s">
        <v>4</v>
      </c>
      <c r="D789" s="14" t="s">
        <v>4</v>
      </c>
      <c r="E789" s="85"/>
      <c r="F789" s="76"/>
      <c r="G789" s="76"/>
    </row>
    <row r="790" spans="1:7" ht="43.5" x14ac:dyDescent="0.35">
      <c r="A790" s="10" t="s">
        <v>2973</v>
      </c>
      <c r="B790" s="38" t="s">
        <v>2974</v>
      </c>
      <c r="C790" s="57" t="s">
        <v>23</v>
      </c>
      <c r="D790" s="13">
        <v>15</v>
      </c>
      <c r="E790" s="84"/>
      <c r="F790" s="71">
        <f t="shared" si="16"/>
        <v>0</v>
      </c>
      <c r="G790" s="71"/>
    </row>
    <row r="791" spans="1:7" x14ac:dyDescent="0.35">
      <c r="A791" s="56"/>
      <c r="B791" s="38"/>
      <c r="C791" s="57"/>
      <c r="D791" s="13"/>
      <c r="E791" s="84"/>
      <c r="F791" s="71"/>
      <c r="G791" s="71"/>
    </row>
    <row r="792" spans="1:7" ht="15.5" x14ac:dyDescent="0.35">
      <c r="A792" s="9" t="s">
        <v>2695</v>
      </c>
      <c r="B792" s="34" t="s">
        <v>793</v>
      </c>
      <c r="C792" s="55" t="s">
        <v>4</v>
      </c>
      <c r="D792" s="14" t="s">
        <v>4</v>
      </c>
      <c r="E792" s="85"/>
      <c r="F792" s="76"/>
      <c r="G792" s="76"/>
    </row>
    <row r="793" spans="1:7" ht="77.5" x14ac:dyDescent="0.35">
      <c r="A793" s="9" t="s">
        <v>2696</v>
      </c>
      <c r="B793" s="34" t="s">
        <v>2697</v>
      </c>
      <c r="C793" s="55" t="s">
        <v>4</v>
      </c>
      <c r="D793" s="14" t="s">
        <v>4</v>
      </c>
      <c r="E793" s="85"/>
      <c r="F793" s="76"/>
      <c r="G793" s="76"/>
    </row>
    <row r="794" spans="1:7" ht="15.5" x14ac:dyDescent="0.35">
      <c r="A794" s="9" t="s">
        <v>2698</v>
      </c>
      <c r="B794" s="34" t="s">
        <v>795</v>
      </c>
      <c r="C794" s="55" t="s">
        <v>4</v>
      </c>
      <c r="D794" s="14" t="s">
        <v>4</v>
      </c>
      <c r="E794" s="85"/>
      <c r="F794" s="76"/>
      <c r="G794" s="76"/>
    </row>
    <row r="795" spans="1:7" ht="43.5" x14ac:dyDescent="0.35">
      <c r="A795" s="10" t="s">
        <v>2701</v>
      </c>
      <c r="B795" s="38" t="s">
        <v>797</v>
      </c>
      <c r="C795" s="57" t="s">
        <v>162</v>
      </c>
      <c r="D795" s="13"/>
      <c r="E795" s="84"/>
      <c r="F795" s="71"/>
      <c r="G795" s="71"/>
    </row>
    <row r="796" spans="1:7" x14ac:dyDescent="0.35">
      <c r="A796" s="10" t="s">
        <v>2702</v>
      </c>
      <c r="B796" s="38" t="s">
        <v>1045</v>
      </c>
      <c r="C796" s="57" t="s">
        <v>162</v>
      </c>
      <c r="D796" s="13"/>
      <c r="E796" s="84"/>
      <c r="F796" s="71"/>
      <c r="G796" s="71"/>
    </row>
    <row r="797" spans="1:7" ht="72.5" x14ac:dyDescent="0.35">
      <c r="A797" s="10" t="s">
        <v>2703</v>
      </c>
      <c r="B797" s="38" t="s">
        <v>1448</v>
      </c>
      <c r="C797" s="57" t="s">
        <v>162</v>
      </c>
      <c r="D797" s="13"/>
      <c r="E797" s="84"/>
      <c r="F797" s="71"/>
      <c r="G797" s="71"/>
    </row>
    <row r="798" spans="1:7" ht="29" x14ac:dyDescent="0.35">
      <c r="A798" s="10" t="s">
        <v>2704</v>
      </c>
      <c r="B798" s="38" t="s">
        <v>801</v>
      </c>
      <c r="C798" s="57" t="s">
        <v>162</v>
      </c>
      <c r="D798" s="13"/>
      <c r="E798" s="84"/>
      <c r="F798" s="71"/>
      <c r="G798" s="71"/>
    </row>
    <row r="799" spans="1:7" x14ac:dyDescent="0.35">
      <c r="A799" s="10" t="s">
        <v>2705</v>
      </c>
      <c r="B799" s="38" t="s">
        <v>2222</v>
      </c>
      <c r="C799" s="57" t="s">
        <v>162</v>
      </c>
      <c r="D799" s="13"/>
      <c r="E799" s="84"/>
      <c r="F799" s="71"/>
      <c r="G799" s="71"/>
    </row>
    <row r="800" spans="1:7" x14ac:dyDescent="0.35">
      <c r="A800" s="56"/>
      <c r="B800" s="38"/>
      <c r="C800" s="57"/>
      <c r="D800" s="13"/>
      <c r="E800" s="84"/>
      <c r="F800" s="71"/>
      <c r="G800" s="71"/>
    </row>
    <row r="801" spans="1:7" ht="15.5" x14ac:dyDescent="0.35">
      <c r="A801" s="9" t="s">
        <v>2975</v>
      </c>
      <c r="B801" s="34" t="s">
        <v>857</v>
      </c>
      <c r="C801" s="55" t="s">
        <v>4</v>
      </c>
      <c r="D801" s="14" t="s">
        <v>4</v>
      </c>
      <c r="E801" s="85"/>
      <c r="F801" s="76"/>
      <c r="G801" s="76"/>
    </row>
    <row r="802" spans="1:7" ht="15.5" x14ac:dyDescent="0.35">
      <c r="A802" s="9" t="s">
        <v>2976</v>
      </c>
      <c r="B802" s="34" t="s">
        <v>2977</v>
      </c>
      <c r="C802" s="55" t="s">
        <v>4</v>
      </c>
      <c r="D802" s="14" t="s">
        <v>4</v>
      </c>
      <c r="E802" s="85"/>
      <c r="F802" s="76"/>
      <c r="G802" s="76"/>
    </row>
    <row r="803" spans="1:7" x14ac:dyDescent="0.35">
      <c r="A803" s="10" t="s">
        <v>2978</v>
      </c>
      <c r="B803" s="38" t="s">
        <v>2979</v>
      </c>
      <c r="C803" s="57" t="s">
        <v>33</v>
      </c>
      <c r="D803" s="13">
        <v>1</v>
      </c>
      <c r="E803" s="84"/>
      <c r="F803" s="71">
        <f t="shared" ref="F803" si="17">D803*E803</f>
        <v>0</v>
      </c>
      <c r="G803" s="71"/>
    </row>
    <row r="804" spans="1:7" ht="15.5" x14ac:dyDescent="0.35">
      <c r="A804" s="9" t="s">
        <v>2980</v>
      </c>
      <c r="B804" s="34" t="s">
        <v>174</v>
      </c>
      <c r="C804" s="55" t="s">
        <v>4</v>
      </c>
      <c r="D804" s="14" t="s">
        <v>4</v>
      </c>
      <c r="E804" s="85"/>
      <c r="F804" s="76"/>
      <c r="G804" s="76"/>
    </row>
    <row r="805" spans="1:7" ht="43.5" x14ac:dyDescent="0.35">
      <c r="A805" s="10" t="s">
        <v>2981</v>
      </c>
      <c r="B805" s="38" t="s">
        <v>1116</v>
      </c>
      <c r="C805" s="57" t="s">
        <v>33</v>
      </c>
      <c r="D805" s="13">
        <v>2</v>
      </c>
      <c r="E805" s="84"/>
      <c r="F805" s="71">
        <f t="shared" ref="F805:F806" si="18">D805*E805</f>
        <v>0</v>
      </c>
      <c r="G805" s="71"/>
    </row>
    <row r="806" spans="1:7" ht="58" x14ac:dyDescent="0.35">
      <c r="A806" s="10" t="s">
        <v>2982</v>
      </c>
      <c r="B806" s="38" t="s">
        <v>860</v>
      </c>
      <c r="C806" s="57" t="s">
        <v>33</v>
      </c>
      <c r="D806" s="13">
        <v>2</v>
      </c>
      <c r="E806" s="84"/>
      <c r="F806" s="71">
        <f t="shared" si="18"/>
        <v>0</v>
      </c>
      <c r="G806" s="71"/>
    </row>
    <row r="807" spans="1:7" x14ac:dyDescent="0.35">
      <c r="A807" s="56"/>
      <c r="B807" s="38"/>
      <c r="C807" s="57"/>
      <c r="D807" s="13"/>
      <c r="E807" s="84"/>
      <c r="F807" s="71"/>
      <c r="G807" s="71"/>
    </row>
    <row r="808" spans="1:7" ht="15.5" x14ac:dyDescent="0.35">
      <c r="A808" s="9" t="s">
        <v>2983</v>
      </c>
      <c r="B808" s="34" t="s">
        <v>857</v>
      </c>
      <c r="C808" s="55" t="s">
        <v>4</v>
      </c>
      <c r="D808" s="14" t="s">
        <v>4</v>
      </c>
      <c r="E808" s="85"/>
      <c r="F808" s="76"/>
      <c r="G808" s="76"/>
    </row>
    <row r="809" spans="1:7" ht="15.5" x14ac:dyDescent="0.35">
      <c r="A809" s="9" t="s">
        <v>2984</v>
      </c>
      <c r="B809" s="34" t="s">
        <v>2985</v>
      </c>
      <c r="C809" s="55" t="s">
        <v>4</v>
      </c>
      <c r="D809" s="14" t="s">
        <v>4</v>
      </c>
      <c r="E809" s="85"/>
      <c r="F809" s="76"/>
      <c r="G809" s="76"/>
    </row>
    <row r="810" spans="1:7" ht="29" x14ac:dyDescent="0.35">
      <c r="A810" s="10" t="s">
        <v>2986</v>
      </c>
      <c r="B810" s="38" t="s">
        <v>2987</v>
      </c>
      <c r="C810" s="57" t="s">
        <v>33</v>
      </c>
      <c r="D810" s="13">
        <v>1</v>
      </c>
      <c r="E810" s="84"/>
      <c r="F810" s="71">
        <f t="shared" ref="F810" si="19">D810*E810</f>
        <v>0</v>
      </c>
      <c r="G810" s="71"/>
    </row>
    <row r="811" spans="1:7" x14ac:dyDescent="0.35">
      <c r="A811" s="56"/>
      <c r="B811" s="38"/>
      <c r="C811" s="57"/>
      <c r="D811" s="13"/>
      <c r="E811" s="84"/>
      <c r="F811" s="71"/>
      <c r="G811" s="71"/>
    </row>
    <row r="812" spans="1:7" ht="15.5" x14ac:dyDescent="0.35">
      <c r="A812" s="9" t="s">
        <v>2988</v>
      </c>
      <c r="B812" s="34" t="s">
        <v>2989</v>
      </c>
      <c r="C812" s="55" t="s">
        <v>4</v>
      </c>
      <c r="D812" s="14" t="s">
        <v>4</v>
      </c>
      <c r="E812" s="85"/>
      <c r="F812" s="76"/>
      <c r="G812" s="76"/>
    </row>
    <row r="813" spans="1:7" ht="15.5" x14ac:dyDescent="0.35">
      <c r="A813" s="9" t="s">
        <v>2990</v>
      </c>
      <c r="B813" s="34" t="s">
        <v>2991</v>
      </c>
      <c r="C813" s="55" t="s">
        <v>4</v>
      </c>
      <c r="D813" s="14" t="s">
        <v>4</v>
      </c>
      <c r="E813" s="85"/>
      <c r="F813" s="76"/>
      <c r="G813" s="76"/>
    </row>
    <row r="814" spans="1:7" x14ac:dyDescent="0.35">
      <c r="A814" s="10" t="s">
        <v>2992</v>
      </c>
      <c r="B814" s="38" t="s">
        <v>2993</v>
      </c>
      <c r="C814" s="57" t="s">
        <v>23</v>
      </c>
      <c r="D814" s="13">
        <v>112</v>
      </c>
      <c r="E814" s="84"/>
      <c r="F814" s="71">
        <f t="shared" ref="F814" si="20">D814*E814</f>
        <v>0</v>
      </c>
      <c r="G814" s="71"/>
    </row>
    <row r="815" spans="1:7" x14ac:dyDescent="0.35">
      <c r="A815" s="56"/>
      <c r="B815" s="38"/>
      <c r="C815" s="57"/>
      <c r="D815" s="13"/>
      <c r="E815" s="84"/>
      <c r="F815" s="71"/>
      <c r="G815" s="71"/>
    </row>
    <row r="816" spans="1:7" ht="15.5" x14ac:dyDescent="0.35">
      <c r="A816" s="9" t="s">
        <v>2748</v>
      </c>
      <c r="B816" s="34" t="s">
        <v>1512</v>
      </c>
      <c r="C816" s="55" t="s">
        <v>4</v>
      </c>
      <c r="D816" s="14" t="s">
        <v>4</v>
      </c>
      <c r="E816" s="85"/>
      <c r="F816" s="76"/>
      <c r="G816" s="76"/>
    </row>
    <row r="817" spans="1:7" x14ac:dyDescent="0.35">
      <c r="A817" s="10" t="s">
        <v>2767</v>
      </c>
      <c r="B817" s="38" t="s">
        <v>2994</v>
      </c>
      <c r="C817" s="57" t="s">
        <v>33</v>
      </c>
      <c r="D817" s="13">
        <v>7</v>
      </c>
      <c r="E817" s="84"/>
      <c r="F817" s="71">
        <f t="shared" ref="F817:F842" si="21">D817*E817</f>
        <v>0</v>
      </c>
      <c r="G817" s="71"/>
    </row>
    <row r="818" spans="1:7" x14ac:dyDescent="0.35">
      <c r="A818" s="10" t="s">
        <v>2787</v>
      </c>
      <c r="B818" s="38" t="s">
        <v>2995</v>
      </c>
      <c r="C818" s="57" t="s">
        <v>33</v>
      </c>
      <c r="D818" s="13">
        <v>1</v>
      </c>
      <c r="E818" s="84"/>
      <c r="F818" s="71">
        <f t="shared" si="21"/>
        <v>0</v>
      </c>
      <c r="G818" s="71"/>
    </row>
    <row r="819" spans="1:7" ht="29" x14ac:dyDescent="0.35">
      <c r="A819" s="10" t="s">
        <v>2996</v>
      </c>
      <c r="B819" s="38" t="s">
        <v>2754</v>
      </c>
      <c r="C819" s="57" t="s">
        <v>33</v>
      </c>
      <c r="D819" s="13">
        <v>2</v>
      </c>
      <c r="E819" s="84"/>
      <c r="F819" s="71">
        <f t="shared" si="21"/>
        <v>0</v>
      </c>
      <c r="G819" s="71"/>
    </row>
    <row r="820" spans="1:7" x14ac:dyDescent="0.35">
      <c r="A820" s="10" t="s">
        <v>2997</v>
      </c>
      <c r="B820" s="38" t="s">
        <v>2998</v>
      </c>
      <c r="C820" s="57" t="s">
        <v>90</v>
      </c>
      <c r="D820" s="13">
        <v>1</v>
      </c>
      <c r="E820" s="84"/>
      <c r="F820" s="71">
        <f t="shared" si="21"/>
        <v>0</v>
      </c>
      <c r="G820" s="71"/>
    </row>
    <row r="821" spans="1:7" x14ac:dyDescent="0.35">
      <c r="A821" s="10" t="s">
        <v>2999</v>
      </c>
      <c r="B821" s="38" t="s">
        <v>3000</v>
      </c>
      <c r="C821" s="57" t="s">
        <v>90</v>
      </c>
      <c r="D821" s="13">
        <v>1</v>
      </c>
      <c r="E821" s="84"/>
      <c r="F821" s="71">
        <f t="shared" si="21"/>
        <v>0</v>
      </c>
      <c r="G821" s="71"/>
    </row>
    <row r="822" spans="1:7" x14ac:dyDescent="0.35">
      <c r="A822" s="10" t="s">
        <v>3001</v>
      </c>
      <c r="B822" s="38" t="s">
        <v>3002</v>
      </c>
      <c r="C822" s="57" t="s">
        <v>33</v>
      </c>
      <c r="D822" s="13">
        <v>2</v>
      </c>
      <c r="E822" s="84"/>
      <c r="F822" s="71">
        <f t="shared" si="21"/>
        <v>0</v>
      </c>
      <c r="G822" s="71"/>
    </row>
    <row r="823" spans="1:7" x14ac:dyDescent="0.35">
      <c r="A823" s="10" t="s">
        <v>3003</v>
      </c>
      <c r="B823" s="38" t="s">
        <v>3004</v>
      </c>
      <c r="C823" s="57" t="s">
        <v>33</v>
      </c>
      <c r="D823" s="13">
        <v>2</v>
      </c>
      <c r="E823" s="84"/>
      <c r="F823" s="71">
        <f t="shared" si="21"/>
        <v>0</v>
      </c>
      <c r="G823" s="71"/>
    </row>
    <row r="824" spans="1:7" x14ac:dyDescent="0.35">
      <c r="A824" s="10" t="s">
        <v>3005</v>
      </c>
      <c r="B824" s="38" t="s">
        <v>3006</v>
      </c>
      <c r="C824" s="57" t="s">
        <v>33</v>
      </c>
      <c r="D824" s="13">
        <v>1</v>
      </c>
      <c r="E824" s="84"/>
      <c r="F824" s="71">
        <f t="shared" si="21"/>
        <v>0</v>
      </c>
      <c r="G824" s="71"/>
    </row>
    <row r="825" spans="1:7" ht="29" x14ac:dyDescent="0.35">
      <c r="A825" s="10" t="s">
        <v>3007</v>
      </c>
      <c r="B825" s="38" t="s">
        <v>2762</v>
      </c>
      <c r="C825" s="57" t="s">
        <v>95</v>
      </c>
      <c r="D825" s="13">
        <v>40</v>
      </c>
      <c r="E825" s="84"/>
      <c r="F825" s="71">
        <f t="shared" si="21"/>
        <v>0</v>
      </c>
      <c r="G825" s="71"/>
    </row>
    <row r="826" spans="1:7" x14ac:dyDescent="0.35">
      <c r="A826" s="10" t="s">
        <v>3008</v>
      </c>
      <c r="B826" s="38" t="s">
        <v>2764</v>
      </c>
      <c r="C826" s="57" t="s">
        <v>95</v>
      </c>
      <c r="D826" s="13">
        <v>20</v>
      </c>
      <c r="E826" s="84"/>
      <c r="F826" s="71">
        <f t="shared" si="21"/>
        <v>0</v>
      </c>
      <c r="G826" s="71"/>
    </row>
    <row r="827" spans="1:7" x14ac:dyDescent="0.35">
      <c r="A827" s="10" t="s">
        <v>3009</v>
      </c>
      <c r="B827" s="38" t="s">
        <v>2766</v>
      </c>
      <c r="C827" s="57" t="s">
        <v>95</v>
      </c>
      <c r="D827" s="13">
        <v>80</v>
      </c>
      <c r="E827" s="84"/>
      <c r="F827" s="71">
        <f t="shared" si="21"/>
        <v>0</v>
      </c>
      <c r="G827" s="71"/>
    </row>
    <row r="828" spans="1:7" x14ac:dyDescent="0.35">
      <c r="A828" s="10" t="s">
        <v>3010</v>
      </c>
      <c r="B828" s="38" t="s">
        <v>2768</v>
      </c>
      <c r="C828" s="57" t="s">
        <v>95</v>
      </c>
      <c r="D828" s="13">
        <v>50</v>
      </c>
      <c r="E828" s="84"/>
      <c r="F828" s="71">
        <f t="shared" si="21"/>
        <v>0</v>
      </c>
      <c r="G828" s="71"/>
    </row>
    <row r="829" spans="1:7" x14ac:dyDescent="0.35">
      <c r="A829" s="10" t="s">
        <v>3011</v>
      </c>
      <c r="B829" s="38" t="s">
        <v>2770</v>
      </c>
      <c r="C829" s="57" t="s">
        <v>95</v>
      </c>
      <c r="D829" s="13">
        <v>5</v>
      </c>
      <c r="E829" s="84"/>
      <c r="F829" s="71">
        <f t="shared" si="21"/>
        <v>0</v>
      </c>
      <c r="G829" s="71"/>
    </row>
    <row r="830" spans="1:7" ht="29" x14ac:dyDescent="0.35">
      <c r="A830" s="10" t="s">
        <v>3012</v>
      </c>
      <c r="B830" s="38" t="s">
        <v>2772</v>
      </c>
      <c r="C830" s="57" t="s">
        <v>33</v>
      </c>
      <c r="D830" s="13">
        <v>2</v>
      </c>
      <c r="E830" s="84"/>
      <c r="F830" s="71">
        <f t="shared" si="21"/>
        <v>0</v>
      </c>
      <c r="G830" s="71"/>
    </row>
    <row r="831" spans="1:7" x14ac:dyDescent="0.35">
      <c r="A831" s="10" t="s">
        <v>3013</v>
      </c>
      <c r="B831" s="38" t="s">
        <v>2774</v>
      </c>
      <c r="C831" s="57" t="s">
        <v>33</v>
      </c>
      <c r="D831" s="13">
        <v>2</v>
      </c>
      <c r="E831" s="84"/>
      <c r="F831" s="71">
        <f t="shared" si="21"/>
        <v>0</v>
      </c>
      <c r="G831" s="71"/>
    </row>
    <row r="832" spans="1:7" x14ac:dyDescent="0.35">
      <c r="A832" s="10" t="s">
        <v>3014</v>
      </c>
      <c r="B832" s="38" t="s">
        <v>3015</v>
      </c>
      <c r="C832" s="57" t="s">
        <v>90</v>
      </c>
      <c r="D832" s="13">
        <v>6</v>
      </c>
      <c r="E832" s="84"/>
      <c r="F832" s="71">
        <f t="shared" si="21"/>
        <v>0</v>
      </c>
      <c r="G832" s="71"/>
    </row>
    <row r="833" spans="1:7" x14ac:dyDescent="0.35">
      <c r="A833" s="10" t="s">
        <v>3016</v>
      </c>
      <c r="B833" s="38" t="s">
        <v>2776</v>
      </c>
      <c r="C833" s="57" t="s">
        <v>33</v>
      </c>
      <c r="D833" s="13">
        <v>4</v>
      </c>
      <c r="E833" s="84"/>
      <c r="F833" s="71">
        <f t="shared" si="21"/>
        <v>0</v>
      </c>
      <c r="G833" s="71"/>
    </row>
    <row r="834" spans="1:7" x14ac:dyDescent="0.35">
      <c r="A834" s="10" t="s">
        <v>3017</v>
      </c>
      <c r="B834" s="38" t="s">
        <v>2778</v>
      </c>
      <c r="C834" s="57" t="s">
        <v>33</v>
      </c>
      <c r="D834" s="13">
        <v>4</v>
      </c>
      <c r="E834" s="84"/>
      <c r="F834" s="71">
        <f t="shared" si="21"/>
        <v>0</v>
      </c>
      <c r="G834" s="71"/>
    </row>
    <row r="835" spans="1:7" ht="87" x14ac:dyDescent="0.35">
      <c r="A835" s="10" t="s">
        <v>3018</v>
      </c>
      <c r="B835" s="38" t="s">
        <v>3019</v>
      </c>
      <c r="C835" s="57" t="s">
        <v>90</v>
      </c>
      <c r="D835" s="13">
        <v>2</v>
      </c>
      <c r="E835" s="84"/>
      <c r="F835" s="71">
        <f t="shared" si="21"/>
        <v>0</v>
      </c>
      <c r="G835" s="71"/>
    </row>
    <row r="836" spans="1:7" ht="87" x14ac:dyDescent="0.35">
      <c r="A836" s="10" t="s">
        <v>3020</v>
      </c>
      <c r="B836" s="38" t="s">
        <v>3021</v>
      </c>
      <c r="C836" s="57" t="s">
        <v>90</v>
      </c>
      <c r="D836" s="13">
        <v>1</v>
      </c>
      <c r="E836" s="84"/>
      <c r="F836" s="71">
        <f t="shared" si="21"/>
        <v>0</v>
      </c>
      <c r="G836" s="71"/>
    </row>
    <row r="837" spans="1:7" ht="29" x14ac:dyDescent="0.35">
      <c r="A837" s="10" t="s">
        <v>3022</v>
      </c>
      <c r="B837" s="38" t="s">
        <v>3023</v>
      </c>
      <c r="C837" s="57" t="s">
        <v>90</v>
      </c>
      <c r="D837" s="13">
        <v>1</v>
      </c>
      <c r="E837" s="84"/>
      <c r="F837" s="71">
        <f t="shared" si="21"/>
        <v>0</v>
      </c>
      <c r="G837" s="71"/>
    </row>
    <row r="838" spans="1:7" ht="29" x14ac:dyDescent="0.35">
      <c r="A838" s="10" t="s">
        <v>3024</v>
      </c>
      <c r="B838" s="38" t="s">
        <v>3025</v>
      </c>
      <c r="C838" s="57" t="s">
        <v>90</v>
      </c>
      <c r="D838" s="13">
        <v>3</v>
      </c>
      <c r="E838" s="84"/>
      <c r="F838" s="71">
        <f t="shared" si="21"/>
        <v>0</v>
      </c>
      <c r="G838" s="71"/>
    </row>
    <row r="839" spans="1:7" x14ac:dyDescent="0.35">
      <c r="A839" s="10" t="s">
        <v>3026</v>
      </c>
      <c r="B839" s="38" t="s">
        <v>3027</v>
      </c>
      <c r="C839" s="58" t="s">
        <v>90</v>
      </c>
      <c r="D839" s="13">
        <v>1</v>
      </c>
      <c r="E839" s="84"/>
      <c r="F839" s="71">
        <f t="shared" si="21"/>
        <v>0</v>
      </c>
      <c r="G839" s="71"/>
    </row>
    <row r="840" spans="1:7" ht="29" x14ac:dyDescent="0.35">
      <c r="A840" s="10" t="s">
        <v>3028</v>
      </c>
      <c r="B840" s="38" t="s">
        <v>3029</v>
      </c>
      <c r="C840" s="58" t="s">
        <v>90</v>
      </c>
      <c r="D840" s="13">
        <v>1</v>
      </c>
      <c r="E840" s="84"/>
      <c r="F840" s="71">
        <f t="shared" si="21"/>
        <v>0</v>
      </c>
      <c r="G840" s="71"/>
    </row>
    <row r="841" spans="1:7" ht="15.5" x14ac:dyDescent="0.35">
      <c r="A841" s="9" t="s">
        <v>3030</v>
      </c>
      <c r="B841" s="59" t="s">
        <v>3031</v>
      </c>
      <c r="C841" s="3"/>
      <c r="D841" s="13"/>
      <c r="E841" s="84"/>
      <c r="F841" s="71"/>
      <c r="G841" s="71"/>
    </row>
    <row r="842" spans="1:7" x14ac:dyDescent="0.35">
      <c r="A842" s="10" t="s">
        <v>3032</v>
      </c>
      <c r="B842" s="21" t="s">
        <v>3033</v>
      </c>
      <c r="C842" s="3" t="s">
        <v>3034</v>
      </c>
      <c r="D842" s="13">
        <v>8</v>
      </c>
      <c r="E842" s="84"/>
      <c r="F842" s="71">
        <f t="shared" si="21"/>
        <v>0</v>
      </c>
      <c r="G842" s="71"/>
    </row>
    <row r="843" spans="1:7" ht="21" x14ac:dyDescent="0.5">
      <c r="A843" s="30" t="s">
        <v>2441</v>
      </c>
      <c r="B843" s="30" t="s">
        <v>2459</v>
      </c>
      <c r="C843" s="31"/>
      <c r="D843" s="32"/>
      <c r="E843" s="88"/>
      <c r="F843" s="89"/>
      <c r="G843" s="89"/>
    </row>
    <row r="844" spans="1:7" ht="15.5" x14ac:dyDescent="0.35">
      <c r="A844" s="33" t="s">
        <v>937</v>
      </c>
      <c r="B844" s="34" t="s">
        <v>18</v>
      </c>
      <c r="C844" s="35" t="s">
        <v>4</v>
      </c>
      <c r="D844" s="36" t="s">
        <v>4</v>
      </c>
      <c r="E844" s="90"/>
      <c r="F844" s="91"/>
      <c r="G844" s="91"/>
    </row>
    <row r="845" spans="1:7" ht="15.5" x14ac:dyDescent="0.35">
      <c r="A845" s="33" t="s">
        <v>2460</v>
      </c>
      <c r="B845" s="34" t="s">
        <v>2461</v>
      </c>
      <c r="C845" s="35" t="s">
        <v>4</v>
      </c>
      <c r="D845" s="36" t="s">
        <v>4</v>
      </c>
      <c r="E845" s="90"/>
      <c r="F845" s="91"/>
      <c r="G845" s="91"/>
    </row>
    <row r="846" spans="1:7" x14ac:dyDescent="0.35">
      <c r="A846" s="37" t="s">
        <v>2462</v>
      </c>
      <c r="B846" s="38" t="s">
        <v>2463</v>
      </c>
      <c r="C846" s="39" t="s">
        <v>23</v>
      </c>
      <c r="D846" s="40">
        <v>50</v>
      </c>
      <c r="E846" s="92"/>
      <c r="F846" s="71">
        <f t="shared" ref="F846" si="22">D846*E846</f>
        <v>0</v>
      </c>
      <c r="G846" s="71"/>
    </row>
    <row r="847" spans="1:7" ht="15.5" x14ac:dyDescent="0.35">
      <c r="A847" s="33" t="s">
        <v>2464</v>
      </c>
      <c r="B847" s="34" t="s">
        <v>55</v>
      </c>
      <c r="C847" s="41" t="s">
        <v>4</v>
      </c>
      <c r="D847" s="36" t="s">
        <v>4</v>
      </c>
      <c r="E847" s="90"/>
      <c r="F847" s="91"/>
      <c r="G847" s="91"/>
    </row>
    <row r="848" spans="1:7" ht="29" x14ac:dyDescent="0.35">
      <c r="A848" s="37" t="s">
        <v>2465</v>
      </c>
      <c r="B848" s="38" t="s">
        <v>2466</v>
      </c>
      <c r="C848" s="42" t="s">
        <v>33</v>
      </c>
      <c r="D848" s="40">
        <v>15</v>
      </c>
      <c r="E848" s="93"/>
      <c r="F848" s="71">
        <f t="shared" ref="F848" si="23">D848*E848</f>
        <v>0</v>
      </c>
      <c r="G848" s="71"/>
    </row>
    <row r="849" spans="1:7" ht="15.5" x14ac:dyDescent="0.35">
      <c r="A849" s="33" t="s">
        <v>2467</v>
      </c>
      <c r="B849" s="34" t="s">
        <v>1862</v>
      </c>
      <c r="C849" s="41" t="s">
        <v>4</v>
      </c>
      <c r="D849" s="36" t="s">
        <v>4</v>
      </c>
      <c r="E849" s="90"/>
      <c r="F849" s="91"/>
      <c r="G849" s="91"/>
    </row>
    <row r="850" spans="1:7" x14ac:dyDescent="0.35">
      <c r="A850" s="37" t="s">
        <v>2468</v>
      </c>
      <c r="B850" s="38" t="s">
        <v>2444</v>
      </c>
      <c r="C850" s="42" t="s">
        <v>23</v>
      </c>
      <c r="D850" s="40">
        <v>40</v>
      </c>
      <c r="E850" s="93"/>
      <c r="F850" s="71">
        <f t="shared" ref="F850:F851" si="24">D850*E850</f>
        <v>0</v>
      </c>
      <c r="G850" s="71"/>
    </row>
    <row r="851" spans="1:7" ht="29" x14ac:dyDescent="0.35">
      <c r="A851" s="37" t="s">
        <v>2469</v>
      </c>
      <c r="B851" s="38" t="s">
        <v>2470</v>
      </c>
      <c r="C851" s="42" t="s">
        <v>23</v>
      </c>
      <c r="D851" s="40">
        <v>40</v>
      </c>
      <c r="E851" s="93"/>
      <c r="F851" s="71">
        <f t="shared" si="24"/>
        <v>0</v>
      </c>
      <c r="G851" s="71"/>
    </row>
    <row r="852" spans="1:7" x14ac:dyDescent="0.35">
      <c r="A852" s="43"/>
      <c r="B852" s="38"/>
      <c r="C852" s="42"/>
      <c r="D852" s="40"/>
      <c r="E852" s="93"/>
      <c r="F852" s="94"/>
      <c r="G852" s="94"/>
    </row>
    <row r="853" spans="1:7" ht="15.5" x14ac:dyDescent="0.35">
      <c r="A853" s="33" t="s">
        <v>2441</v>
      </c>
      <c r="B853" s="34" t="s">
        <v>69</v>
      </c>
      <c r="C853" s="41" t="s">
        <v>4</v>
      </c>
      <c r="D853" s="36" t="s">
        <v>4</v>
      </c>
      <c r="E853" s="90"/>
      <c r="F853" s="91"/>
      <c r="G853" s="91"/>
    </row>
    <row r="854" spans="1:7" ht="15.5" x14ac:dyDescent="0.35">
      <c r="A854" s="33" t="s">
        <v>2471</v>
      </c>
      <c r="B854" s="34" t="s">
        <v>950</v>
      </c>
      <c r="C854" s="41" t="s">
        <v>4</v>
      </c>
      <c r="D854" s="36" t="s">
        <v>4</v>
      </c>
      <c r="E854" s="90"/>
      <c r="F854" s="91"/>
      <c r="G854" s="91"/>
    </row>
    <row r="855" spans="1:7" x14ac:dyDescent="0.35">
      <c r="A855" s="37" t="s">
        <v>2472</v>
      </c>
      <c r="B855" s="38" t="s">
        <v>1930</v>
      </c>
      <c r="C855" s="42" t="s">
        <v>162</v>
      </c>
      <c r="D855" s="40"/>
      <c r="E855" s="93"/>
      <c r="F855" s="94"/>
      <c r="G855" s="94"/>
    </row>
    <row r="856" spans="1:7" ht="29" x14ac:dyDescent="0.35">
      <c r="A856" s="37" t="s">
        <v>2473</v>
      </c>
      <c r="B856" s="38" t="s">
        <v>1932</v>
      </c>
      <c r="C856" s="42" t="s">
        <v>162</v>
      </c>
      <c r="D856" s="40"/>
      <c r="E856" s="93"/>
      <c r="F856" s="94"/>
      <c r="G856" s="94"/>
    </row>
    <row r="857" spans="1:7" x14ac:dyDescent="0.35">
      <c r="A857" s="37" t="s">
        <v>2474</v>
      </c>
      <c r="B857" s="38" t="s">
        <v>1045</v>
      </c>
      <c r="C857" s="42" t="s">
        <v>162</v>
      </c>
      <c r="D857" s="40"/>
      <c r="E857" s="93"/>
      <c r="F857" s="94"/>
      <c r="G857" s="94"/>
    </row>
    <row r="858" spans="1:7" ht="29" x14ac:dyDescent="0.35">
      <c r="A858" s="37" t="s">
        <v>2475</v>
      </c>
      <c r="B858" s="38" t="s">
        <v>1935</v>
      </c>
      <c r="C858" s="42" t="s">
        <v>162</v>
      </c>
      <c r="D858" s="40"/>
      <c r="E858" s="93"/>
      <c r="F858" s="94"/>
      <c r="G858" s="94"/>
    </row>
    <row r="859" spans="1:7" ht="43.5" x14ac:dyDescent="0.35">
      <c r="A859" s="37" t="s">
        <v>2476</v>
      </c>
      <c r="B859" s="38" t="s">
        <v>2477</v>
      </c>
      <c r="C859" s="42" t="s">
        <v>162</v>
      </c>
      <c r="D859" s="40"/>
      <c r="E859" s="93"/>
      <c r="F859" s="94"/>
      <c r="G859" s="94"/>
    </row>
    <row r="860" spans="1:7" ht="29" x14ac:dyDescent="0.35">
      <c r="A860" s="37" t="s">
        <v>2478</v>
      </c>
      <c r="B860" s="38" t="s">
        <v>1943</v>
      </c>
      <c r="C860" s="42" t="s">
        <v>162</v>
      </c>
      <c r="D860" s="40"/>
      <c r="E860" s="93"/>
      <c r="F860" s="94"/>
      <c r="G860" s="94"/>
    </row>
    <row r="861" spans="1:7" ht="15.5" x14ac:dyDescent="0.35">
      <c r="A861" s="33" t="s">
        <v>2479</v>
      </c>
      <c r="B861" s="34" t="s">
        <v>957</v>
      </c>
      <c r="C861" s="41" t="s">
        <v>4</v>
      </c>
      <c r="D861" s="36"/>
      <c r="E861" s="90"/>
      <c r="F861" s="91"/>
      <c r="G861" s="91"/>
    </row>
    <row r="862" spans="1:7" x14ac:dyDescent="0.35">
      <c r="A862" s="37" t="s">
        <v>2480</v>
      </c>
      <c r="B862" s="38" t="s">
        <v>2481</v>
      </c>
      <c r="C862" s="42" t="s">
        <v>162</v>
      </c>
      <c r="D862" s="40"/>
      <c r="E862" s="93"/>
      <c r="F862" s="94"/>
      <c r="G862" s="94"/>
    </row>
    <row r="863" spans="1:7" ht="43.5" x14ac:dyDescent="0.35">
      <c r="A863" s="37" t="s">
        <v>2482</v>
      </c>
      <c r="B863" s="38" t="s">
        <v>2483</v>
      </c>
      <c r="C863" s="42" t="s">
        <v>90</v>
      </c>
      <c r="D863" s="40">
        <v>1</v>
      </c>
      <c r="E863" s="93"/>
      <c r="F863" s="71">
        <f t="shared" ref="F863:F867" si="25">D863*E863</f>
        <v>0</v>
      </c>
      <c r="G863" s="71"/>
    </row>
    <row r="864" spans="1:7" ht="29" x14ac:dyDescent="0.35">
      <c r="A864" s="37" t="s">
        <v>2484</v>
      </c>
      <c r="B864" s="38" t="s">
        <v>2389</v>
      </c>
      <c r="C864" s="42" t="s">
        <v>90</v>
      </c>
      <c r="D864" s="40">
        <v>1</v>
      </c>
      <c r="E864" s="93"/>
      <c r="F864" s="71">
        <f t="shared" si="25"/>
        <v>0</v>
      </c>
      <c r="G864" s="71"/>
    </row>
    <row r="865" spans="1:7" x14ac:dyDescent="0.35">
      <c r="A865" s="37" t="s">
        <v>2485</v>
      </c>
      <c r="B865" s="38" t="s">
        <v>2391</v>
      </c>
      <c r="C865" s="42" t="s">
        <v>33</v>
      </c>
      <c r="D865" s="40">
        <v>4</v>
      </c>
      <c r="E865" s="93"/>
      <c r="F865" s="71">
        <f t="shared" si="25"/>
        <v>0</v>
      </c>
      <c r="G865" s="71"/>
    </row>
    <row r="866" spans="1:7" x14ac:dyDescent="0.35">
      <c r="A866" s="37" t="s">
        <v>2486</v>
      </c>
      <c r="B866" s="38" t="s">
        <v>2393</v>
      </c>
      <c r="C866" s="42" t="s">
        <v>162</v>
      </c>
      <c r="D866" s="40"/>
      <c r="E866" s="93"/>
      <c r="F866" s="94"/>
      <c r="G866" s="94"/>
    </row>
    <row r="867" spans="1:7" ht="29" x14ac:dyDescent="0.35">
      <c r="A867" s="37" t="s">
        <v>2487</v>
      </c>
      <c r="B867" s="38" t="s">
        <v>2488</v>
      </c>
      <c r="C867" s="42" t="s">
        <v>95</v>
      </c>
      <c r="D867" s="40">
        <v>4</v>
      </c>
      <c r="E867" s="93"/>
      <c r="F867" s="71">
        <f t="shared" si="25"/>
        <v>0</v>
      </c>
      <c r="G867" s="71"/>
    </row>
    <row r="868" spans="1:7" ht="43.5" x14ac:dyDescent="0.35">
      <c r="A868" s="37" t="s">
        <v>2489</v>
      </c>
      <c r="B868" s="38" t="s">
        <v>2490</v>
      </c>
      <c r="C868" s="42" t="s">
        <v>33</v>
      </c>
      <c r="D868" s="40">
        <v>1</v>
      </c>
      <c r="E868" s="93"/>
      <c r="F868" s="71">
        <f>D868*E868</f>
        <v>0</v>
      </c>
      <c r="G868" s="71"/>
    </row>
    <row r="869" spans="1:7" ht="15.5" x14ac:dyDescent="0.35">
      <c r="A869" s="33" t="s">
        <v>2491</v>
      </c>
      <c r="B869" s="34" t="s">
        <v>97</v>
      </c>
      <c r="C869" s="41" t="s">
        <v>4</v>
      </c>
      <c r="D869" s="36" t="s">
        <v>4</v>
      </c>
      <c r="E869" s="90"/>
      <c r="F869" s="91"/>
      <c r="G869" s="91"/>
    </row>
    <row r="870" spans="1:7" ht="72.5" x14ac:dyDescent="0.35">
      <c r="A870" s="37" t="s">
        <v>2492</v>
      </c>
      <c r="B870" s="38" t="s">
        <v>2493</v>
      </c>
      <c r="C870" s="42" t="s">
        <v>95</v>
      </c>
      <c r="D870" s="40">
        <v>11</v>
      </c>
      <c r="E870" s="93"/>
      <c r="F870" s="71">
        <f>D870*E870</f>
        <v>0</v>
      </c>
      <c r="G870" s="71"/>
    </row>
    <row r="871" spans="1:7" x14ac:dyDescent="0.35">
      <c r="A871" s="43"/>
      <c r="B871" s="38"/>
      <c r="C871" s="42"/>
      <c r="D871" s="40"/>
      <c r="E871" s="93"/>
      <c r="F871" s="94"/>
      <c r="G871" s="94"/>
    </row>
    <row r="872" spans="1:7" ht="15.5" x14ac:dyDescent="0.35">
      <c r="A872" s="33" t="s">
        <v>2494</v>
      </c>
      <c r="B872" s="34" t="s">
        <v>105</v>
      </c>
      <c r="C872" s="41" t="s">
        <v>4</v>
      </c>
      <c r="D872" s="36" t="s">
        <v>4</v>
      </c>
      <c r="E872" s="90"/>
      <c r="F872" s="91"/>
      <c r="G872" s="91"/>
    </row>
    <row r="873" spans="1:7" ht="15.5" x14ac:dyDescent="0.35">
      <c r="A873" s="33" t="s">
        <v>2495</v>
      </c>
      <c r="B873" s="34" t="s">
        <v>137</v>
      </c>
      <c r="C873" s="41" t="s">
        <v>4</v>
      </c>
      <c r="D873" s="36" t="s">
        <v>4</v>
      </c>
      <c r="E873" s="90"/>
      <c r="F873" s="91"/>
      <c r="G873" s="91"/>
    </row>
    <row r="874" spans="1:7" x14ac:dyDescent="0.35">
      <c r="A874" s="37" t="s">
        <v>2496</v>
      </c>
      <c r="B874" s="38" t="s">
        <v>139</v>
      </c>
      <c r="C874" s="42" t="s">
        <v>33</v>
      </c>
      <c r="D874" s="40">
        <v>1</v>
      </c>
      <c r="E874" s="93"/>
      <c r="F874" s="71">
        <f>D874*E874</f>
        <v>0</v>
      </c>
      <c r="G874" s="71"/>
    </row>
    <row r="875" spans="1:7" ht="15.5" x14ac:dyDescent="0.35">
      <c r="A875" s="33" t="s">
        <v>2497</v>
      </c>
      <c r="B875" s="34" t="s">
        <v>143</v>
      </c>
      <c r="C875" s="41" t="s">
        <v>4</v>
      </c>
      <c r="D875" s="36" t="s">
        <v>4</v>
      </c>
      <c r="E875" s="90"/>
      <c r="F875" s="91"/>
      <c r="G875" s="91"/>
    </row>
    <row r="876" spans="1:7" ht="15.5" x14ac:dyDescent="0.35">
      <c r="A876" s="33" t="s">
        <v>2498</v>
      </c>
      <c r="B876" s="34" t="s">
        <v>174</v>
      </c>
      <c r="C876" s="41" t="s">
        <v>4</v>
      </c>
      <c r="D876" s="36" t="s">
        <v>4</v>
      </c>
      <c r="E876" s="90"/>
      <c r="F876" s="91"/>
      <c r="G876" s="91"/>
    </row>
    <row r="877" spans="1:7" ht="87" x14ac:dyDescent="0.35">
      <c r="A877" s="37" t="s">
        <v>2499</v>
      </c>
      <c r="B877" s="38" t="s">
        <v>2500</v>
      </c>
      <c r="C877" s="42" t="s">
        <v>162</v>
      </c>
      <c r="D877" s="40"/>
      <c r="E877" s="93"/>
      <c r="F877" s="94"/>
      <c r="G877" s="94"/>
    </row>
    <row r="878" spans="1:7" x14ac:dyDescent="0.35">
      <c r="A878" s="37" t="s">
        <v>2501</v>
      </c>
      <c r="B878" s="38" t="s">
        <v>2502</v>
      </c>
      <c r="C878" s="42" t="s">
        <v>33</v>
      </c>
      <c r="D878" s="40">
        <v>1</v>
      </c>
      <c r="E878" s="93"/>
      <c r="F878" s="71">
        <f>D878*E878</f>
        <v>0</v>
      </c>
      <c r="G878" s="71"/>
    </row>
    <row r="879" spans="1:7" ht="29" x14ac:dyDescent="0.35">
      <c r="A879" s="37" t="s">
        <v>2503</v>
      </c>
      <c r="B879" s="38" t="s">
        <v>2402</v>
      </c>
      <c r="C879" s="42" t="s">
        <v>33</v>
      </c>
      <c r="D879" s="40">
        <v>1</v>
      </c>
      <c r="E879" s="93"/>
      <c r="F879" s="71">
        <f t="shared" ref="F879:F940" si="26">D879*E879</f>
        <v>0</v>
      </c>
      <c r="G879" s="71"/>
    </row>
    <row r="880" spans="1:7" x14ac:dyDescent="0.35">
      <c r="A880" s="37" t="s">
        <v>2504</v>
      </c>
      <c r="B880" s="38" t="s">
        <v>2505</v>
      </c>
      <c r="C880" s="42" t="s">
        <v>162</v>
      </c>
      <c r="D880" s="40"/>
      <c r="E880" s="93"/>
      <c r="F880" s="71"/>
      <c r="G880" s="71"/>
    </row>
    <row r="881" spans="1:7" ht="15.5" x14ac:dyDescent="0.35">
      <c r="A881" s="33" t="s">
        <v>2506</v>
      </c>
      <c r="B881" s="34" t="s">
        <v>990</v>
      </c>
      <c r="C881" s="41" t="s">
        <v>4</v>
      </c>
      <c r="D881" s="36" t="s">
        <v>4</v>
      </c>
      <c r="E881" s="90"/>
      <c r="F881" s="71"/>
      <c r="G881" s="71"/>
    </row>
    <row r="882" spans="1:7" ht="29" x14ac:dyDescent="0.35">
      <c r="A882" s="37" t="s">
        <v>2507</v>
      </c>
      <c r="B882" s="38" t="s">
        <v>992</v>
      </c>
      <c r="C882" s="42" t="s">
        <v>33</v>
      </c>
      <c r="D882" s="40">
        <v>1</v>
      </c>
      <c r="E882" s="93"/>
      <c r="F882" s="71">
        <f t="shared" si="26"/>
        <v>0</v>
      </c>
      <c r="G882" s="71"/>
    </row>
    <row r="883" spans="1:7" ht="15.5" x14ac:dyDescent="0.35">
      <c r="A883" s="33" t="s">
        <v>2508</v>
      </c>
      <c r="B883" s="34" t="s">
        <v>2509</v>
      </c>
      <c r="C883" s="41" t="s">
        <v>4</v>
      </c>
      <c r="D883" s="36" t="s">
        <v>4</v>
      </c>
      <c r="E883" s="90"/>
      <c r="F883" s="71"/>
      <c r="G883" s="71"/>
    </row>
    <row r="884" spans="1:7" ht="58" x14ac:dyDescent="0.35">
      <c r="A884" s="37" t="s">
        <v>2510</v>
      </c>
      <c r="B884" s="38" t="s">
        <v>2511</v>
      </c>
      <c r="C884" s="42" t="s">
        <v>95</v>
      </c>
      <c r="D884" s="40">
        <v>5</v>
      </c>
      <c r="E884" s="93"/>
      <c r="F884" s="71">
        <f t="shared" si="26"/>
        <v>0</v>
      </c>
      <c r="G884" s="71"/>
    </row>
    <row r="885" spans="1:7" ht="29" x14ac:dyDescent="0.35">
      <c r="A885" s="37" t="s">
        <v>2512</v>
      </c>
      <c r="B885" s="38" t="s">
        <v>2513</v>
      </c>
      <c r="C885" s="42" t="s">
        <v>95</v>
      </c>
      <c r="D885" s="40">
        <v>5</v>
      </c>
      <c r="E885" s="93"/>
      <c r="F885" s="71">
        <f t="shared" si="26"/>
        <v>0</v>
      </c>
      <c r="G885" s="71"/>
    </row>
    <row r="886" spans="1:7" ht="15.5" x14ac:dyDescent="0.35">
      <c r="A886" s="33" t="s">
        <v>2514</v>
      </c>
      <c r="B886" s="34" t="s">
        <v>196</v>
      </c>
      <c r="C886" s="41" t="s">
        <v>4</v>
      </c>
      <c r="D886" s="36" t="s">
        <v>4</v>
      </c>
      <c r="E886" s="90"/>
      <c r="F886" s="71"/>
      <c r="G886" s="71"/>
    </row>
    <row r="887" spans="1:7" x14ac:dyDescent="0.35">
      <c r="A887" s="37" t="s">
        <v>2515</v>
      </c>
      <c r="B887" s="38" t="s">
        <v>2516</v>
      </c>
      <c r="C887" s="42" t="s">
        <v>162</v>
      </c>
      <c r="D887" s="40"/>
      <c r="E887" s="93"/>
      <c r="F887" s="71"/>
      <c r="G887" s="71"/>
    </row>
    <row r="888" spans="1:7" ht="29" x14ac:dyDescent="0.35">
      <c r="A888" s="37" t="s">
        <v>2517</v>
      </c>
      <c r="B888" s="38" t="s">
        <v>2518</v>
      </c>
      <c r="C888" s="42" t="s">
        <v>33</v>
      </c>
      <c r="D888" s="40">
        <v>6</v>
      </c>
      <c r="E888" s="93"/>
      <c r="F888" s="71">
        <f t="shared" si="26"/>
        <v>0</v>
      </c>
      <c r="G888" s="71"/>
    </row>
    <row r="889" spans="1:7" x14ac:dyDescent="0.35">
      <c r="A889" s="37" t="s">
        <v>2519</v>
      </c>
      <c r="B889" s="38" t="s">
        <v>202</v>
      </c>
      <c r="C889" s="42" t="s">
        <v>90</v>
      </c>
      <c r="D889" s="40">
        <v>21</v>
      </c>
      <c r="E889" s="93"/>
      <c r="F889" s="71">
        <f t="shared" si="26"/>
        <v>0</v>
      </c>
      <c r="G889" s="71"/>
    </row>
    <row r="890" spans="1:7" x14ac:dyDescent="0.35">
      <c r="A890" s="43"/>
      <c r="B890" s="38"/>
      <c r="C890" s="42"/>
      <c r="D890" s="40"/>
      <c r="E890" s="93"/>
      <c r="F890" s="71">
        <f t="shared" si="26"/>
        <v>0</v>
      </c>
      <c r="G890" s="71"/>
    </row>
    <row r="891" spans="1:7" ht="15.5" x14ac:dyDescent="0.35">
      <c r="A891" s="33" t="s">
        <v>2520</v>
      </c>
      <c r="B891" s="34" t="s">
        <v>226</v>
      </c>
      <c r="C891" s="41" t="s">
        <v>4</v>
      </c>
      <c r="D891" s="36" t="s">
        <v>4</v>
      </c>
      <c r="E891" s="90"/>
      <c r="F891" s="71"/>
      <c r="G891" s="71"/>
    </row>
    <row r="892" spans="1:7" ht="15.5" x14ac:dyDescent="0.35">
      <c r="A892" s="33" t="s">
        <v>2521</v>
      </c>
      <c r="B892" s="34" t="s">
        <v>242</v>
      </c>
      <c r="C892" s="41" t="s">
        <v>4</v>
      </c>
      <c r="D892" s="36" t="s">
        <v>4</v>
      </c>
      <c r="E892" s="90"/>
      <c r="F892" s="71"/>
      <c r="G892" s="71"/>
    </row>
    <row r="893" spans="1:7" ht="101.5" x14ac:dyDescent="0.35">
      <c r="A893" s="37" t="s">
        <v>2522</v>
      </c>
      <c r="B893" s="38" t="s">
        <v>2523</v>
      </c>
      <c r="C893" s="42" t="s">
        <v>162</v>
      </c>
      <c r="D893" s="40"/>
      <c r="E893" s="93"/>
      <c r="F893" s="71"/>
      <c r="G893" s="71"/>
    </row>
    <row r="894" spans="1:7" ht="58" x14ac:dyDescent="0.35">
      <c r="A894" s="37" t="s">
        <v>2524</v>
      </c>
      <c r="B894" s="38" t="s">
        <v>1244</v>
      </c>
      <c r="C894" s="42" t="s">
        <v>247</v>
      </c>
      <c r="D894" s="40">
        <v>72</v>
      </c>
      <c r="E894" s="93"/>
      <c r="F894" s="71">
        <f t="shared" si="26"/>
        <v>0</v>
      </c>
      <c r="G894" s="71"/>
    </row>
    <row r="895" spans="1:7" ht="15.5" x14ac:dyDescent="0.35">
      <c r="A895" s="33" t="s">
        <v>2525</v>
      </c>
      <c r="B895" s="34" t="s">
        <v>251</v>
      </c>
      <c r="C895" s="41" t="s">
        <v>4</v>
      </c>
      <c r="D895" s="36" t="s">
        <v>4</v>
      </c>
      <c r="E895" s="90"/>
      <c r="F895" s="71"/>
      <c r="G895" s="71"/>
    </row>
    <row r="896" spans="1:7" ht="43.5" x14ac:dyDescent="0.35">
      <c r="A896" s="37" t="s">
        <v>2526</v>
      </c>
      <c r="B896" s="38" t="s">
        <v>2527</v>
      </c>
      <c r="C896" s="42" t="s">
        <v>247</v>
      </c>
      <c r="D896" s="40">
        <v>25</v>
      </c>
      <c r="E896" s="93"/>
      <c r="F896" s="71">
        <f t="shared" si="26"/>
        <v>0</v>
      </c>
      <c r="G896" s="71"/>
    </row>
    <row r="897" spans="1:7" x14ac:dyDescent="0.35">
      <c r="A897" s="37" t="s">
        <v>2528</v>
      </c>
      <c r="B897" s="38" t="s">
        <v>255</v>
      </c>
      <c r="C897" s="42" t="s">
        <v>33</v>
      </c>
      <c r="D897" s="40">
        <v>25</v>
      </c>
      <c r="E897" s="93"/>
      <c r="F897" s="71">
        <f t="shared" si="26"/>
        <v>0</v>
      </c>
      <c r="G897" s="71"/>
    </row>
    <row r="898" spans="1:7" x14ac:dyDescent="0.35">
      <c r="A898" s="37" t="s">
        <v>2529</v>
      </c>
      <c r="B898" s="38" t="s">
        <v>2530</v>
      </c>
      <c r="C898" s="42" t="s">
        <v>33</v>
      </c>
      <c r="D898" s="40">
        <v>25</v>
      </c>
      <c r="E898" s="93"/>
      <c r="F898" s="71">
        <f t="shared" si="26"/>
        <v>0</v>
      </c>
      <c r="G898" s="71"/>
    </row>
    <row r="899" spans="1:7" x14ac:dyDescent="0.35">
      <c r="A899" s="37" t="s">
        <v>2531</v>
      </c>
      <c r="B899" s="38" t="s">
        <v>261</v>
      </c>
      <c r="C899" s="42" t="s">
        <v>33</v>
      </c>
      <c r="D899" s="40">
        <v>7</v>
      </c>
      <c r="E899" s="93"/>
      <c r="F899" s="71">
        <f t="shared" si="26"/>
        <v>0</v>
      </c>
      <c r="G899" s="71"/>
    </row>
    <row r="900" spans="1:7" ht="43.5" x14ac:dyDescent="0.35">
      <c r="A900" s="37" t="s">
        <v>2532</v>
      </c>
      <c r="B900" s="38" t="s">
        <v>2533</v>
      </c>
      <c r="C900" s="42" t="s">
        <v>33</v>
      </c>
      <c r="D900" s="40">
        <v>29</v>
      </c>
      <c r="E900" s="93"/>
      <c r="F900" s="71">
        <f t="shared" si="26"/>
        <v>0</v>
      </c>
      <c r="G900" s="71"/>
    </row>
    <row r="901" spans="1:7" ht="15.5" x14ac:dyDescent="0.35">
      <c r="A901" s="33" t="s">
        <v>2534</v>
      </c>
      <c r="B901" s="34" t="s">
        <v>271</v>
      </c>
      <c r="C901" s="41" t="s">
        <v>4</v>
      </c>
      <c r="D901" s="36" t="s">
        <v>4</v>
      </c>
      <c r="E901" s="90"/>
      <c r="F901" s="71"/>
      <c r="G901" s="71"/>
    </row>
    <row r="902" spans="1:7" ht="43.5" x14ac:dyDescent="0.35">
      <c r="A902" s="37" t="s">
        <v>2535</v>
      </c>
      <c r="B902" s="38" t="s">
        <v>2536</v>
      </c>
      <c r="C902" s="42" t="s">
        <v>247</v>
      </c>
      <c r="D902" s="40">
        <v>12</v>
      </c>
      <c r="E902" s="93"/>
      <c r="F902" s="71">
        <f t="shared" si="26"/>
        <v>0</v>
      </c>
      <c r="G902" s="71"/>
    </row>
    <row r="903" spans="1:7" ht="43.5" x14ac:dyDescent="0.35">
      <c r="A903" s="37" t="s">
        <v>2537</v>
      </c>
      <c r="B903" s="38" t="s">
        <v>289</v>
      </c>
      <c r="C903" s="42" t="s">
        <v>247</v>
      </c>
      <c r="D903" s="40">
        <v>20</v>
      </c>
      <c r="E903" s="93"/>
      <c r="F903" s="71">
        <f t="shared" si="26"/>
        <v>0</v>
      </c>
      <c r="G903" s="71"/>
    </row>
    <row r="904" spans="1:7" ht="15.5" x14ac:dyDescent="0.35">
      <c r="A904" s="33" t="s">
        <v>2538</v>
      </c>
      <c r="B904" s="34" t="s">
        <v>311</v>
      </c>
      <c r="C904" s="41" t="s">
        <v>4</v>
      </c>
      <c r="D904" s="36" t="s">
        <v>4</v>
      </c>
      <c r="E904" s="90"/>
      <c r="F904" s="71"/>
      <c r="G904" s="71"/>
    </row>
    <row r="905" spans="1:7" ht="29" x14ac:dyDescent="0.35">
      <c r="A905" s="37" t="s">
        <v>2539</v>
      </c>
      <c r="B905" s="38" t="s">
        <v>317</v>
      </c>
      <c r="C905" s="42" t="s">
        <v>95</v>
      </c>
      <c r="D905" s="40">
        <v>160</v>
      </c>
      <c r="E905" s="93"/>
      <c r="F905" s="71">
        <f t="shared" si="26"/>
        <v>0</v>
      </c>
      <c r="G905" s="71"/>
    </row>
    <row r="906" spans="1:7" ht="15.5" x14ac:dyDescent="0.35">
      <c r="A906" s="33" t="s">
        <v>2540</v>
      </c>
      <c r="B906" s="34" t="s">
        <v>323</v>
      </c>
      <c r="C906" s="41" t="s">
        <v>4</v>
      </c>
      <c r="D906" s="36" t="s">
        <v>4</v>
      </c>
      <c r="E906" s="90"/>
      <c r="F906" s="71"/>
      <c r="G906" s="71"/>
    </row>
    <row r="907" spans="1:7" ht="29" x14ac:dyDescent="0.35">
      <c r="A907" s="37" t="s">
        <v>2541</v>
      </c>
      <c r="B907" s="38" t="s">
        <v>325</v>
      </c>
      <c r="C907" s="42" t="s">
        <v>95</v>
      </c>
      <c r="D907" s="40">
        <v>50</v>
      </c>
      <c r="E907" s="93"/>
      <c r="F907" s="71">
        <f t="shared" si="26"/>
        <v>0</v>
      </c>
      <c r="G907" s="71"/>
    </row>
    <row r="908" spans="1:7" ht="29" x14ac:dyDescent="0.35">
      <c r="A908" s="37" t="s">
        <v>2542</v>
      </c>
      <c r="B908" s="38" t="s">
        <v>333</v>
      </c>
      <c r="C908" s="42" t="s">
        <v>95</v>
      </c>
      <c r="D908" s="40">
        <v>50</v>
      </c>
      <c r="E908" s="93"/>
      <c r="F908" s="71">
        <f t="shared" si="26"/>
        <v>0</v>
      </c>
      <c r="G908" s="71"/>
    </row>
    <row r="909" spans="1:7" ht="15.5" x14ac:dyDescent="0.35">
      <c r="A909" s="33" t="s">
        <v>2543</v>
      </c>
      <c r="B909" s="34" t="s">
        <v>341</v>
      </c>
      <c r="C909" s="41" t="s">
        <v>4</v>
      </c>
      <c r="D909" s="36" t="s">
        <v>4</v>
      </c>
      <c r="E909" s="90"/>
      <c r="F909" s="71"/>
      <c r="G909" s="71"/>
    </row>
    <row r="910" spans="1:7" ht="29" x14ac:dyDescent="0.35">
      <c r="A910" s="37" t="s">
        <v>2544</v>
      </c>
      <c r="B910" s="38" t="s">
        <v>2545</v>
      </c>
      <c r="C910" s="42" t="s">
        <v>95</v>
      </c>
      <c r="D910" s="40">
        <v>80</v>
      </c>
      <c r="E910" s="93"/>
      <c r="F910" s="71">
        <f t="shared" si="26"/>
        <v>0</v>
      </c>
      <c r="G910" s="71"/>
    </row>
    <row r="911" spans="1:7" ht="15.5" x14ac:dyDescent="0.35">
      <c r="A911" s="33" t="s">
        <v>2546</v>
      </c>
      <c r="B911" s="34" t="s">
        <v>345</v>
      </c>
      <c r="C911" s="41" t="s">
        <v>4</v>
      </c>
      <c r="D911" s="36" t="s">
        <v>4</v>
      </c>
      <c r="E911" s="90"/>
      <c r="F911" s="71"/>
      <c r="G911" s="71"/>
    </row>
    <row r="912" spans="1:7" ht="29" x14ac:dyDescent="0.35">
      <c r="A912" s="37" t="s">
        <v>2547</v>
      </c>
      <c r="B912" s="38" t="s">
        <v>2548</v>
      </c>
      <c r="C912" s="42" t="s">
        <v>95</v>
      </c>
      <c r="D912" s="40">
        <v>50</v>
      </c>
      <c r="E912" s="93"/>
      <c r="F912" s="71">
        <f t="shared" si="26"/>
        <v>0</v>
      </c>
      <c r="G912" s="71"/>
    </row>
    <row r="913" spans="1:7" ht="15.5" x14ac:dyDescent="0.35">
      <c r="A913" s="33" t="s">
        <v>2549</v>
      </c>
      <c r="B913" s="34" t="s">
        <v>359</v>
      </c>
      <c r="C913" s="41" t="s">
        <v>4</v>
      </c>
      <c r="D913" s="36" t="s">
        <v>4</v>
      </c>
      <c r="E913" s="90"/>
      <c r="F913" s="71"/>
      <c r="G913" s="71"/>
    </row>
    <row r="914" spans="1:7" ht="29" x14ac:dyDescent="0.35">
      <c r="A914" s="37" t="s">
        <v>2550</v>
      </c>
      <c r="B914" s="38" t="s">
        <v>361</v>
      </c>
      <c r="C914" s="42" t="s">
        <v>90</v>
      </c>
      <c r="D914" s="40">
        <v>1</v>
      </c>
      <c r="E914" s="93"/>
      <c r="F914" s="71">
        <f t="shared" si="26"/>
        <v>0</v>
      </c>
      <c r="G914" s="71"/>
    </row>
    <row r="915" spans="1:7" ht="15.5" x14ac:dyDescent="0.35">
      <c r="A915" s="33" t="s">
        <v>2551</v>
      </c>
      <c r="B915" s="34" t="s">
        <v>449</v>
      </c>
      <c r="C915" s="41" t="s">
        <v>4</v>
      </c>
      <c r="D915" s="36" t="s">
        <v>4</v>
      </c>
      <c r="E915" s="90"/>
      <c r="F915" s="71"/>
      <c r="G915" s="71"/>
    </row>
    <row r="916" spans="1:7" ht="29" x14ac:dyDescent="0.35">
      <c r="A916" s="37" t="s">
        <v>2552</v>
      </c>
      <c r="B916" s="38" t="s">
        <v>2553</v>
      </c>
      <c r="C916" s="42" t="s">
        <v>33</v>
      </c>
      <c r="D916" s="40">
        <v>12</v>
      </c>
      <c r="E916" s="93"/>
      <c r="F916" s="71">
        <f t="shared" si="26"/>
        <v>0</v>
      </c>
      <c r="G916" s="71"/>
    </row>
    <row r="917" spans="1:7" x14ac:dyDescent="0.35">
      <c r="A917" s="43"/>
      <c r="B917" s="38"/>
      <c r="C917" s="42"/>
      <c r="D917" s="40"/>
      <c r="E917" s="93"/>
      <c r="F917" s="71">
        <f t="shared" si="26"/>
        <v>0</v>
      </c>
      <c r="G917" s="71"/>
    </row>
    <row r="918" spans="1:7" ht="15.5" x14ac:dyDescent="0.35">
      <c r="A918" s="33" t="s">
        <v>2554</v>
      </c>
      <c r="B918" s="34" t="s">
        <v>475</v>
      </c>
      <c r="C918" s="41" t="s">
        <v>4</v>
      </c>
      <c r="D918" s="36" t="s">
        <v>4</v>
      </c>
      <c r="E918" s="90"/>
      <c r="F918" s="71"/>
      <c r="G918" s="71"/>
    </row>
    <row r="919" spans="1:7" ht="15.5" x14ac:dyDescent="0.35">
      <c r="A919" s="33" t="s">
        <v>2555</v>
      </c>
      <c r="B919" s="34" t="s">
        <v>2556</v>
      </c>
      <c r="C919" s="41" t="s">
        <v>4</v>
      </c>
      <c r="D919" s="36" t="s">
        <v>4</v>
      </c>
      <c r="E919" s="90"/>
      <c r="F919" s="71"/>
      <c r="G919" s="71"/>
    </row>
    <row r="920" spans="1:7" x14ac:dyDescent="0.35">
      <c r="A920" s="37" t="s">
        <v>2557</v>
      </c>
      <c r="B920" s="38" t="s">
        <v>2558</v>
      </c>
      <c r="C920" s="42" t="s">
        <v>162</v>
      </c>
      <c r="D920" s="40"/>
      <c r="E920" s="93"/>
      <c r="F920" s="71"/>
      <c r="G920" s="71"/>
    </row>
    <row r="921" spans="1:7" x14ac:dyDescent="0.35">
      <c r="A921" s="37" t="s">
        <v>2559</v>
      </c>
      <c r="B921" s="38" t="s">
        <v>2560</v>
      </c>
      <c r="C921" s="42" t="s">
        <v>23</v>
      </c>
      <c r="D921" s="40">
        <v>160</v>
      </c>
      <c r="E921" s="93"/>
      <c r="F921" s="71">
        <f t="shared" si="26"/>
        <v>0</v>
      </c>
      <c r="G921" s="71"/>
    </row>
    <row r="922" spans="1:7" x14ac:dyDescent="0.35">
      <c r="A922" s="37" t="s">
        <v>2561</v>
      </c>
      <c r="B922" s="38" t="s">
        <v>2562</v>
      </c>
      <c r="C922" s="42" t="s">
        <v>23</v>
      </c>
      <c r="D922" s="40">
        <v>800</v>
      </c>
      <c r="E922" s="93"/>
      <c r="F922" s="71">
        <f t="shared" si="26"/>
        <v>0</v>
      </c>
      <c r="G922" s="71"/>
    </row>
    <row r="923" spans="1:7" ht="15.5" x14ac:dyDescent="0.35">
      <c r="A923" s="33" t="s">
        <v>2563</v>
      </c>
      <c r="B923" s="34" t="s">
        <v>2564</v>
      </c>
      <c r="C923" s="41" t="s">
        <v>4</v>
      </c>
      <c r="D923" s="36" t="s">
        <v>4</v>
      </c>
      <c r="E923" s="90"/>
      <c r="F923" s="71"/>
      <c r="G923" s="71"/>
    </row>
    <row r="924" spans="1:7" ht="72.5" x14ac:dyDescent="0.35">
      <c r="A924" s="37" t="s">
        <v>2565</v>
      </c>
      <c r="B924" s="38" t="s">
        <v>2566</v>
      </c>
      <c r="C924" s="42" t="s">
        <v>23</v>
      </c>
      <c r="D924" s="40">
        <v>50</v>
      </c>
      <c r="E924" s="93"/>
      <c r="F924" s="71">
        <f t="shared" si="26"/>
        <v>0</v>
      </c>
      <c r="G924" s="71"/>
    </row>
    <row r="925" spans="1:7" ht="15.5" x14ac:dyDescent="0.35">
      <c r="A925" s="33" t="s">
        <v>2567</v>
      </c>
      <c r="B925" s="34" t="s">
        <v>499</v>
      </c>
      <c r="C925" s="41" t="s">
        <v>4</v>
      </c>
      <c r="D925" s="36" t="s">
        <v>4</v>
      </c>
      <c r="E925" s="90"/>
      <c r="F925" s="71"/>
      <c r="G925" s="71"/>
    </row>
    <row r="926" spans="1:7" x14ac:dyDescent="0.35">
      <c r="A926" s="37" t="s">
        <v>2568</v>
      </c>
      <c r="B926" s="38" t="s">
        <v>2569</v>
      </c>
      <c r="C926" s="42" t="s">
        <v>33</v>
      </c>
      <c r="D926" s="40">
        <v>6</v>
      </c>
      <c r="E926" s="93"/>
      <c r="F926" s="71">
        <f t="shared" si="26"/>
        <v>0</v>
      </c>
      <c r="G926" s="71"/>
    </row>
    <row r="927" spans="1:7" ht="15.5" x14ac:dyDescent="0.35">
      <c r="A927" s="33" t="s">
        <v>2570</v>
      </c>
      <c r="B927" s="34" t="s">
        <v>503</v>
      </c>
      <c r="C927" s="41" t="s">
        <v>4</v>
      </c>
      <c r="D927" s="36" t="s">
        <v>4</v>
      </c>
      <c r="E927" s="90"/>
      <c r="F927" s="71"/>
      <c r="G927" s="71"/>
    </row>
    <row r="928" spans="1:7" ht="29" x14ac:dyDescent="0.35">
      <c r="A928" s="37" t="s">
        <v>2571</v>
      </c>
      <c r="B928" s="38" t="s">
        <v>2572</v>
      </c>
      <c r="C928" s="42" t="s">
        <v>95</v>
      </c>
      <c r="D928" s="40">
        <v>280</v>
      </c>
      <c r="E928" s="93"/>
      <c r="F928" s="71">
        <f t="shared" si="26"/>
        <v>0</v>
      </c>
      <c r="G928" s="71"/>
    </row>
    <row r="929" spans="1:7" x14ac:dyDescent="0.35">
      <c r="A929" s="43"/>
      <c r="B929" s="38"/>
      <c r="C929" s="42"/>
      <c r="D929" s="40"/>
      <c r="E929" s="93"/>
      <c r="F929" s="71">
        <f t="shared" si="26"/>
        <v>0</v>
      </c>
      <c r="G929" s="71"/>
    </row>
    <row r="930" spans="1:7" ht="15.5" x14ac:dyDescent="0.35">
      <c r="A930" s="33" t="s">
        <v>2573</v>
      </c>
      <c r="B930" s="34" t="s">
        <v>511</v>
      </c>
      <c r="C930" s="41" t="s">
        <v>4</v>
      </c>
      <c r="D930" s="36" t="s">
        <v>4</v>
      </c>
      <c r="E930" s="90"/>
      <c r="F930" s="71"/>
      <c r="G930" s="71"/>
    </row>
    <row r="931" spans="1:7" ht="15.5" x14ac:dyDescent="0.35">
      <c r="A931" s="33" t="s">
        <v>2574</v>
      </c>
      <c r="B931" s="34" t="s">
        <v>513</v>
      </c>
      <c r="C931" s="41" t="s">
        <v>4</v>
      </c>
      <c r="D931" s="36" t="s">
        <v>4</v>
      </c>
      <c r="E931" s="90"/>
      <c r="F931" s="71"/>
      <c r="G931" s="71"/>
    </row>
    <row r="932" spans="1:7" x14ac:dyDescent="0.35">
      <c r="A932" s="37" t="s">
        <v>2575</v>
      </c>
      <c r="B932" s="38" t="s">
        <v>1930</v>
      </c>
      <c r="C932" s="42" t="s">
        <v>162</v>
      </c>
      <c r="D932" s="40"/>
      <c r="E932" s="93"/>
      <c r="F932" s="71"/>
      <c r="G932" s="71"/>
    </row>
    <row r="933" spans="1:7" ht="29" x14ac:dyDescent="0.35">
      <c r="A933" s="37" t="s">
        <v>2576</v>
      </c>
      <c r="B933" s="38" t="s">
        <v>2083</v>
      </c>
      <c r="C933" s="42" t="s">
        <v>162</v>
      </c>
      <c r="D933" s="40"/>
      <c r="E933" s="93"/>
      <c r="F933" s="71"/>
      <c r="G933" s="71"/>
    </row>
    <row r="934" spans="1:7" x14ac:dyDescent="0.35">
      <c r="A934" s="37" t="s">
        <v>2577</v>
      </c>
      <c r="B934" s="38" t="s">
        <v>1045</v>
      </c>
      <c r="C934" s="42" t="s">
        <v>162</v>
      </c>
      <c r="D934" s="40"/>
      <c r="E934" s="93"/>
      <c r="F934" s="71"/>
      <c r="G934" s="71"/>
    </row>
    <row r="935" spans="1:7" x14ac:dyDescent="0.35">
      <c r="A935" s="37" t="s">
        <v>2578</v>
      </c>
      <c r="B935" s="38" t="s">
        <v>515</v>
      </c>
      <c r="C935" s="42" t="s">
        <v>162</v>
      </c>
      <c r="D935" s="40"/>
      <c r="E935" s="93"/>
      <c r="F935" s="71"/>
      <c r="G935" s="71"/>
    </row>
    <row r="936" spans="1:7" ht="29" x14ac:dyDescent="0.35">
      <c r="A936" s="37" t="s">
        <v>2579</v>
      </c>
      <c r="B936" s="38" t="s">
        <v>517</v>
      </c>
      <c r="C936" s="42" t="s">
        <v>162</v>
      </c>
      <c r="D936" s="40"/>
      <c r="E936" s="93"/>
      <c r="F936" s="71"/>
      <c r="G936" s="71"/>
    </row>
    <row r="937" spans="1:7" x14ac:dyDescent="0.35">
      <c r="A937" s="37" t="s">
        <v>2580</v>
      </c>
      <c r="B937" s="38" t="s">
        <v>2581</v>
      </c>
      <c r="C937" s="42" t="s">
        <v>162</v>
      </c>
      <c r="D937" s="40"/>
      <c r="E937" s="93"/>
      <c r="F937" s="71"/>
      <c r="G937" s="71"/>
    </row>
    <row r="938" spans="1:7" ht="15.5" x14ac:dyDescent="0.35">
      <c r="A938" s="33" t="s">
        <v>2582</v>
      </c>
      <c r="B938" s="34" t="s">
        <v>519</v>
      </c>
      <c r="C938" s="41" t="s">
        <v>4</v>
      </c>
      <c r="D938" s="36" t="s">
        <v>4</v>
      </c>
      <c r="E938" s="90"/>
      <c r="F938" s="71"/>
      <c r="G938" s="71"/>
    </row>
    <row r="939" spans="1:7" ht="43.5" x14ac:dyDescent="0.35">
      <c r="A939" s="37" t="s">
        <v>2583</v>
      </c>
      <c r="B939" s="38" t="s">
        <v>2584</v>
      </c>
      <c r="C939" s="42" t="s">
        <v>23</v>
      </c>
      <c r="D939" s="40">
        <v>3.5</v>
      </c>
      <c r="E939" s="93"/>
      <c r="F939" s="71">
        <f t="shared" si="26"/>
        <v>0</v>
      </c>
      <c r="G939" s="71"/>
    </row>
    <row r="940" spans="1:7" x14ac:dyDescent="0.35">
      <c r="A940" s="43"/>
      <c r="B940" s="38"/>
      <c r="C940" s="42"/>
      <c r="D940" s="40"/>
      <c r="E940" s="93"/>
      <c r="F940" s="71">
        <f t="shared" si="26"/>
        <v>0</v>
      </c>
      <c r="G940" s="71"/>
    </row>
    <row r="941" spans="1:7" ht="15.5" x14ac:dyDescent="0.35">
      <c r="A941" s="33" t="s">
        <v>2585</v>
      </c>
      <c r="B941" s="34" t="s">
        <v>539</v>
      </c>
      <c r="C941" s="41" t="s">
        <v>4</v>
      </c>
      <c r="D941" s="36" t="s">
        <v>4</v>
      </c>
      <c r="E941" s="90"/>
      <c r="F941" s="71"/>
      <c r="G941" s="71"/>
    </row>
    <row r="942" spans="1:7" ht="15.5" x14ac:dyDescent="0.35">
      <c r="A942" s="33" t="s">
        <v>2586</v>
      </c>
      <c r="B942" s="34" t="s">
        <v>2117</v>
      </c>
      <c r="C942" s="41" t="s">
        <v>4</v>
      </c>
      <c r="D942" s="36" t="s">
        <v>4</v>
      </c>
      <c r="E942" s="90"/>
      <c r="F942" s="71"/>
      <c r="G942" s="71"/>
    </row>
    <row r="943" spans="1:7" ht="58" x14ac:dyDescent="0.35">
      <c r="A943" s="37" t="s">
        <v>2587</v>
      </c>
      <c r="B943" s="38" t="s">
        <v>2588</v>
      </c>
      <c r="C943" s="42" t="s">
        <v>162</v>
      </c>
      <c r="D943" s="40"/>
      <c r="E943" s="93"/>
      <c r="F943" s="71"/>
      <c r="G943" s="71"/>
    </row>
    <row r="944" spans="1:7" ht="29" x14ac:dyDescent="0.35">
      <c r="A944" s="37" t="s">
        <v>2589</v>
      </c>
      <c r="B944" s="38" t="s">
        <v>232</v>
      </c>
      <c r="C944" s="42" t="s">
        <v>162</v>
      </c>
      <c r="D944" s="40"/>
      <c r="E944" s="93"/>
      <c r="F944" s="71"/>
      <c r="G944" s="71"/>
    </row>
    <row r="945" spans="1:7" x14ac:dyDescent="0.35">
      <c r="A945" s="37" t="s">
        <v>2590</v>
      </c>
      <c r="B945" s="38" t="s">
        <v>1045</v>
      </c>
      <c r="C945" s="42" t="s">
        <v>162</v>
      </c>
      <c r="D945" s="40"/>
      <c r="E945" s="93"/>
      <c r="F945" s="71"/>
      <c r="G945" s="71"/>
    </row>
    <row r="946" spans="1:7" ht="58" x14ac:dyDescent="0.35">
      <c r="A946" s="37" t="s">
        <v>2591</v>
      </c>
      <c r="B946" s="38" t="s">
        <v>2121</v>
      </c>
      <c r="C946" s="42" t="s">
        <v>162</v>
      </c>
      <c r="D946" s="40"/>
      <c r="E946" s="93"/>
      <c r="F946" s="71"/>
      <c r="G946" s="71"/>
    </row>
    <row r="947" spans="1:7" ht="43.5" x14ac:dyDescent="0.35">
      <c r="A947" s="37" t="s">
        <v>2592</v>
      </c>
      <c r="B947" s="38" t="s">
        <v>2123</v>
      </c>
      <c r="C947" s="42" t="s">
        <v>162</v>
      </c>
      <c r="D947" s="40"/>
      <c r="E947" s="93"/>
      <c r="F947" s="71"/>
      <c r="G947" s="71"/>
    </row>
    <row r="948" spans="1:7" ht="29" x14ac:dyDescent="0.35">
      <c r="A948" s="37" t="s">
        <v>2593</v>
      </c>
      <c r="B948" s="38" t="s">
        <v>2127</v>
      </c>
      <c r="C948" s="42" t="s">
        <v>162</v>
      </c>
      <c r="D948" s="40"/>
      <c r="E948" s="93"/>
      <c r="F948" s="71"/>
      <c r="G948" s="71"/>
    </row>
    <row r="949" spans="1:7" ht="15.5" x14ac:dyDescent="0.35">
      <c r="A949" s="33" t="s">
        <v>2594</v>
      </c>
      <c r="B949" s="34" t="s">
        <v>2129</v>
      </c>
      <c r="C949" s="41" t="s">
        <v>4</v>
      </c>
      <c r="D949" s="36" t="s">
        <v>4</v>
      </c>
      <c r="E949" s="90"/>
      <c r="F949" s="71"/>
      <c r="G949" s="71"/>
    </row>
    <row r="950" spans="1:7" ht="29" x14ac:dyDescent="0.35">
      <c r="A950" s="37" t="s">
        <v>2595</v>
      </c>
      <c r="B950" s="38" t="s">
        <v>2596</v>
      </c>
      <c r="C950" s="42" t="s">
        <v>23</v>
      </c>
      <c r="D950" s="40">
        <v>7</v>
      </c>
      <c r="E950" s="93"/>
      <c r="F950" s="71">
        <f t="shared" ref="F950:F1005" si="27">D950*E950</f>
        <v>0</v>
      </c>
      <c r="G950" s="71"/>
    </row>
    <row r="951" spans="1:7" ht="15.5" x14ac:dyDescent="0.35">
      <c r="A951" s="33" t="s">
        <v>2597</v>
      </c>
      <c r="B951" s="34" t="s">
        <v>2598</v>
      </c>
      <c r="C951" s="41" t="s">
        <v>4</v>
      </c>
      <c r="D951" s="36" t="s">
        <v>4</v>
      </c>
      <c r="E951" s="90"/>
      <c r="F951" s="71"/>
      <c r="G951" s="71"/>
    </row>
    <row r="952" spans="1:7" ht="29" x14ac:dyDescent="0.35">
      <c r="A952" s="37" t="s">
        <v>2599</v>
      </c>
      <c r="B952" s="38" t="s">
        <v>2600</v>
      </c>
      <c r="C952" s="42" t="s">
        <v>23</v>
      </c>
      <c r="D952" s="40">
        <v>7</v>
      </c>
      <c r="E952" s="93"/>
      <c r="F952" s="71">
        <f t="shared" si="27"/>
        <v>0</v>
      </c>
      <c r="G952" s="71"/>
    </row>
    <row r="953" spans="1:7" ht="15.5" x14ac:dyDescent="0.35">
      <c r="A953" s="33" t="s">
        <v>2601</v>
      </c>
      <c r="B953" s="34" t="s">
        <v>2133</v>
      </c>
      <c r="C953" s="41" t="s">
        <v>4</v>
      </c>
      <c r="D953" s="36" t="s">
        <v>4</v>
      </c>
      <c r="E953" s="90"/>
      <c r="F953" s="71"/>
      <c r="G953" s="71"/>
    </row>
    <row r="954" spans="1:7" x14ac:dyDescent="0.35">
      <c r="A954" s="37" t="s">
        <v>2602</v>
      </c>
      <c r="B954" s="38" t="s">
        <v>2603</v>
      </c>
      <c r="C954" s="42" t="s">
        <v>33</v>
      </c>
      <c r="D954" s="40">
        <v>4</v>
      </c>
      <c r="E954" s="93"/>
      <c r="F954" s="71">
        <f t="shared" si="27"/>
        <v>0</v>
      </c>
      <c r="G954" s="71"/>
    </row>
    <row r="955" spans="1:7" ht="15.5" x14ac:dyDescent="0.35">
      <c r="A955" s="33" t="s">
        <v>2604</v>
      </c>
      <c r="B955" s="34" t="s">
        <v>545</v>
      </c>
      <c r="C955" s="41" t="s">
        <v>4</v>
      </c>
      <c r="D955" s="36" t="s">
        <v>4</v>
      </c>
      <c r="E955" s="90"/>
      <c r="F955" s="71"/>
      <c r="G955" s="71"/>
    </row>
    <row r="956" spans="1:7" x14ac:dyDescent="0.35">
      <c r="A956" s="37" t="s">
        <v>2605</v>
      </c>
      <c r="B956" s="38" t="s">
        <v>2606</v>
      </c>
      <c r="C956" s="42" t="s">
        <v>23</v>
      </c>
      <c r="D956" s="40">
        <v>20</v>
      </c>
      <c r="E956" s="93"/>
      <c r="F956" s="71">
        <f t="shared" si="27"/>
        <v>0</v>
      </c>
      <c r="G956" s="71"/>
    </row>
    <row r="957" spans="1:7" ht="15.5" x14ac:dyDescent="0.35">
      <c r="A957" s="33" t="s">
        <v>2607</v>
      </c>
      <c r="B957" s="34" t="s">
        <v>2608</v>
      </c>
      <c r="C957" s="41" t="s">
        <v>4</v>
      </c>
      <c r="D957" s="36" t="s">
        <v>4</v>
      </c>
      <c r="E957" s="90"/>
      <c r="F957" s="71"/>
      <c r="G957" s="71"/>
    </row>
    <row r="958" spans="1:7" x14ac:dyDescent="0.35">
      <c r="A958" s="37" t="s">
        <v>2609</v>
      </c>
      <c r="B958" s="38" t="s">
        <v>2610</v>
      </c>
      <c r="C958" s="42" t="s">
        <v>23</v>
      </c>
      <c r="D958" s="40">
        <v>18</v>
      </c>
      <c r="E958" s="93"/>
      <c r="F958" s="71">
        <f t="shared" si="27"/>
        <v>0</v>
      </c>
      <c r="G958" s="71"/>
    </row>
    <row r="959" spans="1:7" ht="29" x14ac:dyDescent="0.35">
      <c r="A959" s="37" t="s">
        <v>2611</v>
      </c>
      <c r="B959" s="38" t="s">
        <v>2612</v>
      </c>
      <c r="C959" s="42" t="s">
        <v>23</v>
      </c>
      <c r="D959" s="40">
        <v>18</v>
      </c>
      <c r="E959" s="93"/>
      <c r="F959" s="71">
        <f t="shared" si="27"/>
        <v>0</v>
      </c>
      <c r="G959" s="71"/>
    </row>
    <row r="960" spans="1:7" ht="15.5" x14ac:dyDescent="0.35">
      <c r="A960" s="33" t="s">
        <v>2613</v>
      </c>
      <c r="B960" s="34" t="s">
        <v>553</v>
      </c>
      <c r="C960" s="41" t="s">
        <v>4</v>
      </c>
      <c r="D960" s="36" t="s">
        <v>4</v>
      </c>
      <c r="E960" s="90"/>
      <c r="F960" s="71"/>
      <c r="G960" s="71"/>
    </row>
    <row r="961" spans="1:7" ht="29" x14ac:dyDescent="0.35">
      <c r="A961" s="37" t="s">
        <v>2614</v>
      </c>
      <c r="B961" s="38" t="s">
        <v>2615</v>
      </c>
      <c r="C961" s="42" t="s">
        <v>90</v>
      </c>
      <c r="D961" s="40">
        <v>37000</v>
      </c>
      <c r="E961" s="93"/>
      <c r="F961" s="71">
        <f t="shared" si="27"/>
        <v>0</v>
      </c>
      <c r="G961" s="71"/>
    </row>
    <row r="962" spans="1:7" x14ac:dyDescent="0.35">
      <c r="A962" s="43"/>
      <c r="B962" s="38"/>
      <c r="C962" s="42"/>
      <c r="D962" s="40"/>
      <c r="E962" s="93"/>
      <c r="F962" s="71"/>
      <c r="G962" s="71"/>
    </row>
    <row r="963" spans="1:7" ht="15.5" x14ac:dyDescent="0.35">
      <c r="A963" s="33" t="s">
        <v>2616</v>
      </c>
      <c r="B963" s="34" t="s">
        <v>557</v>
      </c>
      <c r="C963" s="41" t="s">
        <v>4</v>
      </c>
      <c r="D963" s="36" t="s">
        <v>4</v>
      </c>
      <c r="E963" s="90"/>
      <c r="F963" s="71"/>
      <c r="G963" s="71"/>
    </row>
    <row r="964" spans="1:7" ht="15.5" x14ac:dyDescent="0.35">
      <c r="A964" s="33" t="s">
        <v>2617</v>
      </c>
      <c r="B964" s="34" t="s">
        <v>2618</v>
      </c>
      <c r="C964" s="41" t="s">
        <v>4</v>
      </c>
      <c r="D964" s="36" t="s">
        <v>4</v>
      </c>
      <c r="E964" s="90"/>
      <c r="F964" s="71"/>
      <c r="G964" s="71"/>
    </row>
    <row r="965" spans="1:7" x14ac:dyDescent="0.35">
      <c r="A965" s="37" t="s">
        <v>2619</v>
      </c>
      <c r="B965" s="38" t="s">
        <v>2620</v>
      </c>
      <c r="C965" s="42" t="s">
        <v>95</v>
      </c>
      <c r="D965" s="40">
        <v>150</v>
      </c>
      <c r="E965" s="93"/>
      <c r="F965" s="71">
        <f t="shared" si="27"/>
        <v>0</v>
      </c>
      <c r="G965" s="71"/>
    </row>
    <row r="966" spans="1:7" x14ac:dyDescent="0.35">
      <c r="A966" s="37" t="s">
        <v>2621</v>
      </c>
      <c r="B966" s="38" t="s">
        <v>2622</v>
      </c>
      <c r="C966" s="42" t="s">
        <v>95</v>
      </c>
      <c r="D966" s="40">
        <v>40</v>
      </c>
      <c r="E966" s="93"/>
      <c r="F966" s="71">
        <f t="shared" si="27"/>
        <v>0</v>
      </c>
      <c r="G966" s="71"/>
    </row>
    <row r="967" spans="1:7" x14ac:dyDescent="0.35">
      <c r="A967" s="37" t="s">
        <v>2623</v>
      </c>
      <c r="B967" s="38" t="s">
        <v>2624</v>
      </c>
      <c r="C967" s="42" t="s">
        <v>95</v>
      </c>
      <c r="D967" s="40">
        <v>80</v>
      </c>
      <c r="E967" s="93"/>
      <c r="F967" s="71">
        <f t="shared" si="27"/>
        <v>0</v>
      </c>
      <c r="G967" s="71"/>
    </row>
    <row r="968" spans="1:7" x14ac:dyDescent="0.35">
      <c r="A968" s="37" t="s">
        <v>2625</v>
      </c>
      <c r="B968" s="38" t="s">
        <v>2626</v>
      </c>
      <c r="C968" s="42" t="s">
        <v>95</v>
      </c>
      <c r="D968" s="40">
        <v>100</v>
      </c>
      <c r="E968" s="93"/>
      <c r="F968" s="71">
        <f t="shared" si="27"/>
        <v>0</v>
      </c>
      <c r="G968" s="71"/>
    </row>
    <row r="969" spans="1:7" x14ac:dyDescent="0.35">
      <c r="A969" s="37" t="s">
        <v>2627</v>
      </c>
      <c r="B969" s="38" t="s">
        <v>2628</v>
      </c>
      <c r="C969" s="42" t="s">
        <v>95</v>
      </c>
      <c r="D969" s="40">
        <v>60</v>
      </c>
      <c r="E969" s="93"/>
      <c r="F969" s="71">
        <f t="shared" si="27"/>
        <v>0</v>
      </c>
      <c r="G969" s="71"/>
    </row>
    <row r="970" spans="1:7" ht="15.5" x14ac:dyDescent="0.35">
      <c r="A970" s="33" t="s">
        <v>2629</v>
      </c>
      <c r="B970" s="34" t="s">
        <v>595</v>
      </c>
      <c r="C970" s="41" t="s">
        <v>4</v>
      </c>
      <c r="D970" s="36" t="s">
        <v>4</v>
      </c>
      <c r="E970" s="90"/>
      <c r="F970" s="71"/>
      <c r="G970" s="71"/>
    </row>
    <row r="971" spans="1:7" x14ac:dyDescent="0.35">
      <c r="A971" s="37" t="s">
        <v>2630</v>
      </c>
      <c r="B971" s="38" t="s">
        <v>599</v>
      </c>
      <c r="C971" s="42" t="s">
        <v>33</v>
      </c>
      <c r="D971" s="40">
        <v>48</v>
      </c>
      <c r="E971" s="93"/>
      <c r="F971" s="71">
        <f t="shared" si="27"/>
        <v>0</v>
      </c>
      <c r="G971" s="71"/>
    </row>
    <row r="972" spans="1:7" x14ac:dyDescent="0.35">
      <c r="A972" s="37" t="s">
        <v>2631</v>
      </c>
      <c r="B972" s="38" t="s">
        <v>601</v>
      </c>
      <c r="C972" s="42" t="s">
        <v>33</v>
      </c>
      <c r="D972" s="40">
        <v>6</v>
      </c>
      <c r="E972" s="93"/>
      <c r="F972" s="71">
        <f t="shared" si="27"/>
        <v>0</v>
      </c>
      <c r="G972" s="71"/>
    </row>
    <row r="973" spans="1:7" x14ac:dyDescent="0.35">
      <c r="A973" s="37" t="s">
        <v>2632</v>
      </c>
      <c r="B973" s="38" t="s">
        <v>603</v>
      </c>
      <c r="C973" s="42" t="s">
        <v>33</v>
      </c>
      <c r="D973" s="40">
        <v>2</v>
      </c>
      <c r="E973" s="93"/>
      <c r="F973" s="71">
        <f t="shared" si="27"/>
        <v>0</v>
      </c>
      <c r="G973" s="71"/>
    </row>
    <row r="974" spans="1:7" x14ac:dyDescent="0.35">
      <c r="A974" s="37" t="s">
        <v>2633</v>
      </c>
      <c r="B974" s="38" t="s">
        <v>605</v>
      </c>
      <c r="C974" s="42" t="s">
        <v>33</v>
      </c>
      <c r="D974" s="40">
        <v>2</v>
      </c>
      <c r="E974" s="93"/>
      <c r="F974" s="71">
        <f t="shared" si="27"/>
        <v>0</v>
      </c>
      <c r="G974" s="71"/>
    </row>
    <row r="975" spans="1:7" x14ac:dyDescent="0.35">
      <c r="A975" s="37" t="s">
        <v>2634</v>
      </c>
      <c r="B975" s="38" t="s">
        <v>607</v>
      </c>
      <c r="C975" s="42" t="s">
        <v>33</v>
      </c>
      <c r="D975" s="40">
        <v>2</v>
      </c>
      <c r="E975" s="93"/>
      <c r="F975" s="71">
        <f t="shared" si="27"/>
        <v>0</v>
      </c>
      <c r="G975" s="71"/>
    </row>
    <row r="976" spans="1:7" x14ac:dyDescent="0.35">
      <c r="A976" s="37" t="s">
        <v>2635</v>
      </c>
      <c r="B976" s="38" t="s">
        <v>2636</v>
      </c>
      <c r="C976" s="42" t="s">
        <v>90</v>
      </c>
      <c r="D976" s="40">
        <v>4</v>
      </c>
      <c r="E976" s="93"/>
      <c r="F976" s="71">
        <f t="shared" si="27"/>
        <v>0</v>
      </c>
      <c r="G976" s="71"/>
    </row>
    <row r="977" spans="1:7" ht="15.5" x14ac:dyDescent="0.35">
      <c r="A977" s="33" t="s">
        <v>2637</v>
      </c>
      <c r="B977" s="34" t="s">
        <v>1387</v>
      </c>
      <c r="C977" s="41" t="s">
        <v>4</v>
      </c>
      <c r="D977" s="36" t="s">
        <v>4</v>
      </c>
      <c r="E977" s="90"/>
      <c r="F977" s="71"/>
      <c r="G977" s="71"/>
    </row>
    <row r="978" spans="1:7" ht="29" x14ac:dyDescent="0.35">
      <c r="A978" s="37" t="s">
        <v>2638</v>
      </c>
      <c r="B978" s="38" t="s">
        <v>2639</v>
      </c>
      <c r="C978" s="42" t="s">
        <v>95</v>
      </c>
      <c r="D978" s="40">
        <v>40</v>
      </c>
      <c r="E978" s="93"/>
      <c r="F978" s="71">
        <f t="shared" si="27"/>
        <v>0</v>
      </c>
      <c r="G978" s="71"/>
    </row>
    <row r="979" spans="1:7" ht="15.5" x14ac:dyDescent="0.35">
      <c r="A979" s="33" t="s">
        <v>2640</v>
      </c>
      <c r="B979" s="34" t="s">
        <v>657</v>
      </c>
      <c r="C979" s="41" t="s">
        <v>4</v>
      </c>
      <c r="D979" s="36" t="s">
        <v>4</v>
      </c>
      <c r="E979" s="90"/>
      <c r="F979" s="71"/>
      <c r="G979" s="71"/>
    </row>
    <row r="980" spans="1:7" x14ac:dyDescent="0.35">
      <c r="A980" s="37" t="s">
        <v>2641</v>
      </c>
      <c r="B980" s="38" t="s">
        <v>661</v>
      </c>
      <c r="C980" s="42" t="s">
        <v>23</v>
      </c>
      <c r="D980" s="40">
        <v>80</v>
      </c>
      <c r="E980" s="93"/>
      <c r="F980" s="71">
        <f t="shared" si="27"/>
        <v>0</v>
      </c>
      <c r="G980" s="71"/>
    </row>
    <row r="981" spans="1:7" x14ac:dyDescent="0.35">
      <c r="A981" s="43"/>
      <c r="B981" s="38"/>
      <c r="C981" s="42"/>
      <c r="D981" s="40"/>
      <c r="E981" s="93"/>
      <c r="F981" s="71"/>
      <c r="G981" s="71"/>
    </row>
    <row r="982" spans="1:7" ht="15.5" x14ac:dyDescent="0.35">
      <c r="A982" s="33" t="s">
        <v>2642</v>
      </c>
      <c r="B982" s="34" t="s">
        <v>707</v>
      </c>
      <c r="C982" s="41" t="s">
        <v>4</v>
      </c>
      <c r="D982" s="36" t="s">
        <v>4</v>
      </c>
      <c r="E982" s="90"/>
      <c r="F982" s="71"/>
      <c r="G982" s="71"/>
    </row>
    <row r="983" spans="1:7" x14ac:dyDescent="0.35">
      <c r="A983" s="43"/>
      <c r="B983" s="38"/>
      <c r="C983" s="42"/>
      <c r="D983" s="40"/>
      <c r="E983" s="93"/>
      <c r="F983" s="71"/>
      <c r="G983" s="71"/>
    </row>
    <row r="984" spans="1:7" ht="15.5" x14ac:dyDescent="0.35">
      <c r="A984" s="33" t="s">
        <v>2643</v>
      </c>
      <c r="B984" s="34" t="s">
        <v>707</v>
      </c>
      <c r="C984" s="41" t="s">
        <v>4</v>
      </c>
      <c r="D984" s="36" t="s">
        <v>4</v>
      </c>
      <c r="E984" s="90"/>
      <c r="F984" s="71"/>
      <c r="G984" s="71"/>
    </row>
    <row r="985" spans="1:7" x14ac:dyDescent="0.35">
      <c r="A985" s="37" t="s">
        <v>2644</v>
      </c>
      <c r="B985" s="38" t="s">
        <v>2645</v>
      </c>
      <c r="C985" s="42" t="s">
        <v>33</v>
      </c>
      <c r="D985" s="40">
        <v>6</v>
      </c>
      <c r="E985" s="93"/>
      <c r="F985" s="71">
        <f t="shared" si="27"/>
        <v>0</v>
      </c>
      <c r="G985" s="71"/>
    </row>
    <row r="986" spans="1:7" x14ac:dyDescent="0.35">
      <c r="A986" s="43"/>
      <c r="B986" s="38"/>
      <c r="C986" s="42"/>
      <c r="D986" s="40"/>
      <c r="E986" s="93"/>
      <c r="F986" s="71"/>
      <c r="G986" s="71"/>
    </row>
    <row r="987" spans="1:7" ht="15.5" x14ac:dyDescent="0.35">
      <c r="A987" s="33" t="s">
        <v>2646</v>
      </c>
      <c r="B987" s="34" t="s">
        <v>720</v>
      </c>
      <c r="C987" s="41" t="s">
        <v>4</v>
      </c>
      <c r="D987" s="36" t="s">
        <v>4</v>
      </c>
      <c r="E987" s="90"/>
      <c r="F987" s="71"/>
      <c r="G987" s="71"/>
    </row>
    <row r="988" spans="1:7" ht="15.5" x14ac:dyDescent="0.35">
      <c r="A988" s="33" t="s">
        <v>2647</v>
      </c>
      <c r="B988" s="34" t="s">
        <v>722</v>
      </c>
      <c r="C988" s="41" t="s">
        <v>4</v>
      </c>
      <c r="D988" s="36" t="s">
        <v>4</v>
      </c>
      <c r="E988" s="90"/>
      <c r="F988" s="71"/>
      <c r="G988" s="71"/>
    </row>
    <row r="989" spans="1:7" x14ac:dyDescent="0.35">
      <c r="A989" s="37" t="s">
        <v>2648</v>
      </c>
      <c r="B989" s="38" t="s">
        <v>2649</v>
      </c>
      <c r="C989" s="42" t="s">
        <v>23</v>
      </c>
      <c r="D989" s="40">
        <v>225</v>
      </c>
      <c r="E989" s="93"/>
      <c r="F989" s="71">
        <f t="shared" si="27"/>
        <v>0</v>
      </c>
      <c r="G989" s="71"/>
    </row>
    <row r="990" spans="1:7" x14ac:dyDescent="0.35">
      <c r="A990" s="43"/>
      <c r="B990" s="38"/>
      <c r="C990" s="42"/>
      <c r="D990" s="40"/>
      <c r="E990" s="93"/>
      <c r="F990" s="71"/>
      <c r="G990" s="71"/>
    </row>
    <row r="991" spans="1:7" ht="15.5" x14ac:dyDescent="0.35">
      <c r="A991" s="33" t="s">
        <v>2650</v>
      </c>
      <c r="B991" s="34" t="s">
        <v>734</v>
      </c>
      <c r="C991" s="41" t="s">
        <v>4</v>
      </c>
      <c r="D991" s="36" t="s">
        <v>4</v>
      </c>
      <c r="E991" s="90"/>
      <c r="F991" s="71"/>
      <c r="G991" s="71"/>
    </row>
    <row r="992" spans="1:7" ht="15.5" x14ac:dyDescent="0.35">
      <c r="A992" s="33" t="s">
        <v>2651</v>
      </c>
      <c r="B992" s="34" t="s">
        <v>736</v>
      </c>
      <c r="C992" s="41" t="s">
        <v>4</v>
      </c>
      <c r="D992" s="36" t="s">
        <v>4</v>
      </c>
      <c r="E992" s="90"/>
      <c r="F992" s="71"/>
      <c r="G992" s="71"/>
    </row>
    <row r="993" spans="1:7" ht="58" x14ac:dyDescent="0.35">
      <c r="A993" s="37" t="s">
        <v>2652</v>
      </c>
      <c r="B993" s="38" t="s">
        <v>2653</v>
      </c>
      <c r="C993" s="42"/>
      <c r="D993" s="40"/>
      <c r="E993" s="93"/>
      <c r="F993" s="71"/>
      <c r="G993" s="71"/>
    </row>
    <row r="994" spans="1:7" ht="29" x14ac:dyDescent="0.35">
      <c r="A994" s="37" t="s">
        <v>2654</v>
      </c>
      <c r="B994" s="38" t="s">
        <v>232</v>
      </c>
      <c r="C994" s="42"/>
      <c r="D994" s="40"/>
      <c r="E994" s="93"/>
      <c r="F994" s="71"/>
      <c r="G994" s="71"/>
    </row>
    <row r="995" spans="1:7" x14ac:dyDescent="0.35">
      <c r="A995" s="37" t="s">
        <v>2655</v>
      </c>
      <c r="B995" s="38" t="s">
        <v>1045</v>
      </c>
      <c r="C995" s="42"/>
      <c r="D995" s="40"/>
      <c r="E995" s="93"/>
      <c r="F995" s="71"/>
      <c r="G995" s="71"/>
    </row>
    <row r="996" spans="1:7" ht="29" x14ac:dyDescent="0.35">
      <c r="A996" s="37" t="s">
        <v>2656</v>
      </c>
      <c r="B996" s="38" t="s">
        <v>2657</v>
      </c>
      <c r="C996" s="42"/>
      <c r="D996" s="40"/>
      <c r="E996" s="93"/>
      <c r="F996" s="71"/>
      <c r="G996" s="71"/>
    </row>
    <row r="997" spans="1:7" ht="29" x14ac:dyDescent="0.35">
      <c r="A997" s="37" t="s">
        <v>2658</v>
      </c>
      <c r="B997" s="38" t="s">
        <v>739</v>
      </c>
      <c r="C997" s="42"/>
      <c r="D997" s="40"/>
      <c r="E997" s="93"/>
      <c r="F997" s="71"/>
      <c r="G997" s="71"/>
    </row>
    <row r="998" spans="1:7" ht="29" x14ac:dyDescent="0.35">
      <c r="A998" s="37" t="s">
        <v>2659</v>
      </c>
      <c r="B998" s="38" t="s">
        <v>2029</v>
      </c>
      <c r="C998" s="42"/>
      <c r="D998" s="40"/>
      <c r="E998" s="93"/>
      <c r="F998" s="71"/>
      <c r="G998" s="71"/>
    </row>
    <row r="999" spans="1:7" ht="15.5" x14ac:dyDescent="0.35">
      <c r="A999" s="33" t="s">
        <v>2660</v>
      </c>
      <c r="B999" s="34" t="s">
        <v>741</v>
      </c>
      <c r="C999" s="41" t="s">
        <v>4</v>
      </c>
      <c r="D999" s="36" t="s">
        <v>4</v>
      </c>
      <c r="E999" s="90"/>
      <c r="F999" s="71"/>
      <c r="G999" s="71"/>
    </row>
    <row r="1000" spans="1:7" ht="58" x14ac:dyDescent="0.35">
      <c r="A1000" s="37" t="s">
        <v>2661</v>
      </c>
      <c r="B1000" s="38" t="s">
        <v>743</v>
      </c>
      <c r="C1000" s="42"/>
      <c r="D1000" s="40"/>
      <c r="E1000" s="93"/>
      <c r="F1000" s="71"/>
      <c r="G1000" s="71"/>
    </row>
    <row r="1001" spans="1:7" x14ac:dyDescent="0.35">
      <c r="A1001" s="37" t="s">
        <v>2662</v>
      </c>
      <c r="B1001" s="38" t="s">
        <v>749</v>
      </c>
      <c r="C1001" s="42" t="s">
        <v>23</v>
      </c>
      <c r="D1001" s="40">
        <v>100</v>
      </c>
      <c r="E1001" s="93"/>
      <c r="F1001" s="71">
        <f t="shared" si="27"/>
        <v>0</v>
      </c>
      <c r="G1001" s="71"/>
    </row>
    <row r="1002" spans="1:7" ht="29" x14ac:dyDescent="0.35">
      <c r="A1002" s="37" t="s">
        <v>2663</v>
      </c>
      <c r="B1002" s="38" t="s">
        <v>2664</v>
      </c>
      <c r="C1002" s="42" t="s">
        <v>95</v>
      </c>
      <c r="D1002" s="40">
        <v>40</v>
      </c>
      <c r="E1002" s="93"/>
      <c r="F1002" s="71">
        <f t="shared" si="27"/>
        <v>0</v>
      </c>
      <c r="G1002" s="71"/>
    </row>
    <row r="1003" spans="1:7" x14ac:dyDescent="0.35">
      <c r="A1003" s="37" t="s">
        <v>2665</v>
      </c>
      <c r="B1003" s="38" t="s">
        <v>757</v>
      </c>
      <c r="C1003" s="42" t="s">
        <v>23</v>
      </c>
      <c r="D1003" s="40">
        <v>100</v>
      </c>
      <c r="E1003" s="93"/>
      <c r="F1003" s="71">
        <f t="shared" si="27"/>
        <v>0</v>
      </c>
      <c r="G1003" s="71"/>
    </row>
    <row r="1004" spans="1:7" ht="15.5" x14ac:dyDescent="0.35">
      <c r="A1004" s="33" t="s">
        <v>2666</v>
      </c>
      <c r="B1004" s="34" t="s">
        <v>2176</v>
      </c>
      <c r="C1004" s="41" t="s">
        <v>4</v>
      </c>
      <c r="D1004" s="36" t="s">
        <v>4</v>
      </c>
      <c r="E1004" s="90"/>
      <c r="F1004" s="71"/>
      <c r="G1004" s="71"/>
    </row>
    <row r="1005" spans="1:7" ht="43.5" x14ac:dyDescent="0.35">
      <c r="A1005" s="37" t="s">
        <v>2667</v>
      </c>
      <c r="B1005" s="38" t="s">
        <v>2668</v>
      </c>
      <c r="C1005" s="42" t="s">
        <v>95</v>
      </c>
      <c r="D1005" s="40">
        <v>9</v>
      </c>
      <c r="E1005" s="93"/>
      <c r="F1005" s="71">
        <f t="shared" si="27"/>
        <v>0</v>
      </c>
      <c r="G1005" s="71"/>
    </row>
    <row r="1006" spans="1:7" ht="15.5" x14ac:dyDescent="0.35">
      <c r="A1006" s="33" t="s">
        <v>2669</v>
      </c>
      <c r="B1006" s="34" t="s">
        <v>2670</v>
      </c>
      <c r="C1006" s="41" t="s">
        <v>4</v>
      </c>
      <c r="D1006" s="36" t="s">
        <v>4</v>
      </c>
      <c r="E1006" s="90"/>
      <c r="F1006" s="71"/>
      <c r="G1006" s="71"/>
    </row>
    <row r="1007" spans="1:7" x14ac:dyDescent="0.35">
      <c r="A1007" s="37" t="s">
        <v>2671</v>
      </c>
      <c r="B1007" s="38" t="s">
        <v>2672</v>
      </c>
      <c r="C1007" s="42" t="s">
        <v>23</v>
      </c>
      <c r="D1007" s="40">
        <v>60</v>
      </c>
      <c r="E1007" s="93"/>
      <c r="F1007" s="71">
        <f t="shared" ref="F1007:F1070" si="28">D1007*E1007</f>
        <v>0</v>
      </c>
      <c r="G1007" s="71"/>
    </row>
    <row r="1008" spans="1:7" ht="15.5" x14ac:dyDescent="0.35">
      <c r="A1008" s="33" t="s">
        <v>2673</v>
      </c>
      <c r="B1008" s="34" t="s">
        <v>1428</v>
      </c>
      <c r="C1008" s="41" t="s">
        <v>4</v>
      </c>
      <c r="D1008" s="36" t="s">
        <v>4</v>
      </c>
      <c r="E1008" s="90"/>
      <c r="F1008" s="71"/>
      <c r="G1008" s="71"/>
    </row>
    <row r="1009" spans="1:7" ht="72.5" x14ac:dyDescent="0.35">
      <c r="A1009" s="37" t="s">
        <v>2674</v>
      </c>
      <c r="B1009" s="38" t="s">
        <v>785</v>
      </c>
      <c r="C1009" s="42"/>
      <c r="D1009" s="40"/>
      <c r="E1009" s="93"/>
      <c r="F1009" s="71"/>
      <c r="G1009" s="71"/>
    </row>
    <row r="1010" spans="1:7" ht="58" x14ac:dyDescent="0.35">
      <c r="A1010" s="37" t="s">
        <v>2675</v>
      </c>
      <c r="B1010" s="38" t="s">
        <v>2676</v>
      </c>
      <c r="C1010" s="42" t="s">
        <v>23</v>
      </c>
      <c r="D1010" s="40">
        <v>140</v>
      </c>
      <c r="E1010" s="93"/>
      <c r="F1010" s="71">
        <f t="shared" si="28"/>
        <v>0</v>
      </c>
      <c r="G1010" s="71"/>
    </row>
    <row r="1011" spans="1:7" ht="15.5" x14ac:dyDescent="0.35">
      <c r="A1011" s="33" t="s">
        <v>2677</v>
      </c>
      <c r="B1011" s="34" t="s">
        <v>1792</v>
      </c>
      <c r="C1011" s="41" t="s">
        <v>4</v>
      </c>
      <c r="D1011" s="36" t="s">
        <v>4</v>
      </c>
      <c r="E1011" s="90"/>
      <c r="F1011" s="71"/>
      <c r="G1011" s="71"/>
    </row>
    <row r="1012" spans="1:7" ht="43.5" x14ac:dyDescent="0.35">
      <c r="A1012" s="37" t="s">
        <v>2678</v>
      </c>
      <c r="B1012" s="38" t="s">
        <v>2679</v>
      </c>
      <c r="C1012" s="42"/>
      <c r="D1012" s="40"/>
      <c r="E1012" s="93"/>
      <c r="F1012" s="71"/>
      <c r="G1012" s="71"/>
    </row>
    <row r="1013" spans="1:7" ht="43.5" x14ac:dyDescent="0.35">
      <c r="A1013" s="37" t="s">
        <v>2680</v>
      </c>
      <c r="B1013" s="38" t="s">
        <v>2681</v>
      </c>
      <c r="C1013" s="42" t="s">
        <v>95</v>
      </c>
      <c r="D1013" s="40">
        <v>3</v>
      </c>
      <c r="E1013" s="93"/>
      <c r="F1013" s="71">
        <f t="shared" si="28"/>
        <v>0</v>
      </c>
      <c r="G1013" s="71"/>
    </row>
    <row r="1014" spans="1:7" ht="15.5" x14ac:dyDescent="0.35">
      <c r="A1014" s="33" t="s">
        <v>2682</v>
      </c>
      <c r="B1014" s="34" t="s">
        <v>2683</v>
      </c>
      <c r="C1014" s="41" t="s">
        <v>4</v>
      </c>
      <c r="D1014" s="36" t="s">
        <v>4</v>
      </c>
      <c r="E1014" s="90"/>
      <c r="F1014" s="71"/>
      <c r="G1014" s="71"/>
    </row>
    <row r="1015" spans="1:7" ht="29" x14ac:dyDescent="0.35">
      <c r="A1015" s="37" t="s">
        <v>2684</v>
      </c>
      <c r="B1015" s="38" t="s">
        <v>2685</v>
      </c>
      <c r="C1015" s="42" t="s">
        <v>23</v>
      </c>
      <c r="D1015" s="40">
        <v>140</v>
      </c>
      <c r="E1015" s="93"/>
      <c r="F1015" s="71">
        <f t="shared" si="28"/>
        <v>0</v>
      </c>
      <c r="G1015" s="71"/>
    </row>
    <row r="1016" spans="1:7" ht="15.5" x14ac:dyDescent="0.35">
      <c r="A1016" s="33" t="s">
        <v>2686</v>
      </c>
      <c r="B1016" s="34" t="s">
        <v>2687</v>
      </c>
      <c r="C1016" s="41" t="s">
        <v>4</v>
      </c>
      <c r="D1016" s="36" t="s">
        <v>4</v>
      </c>
      <c r="E1016" s="90"/>
      <c r="F1016" s="71"/>
      <c r="G1016" s="71"/>
    </row>
    <row r="1017" spans="1:7" ht="58" x14ac:dyDescent="0.35">
      <c r="A1017" s="37" t="s">
        <v>2688</v>
      </c>
      <c r="B1017" s="38" t="s">
        <v>2689</v>
      </c>
      <c r="C1017" s="42" t="s">
        <v>23</v>
      </c>
      <c r="D1017" s="40">
        <v>50</v>
      </c>
      <c r="E1017" s="93"/>
      <c r="F1017" s="71">
        <f t="shared" si="28"/>
        <v>0</v>
      </c>
      <c r="G1017" s="71"/>
    </row>
    <row r="1018" spans="1:7" ht="15.5" x14ac:dyDescent="0.35">
      <c r="A1018" s="33" t="s">
        <v>2690</v>
      </c>
      <c r="B1018" s="34" t="s">
        <v>1076</v>
      </c>
      <c r="C1018" s="41" t="s">
        <v>4</v>
      </c>
      <c r="D1018" s="36" t="s">
        <v>4</v>
      </c>
      <c r="E1018" s="90"/>
      <c r="F1018" s="71"/>
      <c r="G1018" s="71"/>
    </row>
    <row r="1019" spans="1:7" ht="87" x14ac:dyDescent="0.35">
      <c r="A1019" s="37" t="s">
        <v>2691</v>
      </c>
      <c r="B1019" s="38" t="s">
        <v>2692</v>
      </c>
      <c r="C1019" s="42" t="s">
        <v>23</v>
      </c>
      <c r="D1019" s="40">
        <v>137</v>
      </c>
      <c r="E1019" s="93"/>
      <c r="F1019" s="71">
        <f t="shared" si="28"/>
        <v>0</v>
      </c>
      <c r="G1019" s="71"/>
    </row>
    <row r="1020" spans="1:7" ht="58" x14ac:dyDescent="0.35">
      <c r="A1020" s="37" t="s">
        <v>2693</v>
      </c>
      <c r="B1020" s="38" t="s">
        <v>2694</v>
      </c>
      <c r="C1020" s="42" t="s">
        <v>33</v>
      </c>
      <c r="D1020" s="40">
        <v>10</v>
      </c>
      <c r="E1020" s="93"/>
      <c r="F1020" s="71">
        <f t="shared" si="28"/>
        <v>0</v>
      </c>
      <c r="G1020" s="71"/>
    </row>
    <row r="1021" spans="1:7" x14ac:dyDescent="0.35">
      <c r="A1021" s="43"/>
      <c r="B1021" s="38"/>
      <c r="C1021" s="42"/>
      <c r="D1021" s="40"/>
      <c r="E1021" s="93"/>
      <c r="F1021" s="71"/>
      <c r="G1021" s="71"/>
    </row>
    <row r="1022" spans="1:7" ht="15.5" x14ac:dyDescent="0.35">
      <c r="A1022" s="33" t="s">
        <v>2695</v>
      </c>
      <c r="B1022" s="34" t="s">
        <v>793</v>
      </c>
      <c r="C1022" s="41" t="s">
        <v>4</v>
      </c>
      <c r="D1022" s="36" t="s">
        <v>4</v>
      </c>
      <c r="E1022" s="90"/>
      <c r="F1022" s="71"/>
      <c r="G1022" s="71"/>
    </row>
    <row r="1023" spans="1:7" ht="77.5" x14ac:dyDescent="0.35">
      <c r="A1023" s="33" t="s">
        <v>2696</v>
      </c>
      <c r="B1023" s="60" t="s">
        <v>2697</v>
      </c>
      <c r="C1023" s="41" t="s">
        <v>4</v>
      </c>
      <c r="D1023" s="36" t="s">
        <v>4</v>
      </c>
      <c r="E1023" s="90"/>
      <c r="F1023" s="71"/>
      <c r="G1023" s="71"/>
    </row>
    <row r="1024" spans="1:7" ht="15.5" x14ac:dyDescent="0.35">
      <c r="A1024" s="33" t="s">
        <v>2698</v>
      </c>
      <c r="B1024" s="34" t="s">
        <v>795</v>
      </c>
      <c r="C1024" s="41" t="s">
        <v>4</v>
      </c>
      <c r="D1024" s="36" t="s">
        <v>4</v>
      </c>
      <c r="E1024" s="90"/>
      <c r="F1024" s="71"/>
      <c r="G1024" s="71"/>
    </row>
    <row r="1025" spans="1:7" ht="43.5" x14ac:dyDescent="0.35">
      <c r="A1025" s="37" t="s">
        <v>2699</v>
      </c>
      <c r="B1025" s="38" t="s">
        <v>2700</v>
      </c>
      <c r="C1025" s="42"/>
      <c r="D1025" s="40"/>
      <c r="E1025" s="93"/>
      <c r="F1025" s="71"/>
      <c r="G1025" s="71"/>
    </row>
    <row r="1026" spans="1:7" ht="43.5" x14ac:dyDescent="0.35">
      <c r="A1026" s="37" t="s">
        <v>2701</v>
      </c>
      <c r="B1026" s="38" t="s">
        <v>797</v>
      </c>
      <c r="C1026" s="42"/>
      <c r="D1026" s="40"/>
      <c r="E1026" s="93"/>
      <c r="F1026" s="71"/>
      <c r="G1026" s="71"/>
    </row>
    <row r="1027" spans="1:7" x14ac:dyDescent="0.35">
      <c r="A1027" s="37" t="s">
        <v>2702</v>
      </c>
      <c r="B1027" s="38" t="s">
        <v>1045</v>
      </c>
      <c r="C1027" s="42"/>
      <c r="D1027" s="40"/>
      <c r="E1027" s="93"/>
      <c r="F1027" s="71"/>
      <c r="G1027" s="71"/>
    </row>
    <row r="1028" spans="1:7" ht="72.5" x14ac:dyDescent="0.35">
      <c r="A1028" s="37" t="s">
        <v>2703</v>
      </c>
      <c r="B1028" s="38" t="s">
        <v>1448</v>
      </c>
      <c r="C1028" s="42"/>
      <c r="D1028" s="40"/>
      <c r="E1028" s="93"/>
      <c r="F1028" s="71"/>
      <c r="G1028" s="71"/>
    </row>
    <row r="1029" spans="1:7" ht="29" x14ac:dyDescent="0.35">
      <c r="A1029" s="37" t="s">
        <v>2704</v>
      </c>
      <c r="B1029" s="38" t="s">
        <v>801</v>
      </c>
      <c r="C1029" s="42"/>
      <c r="D1029" s="40"/>
      <c r="E1029" s="93"/>
      <c r="F1029" s="71"/>
      <c r="G1029" s="71"/>
    </row>
    <row r="1030" spans="1:7" x14ac:dyDescent="0.35">
      <c r="A1030" s="37" t="s">
        <v>2705</v>
      </c>
      <c r="B1030" s="38" t="s">
        <v>2222</v>
      </c>
      <c r="C1030" s="42"/>
      <c r="D1030" s="40"/>
      <c r="E1030" s="93"/>
      <c r="F1030" s="71"/>
      <c r="G1030" s="71"/>
    </row>
    <row r="1031" spans="1:7" ht="15.5" x14ac:dyDescent="0.35">
      <c r="A1031" s="33" t="s">
        <v>2706</v>
      </c>
      <c r="B1031" s="34" t="s">
        <v>809</v>
      </c>
      <c r="C1031" s="41" t="s">
        <v>4</v>
      </c>
      <c r="D1031" s="36" t="s">
        <v>4</v>
      </c>
      <c r="E1031" s="90"/>
      <c r="F1031" s="71"/>
      <c r="G1031" s="71"/>
    </row>
    <row r="1032" spans="1:7" x14ac:dyDescent="0.35">
      <c r="A1032" s="37" t="s">
        <v>2707</v>
      </c>
      <c r="B1032" s="38" t="s">
        <v>811</v>
      </c>
      <c r="C1032" s="42" t="s">
        <v>23</v>
      </c>
      <c r="D1032" s="40">
        <v>21</v>
      </c>
      <c r="E1032" s="93"/>
      <c r="F1032" s="71">
        <f t="shared" si="28"/>
        <v>0</v>
      </c>
      <c r="G1032" s="71"/>
    </row>
    <row r="1033" spans="1:7" ht="15.5" x14ac:dyDescent="0.35">
      <c r="A1033" s="33" t="s">
        <v>2708</v>
      </c>
      <c r="B1033" s="34" t="s">
        <v>833</v>
      </c>
      <c r="C1033" s="41" t="s">
        <v>4</v>
      </c>
      <c r="D1033" s="36" t="s">
        <v>4</v>
      </c>
      <c r="E1033" s="90"/>
      <c r="F1033" s="71"/>
      <c r="G1033" s="71"/>
    </row>
    <row r="1034" spans="1:7" x14ac:dyDescent="0.35">
      <c r="A1034" s="37" t="s">
        <v>2709</v>
      </c>
      <c r="B1034" s="38" t="s">
        <v>2710</v>
      </c>
      <c r="C1034" s="42" t="s">
        <v>23</v>
      </c>
      <c r="D1034" s="40">
        <v>25</v>
      </c>
      <c r="E1034" s="93"/>
      <c r="F1034" s="71">
        <f t="shared" si="28"/>
        <v>0</v>
      </c>
      <c r="G1034" s="71"/>
    </row>
    <row r="1035" spans="1:7" ht="15.5" x14ac:dyDescent="0.35">
      <c r="A1035" s="33" t="s">
        <v>2711</v>
      </c>
      <c r="B1035" s="34" t="s">
        <v>2246</v>
      </c>
      <c r="C1035" s="41" t="s">
        <v>4</v>
      </c>
      <c r="D1035" s="36" t="s">
        <v>4</v>
      </c>
      <c r="E1035" s="90"/>
      <c r="F1035" s="71"/>
      <c r="G1035" s="71"/>
    </row>
    <row r="1036" spans="1:7" ht="29" x14ac:dyDescent="0.35">
      <c r="A1036" s="37" t="s">
        <v>2712</v>
      </c>
      <c r="B1036" s="38" t="s">
        <v>2248</v>
      </c>
      <c r="C1036" s="42" t="s">
        <v>12</v>
      </c>
      <c r="D1036" s="40">
        <v>20</v>
      </c>
      <c r="E1036" s="93"/>
      <c r="F1036" s="71">
        <f t="shared" si="28"/>
        <v>0</v>
      </c>
      <c r="G1036" s="71"/>
    </row>
    <row r="1037" spans="1:7" x14ac:dyDescent="0.35">
      <c r="A1037" s="43"/>
      <c r="B1037" s="38"/>
      <c r="C1037" s="42"/>
      <c r="D1037" s="40"/>
      <c r="E1037" s="93"/>
      <c r="F1037" s="71"/>
      <c r="G1037" s="71"/>
    </row>
    <row r="1038" spans="1:7" ht="15.5" x14ac:dyDescent="0.35">
      <c r="A1038" s="33" t="s">
        <v>2713</v>
      </c>
      <c r="B1038" s="34" t="s">
        <v>839</v>
      </c>
      <c r="C1038" s="41" t="s">
        <v>4</v>
      </c>
      <c r="D1038" s="36" t="s">
        <v>4</v>
      </c>
      <c r="E1038" s="90"/>
      <c r="F1038" s="71"/>
      <c r="G1038" s="71"/>
    </row>
    <row r="1039" spans="1:7" ht="15.5" x14ac:dyDescent="0.35">
      <c r="A1039" s="33" t="s">
        <v>2714</v>
      </c>
      <c r="B1039" s="34" t="s">
        <v>2715</v>
      </c>
      <c r="C1039" s="41" t="s">
        <v>4</v>
      </c>
      <c r="D1039" s="36" t="s">
        <v>4</v>
      </c>
      <c r="E1039" s="90"/>
      <c r="F1039" s="71"/>
      <c r="G1039" s="71"/>
    </row>
    <row r="1040" spans="1:7" ht="29" x14ac:dyDescent="0.35">
      <c r="A1040" s="37" t="s">
        <v>2716</v>
      </c>
      <c r="B1040" s="38" t="s">
        <v>2717</v>
      </c>
      <c r="C1040" s="42" t="s">
        <v>23</v>
      </c>
      <c r="D1040" s="40">
        <v>100</v>
      </c>
      <c r="E1040" s="93"/>
      <c r="F1040" s="71">
        <f t="shared" si="28"/>
        <v>0</v>
      </c>
      <c r="G1040" s="71"/>
    </row>
    <row r="1041" spans="1:7" x14ac:dyDescent="0.35">
      <c r="A1041" s="43"/>
      <c r="B1041" s="38"/>
      <c r="C1041" s="42"/>
      <c r="D1041" s="40"/>
      <c r="E1041" s="93"/>
      <c r="F1041" s="71"/>
      <c r="G1041" s="71"/>
    </row>
    <row r="1042" spans="1:7" ht="15.5" x14ac:dyDescent="0.35">
      <c r="A1042" s="33" t="s">
        <v>2718</v>
      </c>
      <c r="B1042" s="34" t="s">
        <v>2318</v>
      </c>
      <c r="C1042" s="41" t="s">
        <v>4</v>
      </c>
      <c r="D1042" s="36" t="s">
        <v>4</v>
      </c>
      <c r="E1042" s="90"/>
      <c r="F1042" s="71"/>
      <c r="G1042" s="71"/>
    </row>
    <row r="1043" spans="1:7" ht="15.5" x14ac:dyDescent="0.35">
      <c r="A1043" s="33" t="s">
        <v>2719</v>
      </c>
      <c r="B1043" s="34" t="s">
        <v>2720</v>
      </c>
      <c r="C1043" s="41" t="s">
        <v>4</v>
      </c>
      <c r="D1043" s="36" t="s">
        <v>4</v>
      </c>
      <c r="E1043" s="90"/>
      <c r="F1043" s="71"/>
      <c r="G1043" s="71"/>
    </row>
    <row r="1044" spans="1:7" ht="43.5" x14ac:dyDescent="0.35">
      <c r="A1044" s="37" t="s">
        <v>2721</v>
      </c>
      <c r="B1044" s="38" t="s">
        <v>2722</v>
      </c>
      <c r="C1044" s="42" t="s">
        <v>23</v>
      </c>
      <c r="D1044" s="40">
        <v>85</v>
      </c>
      <c r="E1044" s="93"/>
      <c r="F1044" s="71">
        <f t="shared" si="28"/>
        <v>0</v>
      </c>
      <c r="G1044" s="71"/>
    </row>
    <row r="1045" spans="1:7" x14ac:dyDescent="0.35">
      <c r="A1045" s="43"/>
      <c r="B1045" s="38"/>
      <c r="C1045" s="42"/>
      <c r="D1045" s="40"/>
      <c r="E1045" s="93"/>
      <c r="F1045" s="71"/>
      <c r="G1045" s="71"/>
    </row>
    <row r="1046" spans="1:7" ht="15.5" x14ac:dyDescent="0.35">
      <c r="A1046" s="33" t="s">
        <v>2723</v>
      </c>
      <c r="B1046" s="34" t="s">
        <v>105</v>
      </c>
      <c r="C1046" s="41" t="s">
        <v>4</v>
      </c>
      <c r="D1046" s="36" t="s">
        <v>4</v>
      </c>
      <c r="E1046" s="90"/>
      <c r="F1046" s="71"/>
      <c r="G1046" s="71"/>
    </row>
    <row r="1047" spans="1:7" ht="15.5" x14ac:dyDescent="0.35">
      <c r="A1047" s="33" t="s">
        <v>2724</v>
      </c>
      <c r="B1047" s="34" t="s">
        <v>107</v>
      </c>
      <c r="C1047" s="41" t="s">
        <v>4</v>
      </c>
      <c r="D1047" s="36" t="s">
        <v>4</v>
      </c>
      <c r="E1047" s="90"/>
      <c r="F1047" s="71"/>
      <c r="G1047" s="71"/>
    </row>
    <row r="1048" spans="1:7" ht="29" x14ac:dyDescent="0.35">
      <c r="A1048" s="37" t="s">
        <v>2725</v>
      </c>
      <c r="B1048" s="38" t="s">
        <v>2726</v>
      </c>
      <c r="C1048" s="42" t="s">
        <v>95</v>
      </c>
      <c r="D1048" s="40">
        <v>7</v>
      </c>
      <c r="E1048" s="93"/>
      <c r="F1048" s="71">
        <f t="shared" si="28"/>
        <v>0</v>
      </c>
      <c r="G1048" s="71"/>
    </row>
    <row r="1049" spans="1:7" ht="29" x14ac:dyDescent="0.35">
      <c r="A1049" s="37" t="s">
        <v>2727</v>
      </c>
      <c r="B1049" s="38" t="s">
        <v>2728</v>
      </c>
      <c r="C1049" s="42" t="s">
        <v>95</v>
      </c>
      <c r="D1049" s="40">
        <v>17</v>
      </c>
      <c r="E1049" s="93"/>
      <c r="F1049" s="71">
        <f t="shared" si="28"/>
        <v>0</v>
      </c>
      <c r="G1049" s="71"/>
    </row>
    <row r="1050" spans="1:7" ht="29" x14ac:dyDescent="0.35">
      <c r="A1050" s="37" t="s">
        <v>2729</v>
      </c>
      <c r="B1050" s="38" t="s">
        <v>2730</v>
      </c>
      <c r="C1050" s="42" t="s">
        <v>95</v>
      </c>
      <c r="D1050" s="40">
        <v>11</v>
      </c>
      <c r="E1050" s="93"/>
      <c r="F1050" s="71">
        <f t="shared" si="28"/>
        <v>0</v>
      </c>
      <c r="G1050" s="71"/>
    </row>
    <row r="1051" spans="1:7" ht="15.5" x14ac:dyDescent="0.35">
      <c r="A1051" s="33" t="s">
        <v>2731</v>
      </c>
      <c r="B1051" s="34" t="s">
        <v>137</v>
      </c>
      <c r="C1051" s="41" t="s">
        <v>4</v>
      </c>
      <c r="D1051" s="36" t="s">
        <v>4</v>
      </c>
      <c r="E1051" s="90"/>
      <c r="F1051" s="71"/>
      <c r="G1051" s="71"/>
    </row>
    <row r="1052" spans="1:7" x14ac:dyDescent="0.35">
      <c r="A1052" s="37" t="s">
        <v>2732</v>
      </c>
      <c r="B1052" s="38" t="s">
        <v>139</v>
      </c>
      <c r="C1052" s="42" t="s">
        <v>33</v>
      </c>
      <c r="D1052" s="40">
        <v>1</v>
      </c>
      <c r="E1052" s="93"/>
      <c r="F1052" s="71">
        <f t="shared" si="28"/>
        <v>0</v>
      </c>
      <c r="G1052" s="71"/>
    </row>
    <row r="1053" spans="1:7" ht="15.5" x14ac:dyDescent="0.35">
      <c r="A1053" s="33" t="s">
        <v>2733</v>
      </c>
      <c r="B1053" s="34" t="s">
        <v>143</v>
      </c>
      <c r="C1053" s="41" t="s">
        <v>4</v>
      </c>
      <c r="D1053" s="36" t="s">
        <v>4</v>
      </c>
      <c r="E1053" s="90"/>
      <c r="F1053" s="71"/>
      <c r="G1053" s="71"/>
    </row>
    <row r="1054" spans="1:7" ht="29" x14ac:dyDescent="0.35">
      <c r="A1054" s="37" t="s">
        <v>2734</v>
      </c>
      <c r="B1054" s="38" t="s">
        <v>1211</v>
      </c>
      <c r="C1054" s="42" t="s">
        <v>95</v>
      </c>
      <c r="D1054" s="40">
        <v>27</v>
      </c>
      <c r="E1054" s="93"/>
      <c r="F1054" s="71">
        <f t="shared" si="28"/>
        <v>0</v>
      </c>
      <c r="G1054" s="71"/>
    </row>
    <row r="1055" spans="1:7" ht="15.5" x14ac:dyDescent="0.35">
      <c r="A1055" s="33" t="s">
        <v>2735</v>
      </c>
      <c r="B1055" s="34" t="s">
        <v>174</v>
      </c>
      <c r="C1055" s="41" t="s">
        <v>4</v>
      </c>
      <c r="D1055" s="36" t="s">
        <v>4</v>
      </c>
      <c r="E1055" s="90"/>
      <c r="F1055" s="71"/>
      <c r="G1055" s="71"/>
    </row>
    <row r="1056" spans="1:7" x14ac:dyDescent="0.35">
      <c r="A1056" s="37" t="s">
        <v>2736</v>
      </c>
      <c r="B1056" s="38" t="s">
        <v>2502</v>
      </c>
      <c r="C1056" s="42" t="s">
        <v>33</v>
      </c>
      <c r="D1056" s="40">
        <v>1</v>
      </c>
      <c r="E1056" s="93"/>
      <c r="F1056" s="71">
        <f t="shared" si="28"/>
        <v>0</v>
      </c>
      <c r="G1056" s="71"/>
    </row>
    <row r="1057" spans="1:7" ht="15.5" x14ac:dyDescent="0.35">
      <c r="A1057" s="33" t="s">
        <v>2737</v>
      </c>
      <c r="B1057" s="34" t="s">
        <v>990</v>
      </c>
      <c r="C1057" s="41" t="s">
        <v>4</v>
      </c>
      <c r="D1057" s="36" t="s">
        <v>4</v>
      </c>
      <c r="E1057" s="90"/>
      <c r="F1057" s="71"/>
      <c r="G1057" s="71"/>
    </row>
    <row r="1058" spans="1:7" ht="29" x14ac:dyDescent="0.35">
      <c r="A1058" s="37" t="s">
        <v>2738</v>
      </c>
      <c r="B1058" s="38" t="s">
        <v>992</v>
      </c>
      <c r="C1058" s="42" t="s">
        <v>33</v>
      </c>
      <c r="D1058" s="40">
        <v>1</v>
      </c>
      <c r="E1058" s="93"/>
      <c r="F1058" s="71">
        <f t="shared" si="28"/>
        <v>0</v>
      </c>
      <c r="G1058" s="71"/>
    </row>
    <row r="1059" spans="1:7" ht="15.5" x14ac:dyDescent="0.35">
      <c r="A1059" s="33" t="s">
        <v>2739</v>
      </c>
      <c r="B1059" s="34" t="s">
        <v>196</v>
      </c>
      <c r="C1059" s="41" t="s">
        <v>4</v>
      </c>
      <c r="D1059" s="36" t="s">
        <v>4</v>
      </c>
      <c r="E1059" s="90"/>
      <c r="F1059" s="71"/>
      <c r="G1059" s="71"/>
    </row>
    <row r="1060" spans="1:7" x14ac:dyDescent="0.35">
      <c r="A1060" s="37" t="s">
        <v>2740</v>
      </c>
      <c r="B1060" s="38" t="s">
        <v>2516</v>
      </c>
      <c r="C1060" s="42"/>
      <c r="D1060" s="40"/>
      <c r="E1060" s="93"/>
      <c r="F1060" s="71"/>
      <c r="G1060" s="71"/>
    </row>
    <row r="1061" spans="1:7" ht="29" x14ac:dyDescent="0.35">
      <c r="A1061" s="37" t="s">
        <v>2741</v>
      </c>
      <c r="B1061" s="38" t="s">
        <v>1600</v>
      </c>
      <c r="C1061" s="42" t="s">
        <v>33</v>
      </c>
      <c r="D1061" s="40">
        <v>15</v>
      </c>
      <c r="E1061" s="93"/>
      <c r="F1061" s="71">
        <f t="shared" si="28"/>
        <v>0</v>
      </c>
      <c r="G1061" s="71"/>
    </row>
    <row r="1062" spans="1:7" ht="29" x14ac:dyDescent="0.35">
      <c r="A1062" s="37" t="s">
        <v>2742</v>
      </c>
      <c r="B1062" s="38" t="s">
        <v>2518</v>
      </c>
      <c r="C1062" s="42" t="s">
        <v>33</v>
      </c>
      <c r="D1062" s="40">
        <v>6</v>
      </c>
      <c r="E1062" s="93"/>
      <c r="F1062" s="71">
        <f t="shared" si="28"/>
        <v>0</v>
      </c>
      <c r="G1062" s="71"/>
    </row>
    <row r="1063" spans="1:7" x14ac:dyDescent="0.35">
      <c r="A1063" s="37" t="s">
        <v>2743</v>
      </c>
      <c r="B1063" s="38" t="s">
        <v>200</v>
      </c>
      <c r="C1063" s="42" t="s">
        <v>33</v>
      </c>
      <c r="D1063" s="40">
        <v>21</v>
      </c>
      <c r="E1063" s="93"/>
      <c r="F1063" s="71">
        <f t="shared" si="28"/>
        <v>0</v>
      </c>
      <c r="G1063" s="71"/>
    </row>
    <row r="1064" spans="1:7" x14ac:dyDescent="0.35">
      <c r="A1064" s="37" t="s">
        <v>2744</v>
      </c>
      <c r="B1064" s="38" t="s">
        <v>202</v>
      </c>
      <c r="C1064" s="42" t="s">
        <v>90</v>
      </c>
      <c r="D1064" s="40">
        <v>21</v>
      </c>
      <c r="E1064" s="93"/>
      <c r="F1064" s="71">
        <f t="shared" si="28"/>
        <v>0</v>
      </c>
      <c r="G1064" s="71"/>
    </row>
    <row r="1065" spans="1:7" ht="15.5" x14ac:dyDescent="0.35">
      <c r="A1065" s="33" t="s">
        <v>2745</v>
      </c>
      <c r="B1065" s="34" t="s">
        <v>204</v>
      </c>
      <c r="C1065" s="41" t="s">
        <v>4</v>
      </c>
      <c r="D1065" s="36" t="s">
        <v>4</v>
      </c>
      <c r="E1065" s="90"/>
      <c r="F1065" s="71"/>
      <c r="G1065" s="71"/>
    </row>
    <row r="1066" spans="1:7" ht="29" x14ac:dyDescent="0.35">
      <c r="A1066" s="37" t="s">
        <v>2746</v>
      </c>
      <c r="B1066" s="38" t="s">
        <v>2747</v>
      </c>
      <c r="C1066" s="42" t="s">
        <v>33</v>
      </c>
      <c r="D1066" s="40">
        <v>2</v>
      </c>
      <c r="E1066" s="93"/>
      <c r="F1066" s="71">
        <f t="shared" si="28"/>
        <v>0</v>
      </c>
      <c r="G1066" s="71"/>
    </row>
    <row r="1067" spans="1:7" x14ac:dyDescent="0.35">
      <c r="A1067" s="43"/>
      <c r="B1067" s="38"/>
      <c r="C1067" s="42"/>
      <c r="D1067" s="40"/>
      <c r="E1067" s="93"/>
      <c r="F1067" s="71"/>
      <c r="G1067" s="71"/>
    </row>
    <row r="1068" spans="1:7" ht="15.5" x14ac:dyDescent="0.35">
      <c r="A1068" s="33" t="s">
        <v>2748</v>
      </c>
      <c r="B1068" s="34" t="s">
        <v>1512</v>
      </c>
      <c r="C1068" s="41" t="s">
        <v>4</v>
      </c>
      <c r="D1068" s="36" t="s">
        <v>4</v>
      </c>
      <c r="E1068" s="90"/>
      <c r="F1068" s="71"/>
      <c r="G1068" s="71"/>
    </row>
    <row r="1069" spans="1:7" x14ac:dyDescent="0.35">
      <c r="A1069" s="37" t="s">
        <v>2749</v>
      </c>
      <c r="B1069" s="38" t="s">
        <v>2750</v>
      </c>
      <c r="C1069" s="42" t="s">
        <v>33</v>
      </c>
      <c r="D1069" s="40">
        <v>8</v>
      </c>
      <c r="E1069" s="93"/>
      <c r="F1069" s="71">
        <f t="shared" si="28"/>
        <v>0</v>
      </c>
      <c r="G1069" s="71"/>
    </row>
    <row r="1070" spans="1:7" x14ac:dyDescent="0.35">
      <c r="A1070" s="37" t="s">
        <v>2751</v>
      </c>
      <c r="B1070" s="38" t="s">
        <v>2752</v>
      </c>
      <c r="C1070" s="42" t="s">
        <v>33</v>
      </c>
      <c r="D1070" s="40">
        <v>1</v>
      </c>
      <c r="E1070" s="93"/>
      <c r="F1070" s="71">
        <f t="shared" si="28"/>
        <v>0</v>
      </c>
      <c r="G1070" s="71"/>
    </row>
    <row r="1071" spans="1:7" ht="29" x14ac:dyDescent="0.35">
      <c r="A1071" s="37" t="s">
        <v>2753</v>
      </c>
      <c r="B1071" s="38" t="s">
        <v>2754</v>
      </c>
      <c r="C1071" s="42" t="s">
        <v>33</v>
      </c>
      <c r="D1071" s="40">
        <v>8</v>
      </c>
      <c r="E1071" s="93"/>
      <c r="F1071" s="71">
        <f t="shared" ref="F1071:F1091" si="29">D1071*E1071</f>
        <v>0</v>
      </c>
      <c r="G1071" s="71"/>
    </row>
    <row r="1072" spans="1:7" x14ac:dyDescent="0.35">
      <c r="A1072" s="37" t="s">
        <v>2755</v>
      </c>
      <c r="B1072" s="38" t="s">
        <v>2756</v>
      </c>
      <c r="C1072" s="42" t="s">
        <v>90</v>
      </c>
      <c r="D1072" s="40">
        <v>1</v>
      </c>
      <c r="E1072" s="93"/>
      <c r="F1072" s="71">
        <f t="shared" si="29"/>
        <v>0</v>
      </c>
      <c r="G1072" s="71"/>
    </row>
    <row r="1073" spans="1:7" x14ac:dyDescent="0.35">
      <c r="A1073" s="37" t="s">
        <v>2757</v>
      </c>
      <c r="B1073" s="38" t="s">
        <v>2758</v>
      </c>
      <c r="C1073" s="42" t="s">
        <v>90</v>
      </c>
      <c r="D1073" s="40">
        <v>2</v>
      </c>
      <c r="E1073" s="93"/>
      <c r="F1073" s="71">
        <f t="shared" si="29"/>
        <v>0</v>
      </c>
      <c r="G1073" s="71"/>
    </row>
    <row r="1074" spans="1:7" x14ac:dyDescent="0.35">
      <c r="A1074" s="37" t="s">
        <v>2759</v>
      </c>
      <c r="B1074" s="38" t="s">
        <v>2760</v>
      </c>
      <c r="C1074" s="42" t="s">
        <v>33</v>
      </c>
      <c r="D1074" s="40">
        <v>8</v>
      </c>
      <c r="E1074" s="93"/>
      <c r="F1074" s="71">
        <f t="shared" si="29"/>
        <v>0</v>
      </c>
      <c r="G1074" s="71"/>
    </row>
    <row r="1075" spans="1:7" ht="29" x14ac:dyDescent="0.35">
      <c r="A1075" s="37" t="s">
        <v>2761</v>
      </c>
      <c r="B1075" s="38" t="s">
        <v>2762</v>
      </c>
      <c r="C1075" s="42" t="s">
        <v>95</v>
      </c>
      <c r="D1075" s="40">
        <v>60</v>
      </c>
      <c r="E1075" s="93"/>
      <c r="F1075" s="71">
        <f t="shared" si="29"/>
        <v>0</v>
      </c>
      <c r="G1075" s="71"/>
    </row>
    <row r="1076" spans="1:7" x14ac:dyDescent="0.35">
      <c r="A1076" s="37" t="s">
        <v>2763</v>
      </c>
      <c r="B1076" s="38" t="s">
        <v>2764</v>
      </c>
      <c r="C1076" s="42" t="s">
        <v>95</v>
      </c>
      <c r="D1076" s="40">
        <v>100</v>
      </c>
      <c r="E1076" s="93"/>
      <c r="F1076" s="71">
        <f t="shared" si="29"/>
        <v>0</v>
      </c>
      <c r="G1076" s="71"/>
    </row>
    <row r="1077" spans="1:7" x14ac:dyDescent="0.35">
      <c r="A1077" s="37" t="s">
        <v>2765</v>
      </c>
      <c r="B1077" s="38" t="s">
        <v>2766</v>
      </c>
      <c r="C1077" s="42" t="s">
        <v>95</v>
      </c>
      <c r="D1077" s="40">
        <v>80</v>
      </c>
      <c r="E1077" s="93"/>
      <c r="F1077" s="71">
        <f t="shared" si="29"/>
        <v>0</v>
      </c>
      <c r="G1077" s="71"/>
    </row>
    <row r="1078" spans="1:7" x14ac:dyDescent="0.35">
      <c r="A1078" s="37" t="s">
        <v>2767</v>
      </c>
      <c r="B1078" s="38" t="s">
        <v>2768</v>
      </c>
      <c r="C1078" s="42" t="s">
        <v>95</v>
      </c>
      <c r="D1078" s="40">
        <v>40</v>
      </c>
      <c r="E1078" s="93"/>
      <c r="F1078" s="71">
        <f t="shared" si="29"/>
        <v>0</v>
      </c>
      <c r="G1078" s="71"/>
    </row>
    <row r="1079" spans="1:7" x14ac:dyDescent="0.35">
      <c r="A1079" s="37" t="s">
        <v>2769</v>
      </c>
      <c r="B1079" s="38" t="s">
        <v>2770</v>
      </c>
      <c r="C1079" s="42" t="s">
        <v>95</v>
      </c>
      <c r="D1079" s="40">
        <v>150</v>
      </c>
      <c r="E1079" s="93"/>
      <c r="F1079" s="71">
        <f t="shared" si="29"/>
        <v>0</v>
      </c>
      <c r="G1079" s="71"/>
    </row>
    <row r="1080" spans="1:7" ht="29" x14ac:dyDescent="0.35">
      <c r="A1080" s="37" t="s">
        <v>2771</v>
      </c>
      <c r="B1080" s="38" t="s">
        <v>2772</v>
      </c>
      <c r="C1080" s="42" t="s">
        <v>33</v>
      </c>
      <c r="D1080" s="40">
        <v>2</v>
      </c>
      <c r="E1080" s="93"/>
      <c r="F1080" s="71">
        <f t="shared" si="29"/>
        <v>0</v>
      </c>
      <c r="G1080" s="71"/>
    </row>
    <row r="1081" spans="1:7" x14ac:dyDescent="0.35">
      <c r="A1081" s="37" t="s">
        <v>2773</v>
      </c>
      <c r="B1081" s="38" t="s">
        <v>2774</v>
      </c>
      <c r="C1081" s="42" t="s">
        <v>33</v>
      </c>
      <c r="D1081" s="40">
        <v>2</v>
      </c>
      <c r="E1081" s="93"/>
      <c r="F1081" s="71">
        <f t="shared" si="29"/>
        <v>0</v>
      </c>
      <c r="G1081" s="71"/>
    </row>
    <row r="1082" spans="1:7" x14ac:dyDescent="0.35">
      <c r="A1082" s="37" t="s">
        <v>2775</v>
      </c>
      <c r="B1082" s="38" t="s">
        <v>2776</v>
      </c>
      <c r="C1082" s="42" t="s">
        <v>33</v>
      </c>
      <c r="D1082" s="40">
        <v>6</v>
      </c>
      <c r="E1082" s="93"/>
      <c r="F1082" s="71">
        <f t="shared" si="29"/>
        <v>0</v>
      </c>
      <c r="G1082" s="71"/>
    </row>
    <row r="1083" spans="1:7" x14ac:dyDescent="0.35">
      <c r="A1083" s="37" t="s">
        <v>2777</v>
      </c>
      <c r="B1083" s="38" t="s">
        <v>2778</v>
      </c>
      <c r="C1083" s="42" t="s">
        <v>33</v>
      </c>
      <c r="D1083" s="40">
        <v>48</v>
      </c>
      <c r="E1083" s="93"/>
      <c r="F1083" s="71">
        <f t="shared" si="29"/>
        <v>0</v>
      </c>
      <c r="G1083" s="71"/>
    </row>
    <row r="1084" spans="1:7" ht="87" x14ac:dyDescent="0.35">
      <c r="A1084" s="37" t="s">
        <v>2779</v>
      </c>
      <c r="B1084" s="38" t="s">
        <v>2780</v>
      </c>
      <c r="C1084" s="42" t="s">
        <v>90</v>
      </c>
      <c r="D1084" s="40">
        <v>6</v>
      </c>
      <c r="E1084" s="93"/>
      <c r="F1084" s="71">
        <f t="shared" si="29"/>
        <v>0</v>
      </c>
      <c r="G1084" s="71"/>
    </row>
    <row r="1085" spans="1:7" ht="29" x14ac:dyDescent="0.35">
      <c r="A1085" s="37" t="s">
        <v>2781</v>
      </c>
      <c r="B1085" s="38" t="s">
        <v>2782</v>
      </c>
      <c r="C1085" s="42" t="s">
        <v>90</v>
      </c>
      <c r="D1085" s="40">
        <v>1</v>
      </c>
      <c r="E1085" s="93"/>
      <c r="F1085" s="71">
        <f t="shared" si="29"/>
        <v>0</v>
      </c>
      <c r="G1085" s="71"/>
    </row>
    <row r="1086" spans="1:7" ht="101.5" x14ac:dyDescent="0.35">
      <c r="A1086" s="37" t="s">
        <v>2783</v>
      </c>
      <c r="B1086" s="38" t="s">
        <v>2784</v>
      </c>
      <c r="C1086" s="42" t="s">
        <v>90</v>
      </c>
      <c r="D1086" s="40">
        <v>1</v>
      </c>
      <c r="E1086" s="93"/>
      <c r="F1086" s="71">
        <f t="shared" si="29"/>
        <v>0</v>
      </c>
      <c r="G1086" s="71"/>
    </row>
    <row r="1087" spans="1:7" ht="87" x14ac:dyDescent="0.35">
      <c r="A1087" s="37" t="s">
        <v>2785</v>
      </c>
      <c r="B1087" s="38" t="s">
        <v>2786</v>
      </c>
      <c r="C1087" s="42" t="s">
        <v>90</v>
      </c>
      <c r="D1087" s="40">
        <v>2</v>
      </c>
      <c r="E1087" s="93"/>
      <c r="F1087" s="71">
        <f t="shared" si="29"/>
        <v>0</v>
      </c>
      <c r="G1087" s="71"/>
    </row>
    <row r="1088" spans="1:7" ht="29" x14ac:dyDescent="0.35">
      <c r="A1088" s="37" t="s">
        <v>2787</v>
      </c>
      <c r="B1088" s="38" t="s">
        <v>2788</v>
      </c>
      <c r="C1088" s="42" t="s">
        <v>90</v>
      </c>
      <c r="D1088" s="40">
        <v>1</v>
      </c>
      <c r="E1088" s="93"/>
      <c r="F1088" s="71">
        <f t="shared" si="29"/>
        <v>0</v>
      </c>
      <c r="G1088" s="71"/>
    </row>
    <row r="1089" spans="1:7" ht="58" x14ac:dyDescent="0.35">
      <c r="A1089" s="37" t="s">
        <v>2789</v>
      </c>
      <c r="B1089" s="38" t="s">
        <v>2790</v>
      </c>
      <c r="C1089" s="42" t="s">
        <v>90</v>
      </c>
      <c r="D1089" s="40">
        <v>2</v>
      </c>
      <c r="E1089" s="93"/>
      <c r="F1089" s="71">
        <f t="shared" si="29"/>
        <v>0</v>
      </c>
      <c r="G1089" s="71"/>
    </row>
    <row r="1090" spans="1:7" ht="29" x14ac:dyDescent="0.35">
      <c r="A1090" s="37" t="s">
        <v>2791</v>
      </c>
      <c r="B1090" s="38" t="s">
        <v>2792</v>
      </c>
      <c r="C1090" s="42" t="s">
        <v>90</v>
      </c>
      <c r="D1090" s="40">
        <v>1</v>
      </c>
      <c r="E1090" s="93"/>
      <c r="F1090" s="71">
        <f t="shared" si="29"/>
        <v>0</v>
      </c>
      <c r="G1090" s="71"/>
    </row>
    <row r="1091" spans="1:7" x14ac:dyDescent="0.35">
      <c r="A1091" s="37" t="s">
        <v>2793</v>
      </c>
      <c r="B1091" s="38" t="s">
        <v>2794</v>
      </c>
      <c r="C1091" s="42" t="s">
        <v>90</v>
      </c>
      <c r="D1091" s="40">
        <v>1</v>
      </c>
      <c r="E1091" s="93"/>
      <c r="F1091" s="71">
        <f t="shared" si="29"/>
        <v>0</v>
      </c>
      <c r="G1091" s="71"/>
    </row>
    <row r="1092" spans="1:7" x14ac:dyDescent="0.35">
      <c r="A1092" s="37"/>
      <c r="B1092" s="38"/>
      <c r="C1092" s="42"/>
      <c r="D1092" s="40"/>
      <c r="E1092" s="93"/>
      <c r="F1092" s="71"/>
      <c r="G1092" s="71"/>
    </row>
    <row r="1093" spans="1:7" ht="15.5" x14ac:dyDescent="0.35">
      <c r="A1093" s="28" t="s">
        <v>2454</v>
      </c>
      <c r="B1093" s="246" t="s">
        <v>2455</v>
      </c>
      <c r="C1093" s="251"/>
      <c r="D1093" s="116"/>
      <c r="E1093" s="265"/>
      <c r="F1093" s="248"/>
      <c r="G1093" s="248"/>
    </row>
    <row r="1094" spans="1:7" x14ac:dyDescent="0.35">
      <c r="A1094" s="29" t="s">
        <v>2456</v>
      </c>
      <c r="B1094" s="250" t="s">
        <v>2457</v>
      </c>
      <c r="C1094" s="250" t="s">
        <v>2458</v>
      </c>
      <c r="D1094" s="116">
        <v>150</v>
      </c>
      <c r="E1094" s="266"/>
      <c r="F1094" s="248">
        <f>D1094*E1094</f>
        <v>0</v>
      </c>
      <c r="G1094" s="248"/>
    </row>
    <row r="1096" spans="1:7" x14ac:dyDescent="0.35">
      <c r="E1096" s="260" t="s">
        <v>2449</v>
      </c>
      <c r="F1096" s="80">
        <f>SUM(F2:F1095)</f>
        <v>0</v>
      </c>
    </row>
  </sheetData>
  <sheetProtection algorithmName="SHA-512" hashValue="RNdJ33NNybliySZzNcb9Y1XumC98XeFyg6Nylqsvzl0HVThEFfShfhUdFhDezyQLOwddIM/QDkYLTjHQM1bwaA==" saltValue="NIv/XdsrRyk+H0VqZIWVcg==" spinCount="100000" sheet="1" objects="1" scenarios="1"/>
  <autoFilter ref="A1:G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EBEADE14C6CD194E84063CFC9E157583" ma:contentTypeVersion="18" ma:contentTypeDescription="צור מסמך חדש." ma:contentTypeScope="" ma:versionID="baee65de567705717585dfb432e13c85">
  <xsd:schema xmlns:xsd="http://www.w3.org/2001/XMLSchema" xmlns:xs="http://www.w3.org/2001/XMLSchema" xmlns:p="http://schemas.microsoft.com/office/2006/metadata/properties" xmlns:ns2="50181569-00cf-458a-b8a1-38f1421b5a07" xmlns:ns3="bc01a25a-8fa3-41e0-924c-a8c4ad39de10" targetNamespace="http://schemas.microsoft.com/office/2006/metadata/properties" ma:root="true" ma:fieldsID="948512ba52626582d66098f94e6635be" ns2:_="" ns3:_="">
    <xsd:import namespace="50181569-00cf-458a-b8a1-38f1421b5a07"/>
    <xsd:import namespace="bc01a25a-8fa3-41e0-924c-a8c4ad39de10"/>
    <xsd:element name="properties">
      <xsd:complexType>
        <xsd:sequence>
          <xsd:element name="documentManagement">
            <xsd:complexType>
              <xsd:all>
                <xsd:element ref="ns2:_x05e9__x05dd__x05d4__x05dc__x05e7__x05d5__x05d7_" minOccurs="0"/>
                <xsd:element ref="ns2:_x05de__x05e0__x05d4__x05dc__x05d4__x05e4__x05e8__x05d5__x05d9__x05e7__x05d8_" minOccurs="0"/>
                <xsd:element ref="ns3:SharedWithUsers" minOccurs="0"/>
                <xsd:element ref="ns3:SharedWithDetails"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81569-00cf-458a-b8a1-38f1421b5a07" elementFormDefault="qualified">
    <xsd:import namespace="http://schemas.microsoft.com/office/2006/documentManagement/types"/>
    <xsd:import namespace="http://schemas.microsoft.com/office/infopath/2007/PartnerControls"/>
    <xsd:element name="_x05e9__x05dd__x05d4__x05dc__x05e7__x05d5__x05d7_" ma:index="8" nillable="true" ma:displayName="שם הלקוח" ma:format="Dropdown" ma:internalName="_x05e9__x05dd__x05d4__x05dc__x05e7__x05d5__x05d7_">
      <xsd:simpleType>
        <xsd:restriction base="dms:Text">
          <xsd:maxLength value="255"/>
        </xsd:restriction>
      </xsd:simpleType>
    </xsd:element>
    <xsd:element name="_x05de__x05e0__x05d4__x05dc__x05d4__x05e4__x05e8__x05d5__x05d9__x05e7__x05d8_" ma:index="9" nillable="true" ma:displayName="מנהל הפרויקט" ma:format="Dropdown" ma:list="UserInfo" ma:SharePointGroup="0" ma:internalName="_x05de__x05e0__x05d4__x05dc__x05d4__x05e4__x05e8__x05d5__x05d9__x05e7__x05d8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תגיות תמונה" ma:readOnly="false" ma:fieldId="{5cf76f15-5ced-4ddc-b409-7134ff3c332f}" ma:taxonomyMulti="true" ma:sspId="ba0faf19-31c5-45ee-bcc1-19114bc762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01a25a-8fa3-41e0-924c-a8c4ad39de10" elementFormDefault="qualified">
    <xsd:import namespace="http://schemas.microsoft.com/office/2006/documentManagement/types"/>
    <xsd:import namespace="http://schemas.microsoft.com/office/infopath/2007/PartnerControls"/>
    <xsd:element name="SharedWithUsers" ma:index="10"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משותף עם פרטים" ma:internalName="SharedWithDetails" ma:readOnly="true">
      <xsd:simpleType>
        <xsd:restriction base="dms:Note">
          <xsd:maxLength value="255"/>
        </xsd:restriction>
      </xsd:simpleType>
    </xsd:element>
    <xsd:element name="TaxCatchAll" ma:index="18" nillable="true" ma:displayName="Taxonomy Catch All Column" ma:hidden="true" ma:list="{18f21657-2121-4ce7-9411-4f3fa36ff6db}" ma:internalName="TaxCatchAll" ma:showField="CatchAllData" ma:web="bc01a25a-8fa3-41e0-924c-a8c4ad3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5de__x05e0__x05d4__x05dc__x05d4__x05e4__x05e8__x05d5__x05d9__x05e7__x05d8_ xmlns="50181569-00cf-458a-b8a1-38f1421b5a07">
      <UserInfo>
        <DisplayName/>
        <AccountId xsi:nil="true"/>
        <AccountType/>
      </UserInfo>
    </_x05de__x05e0__x05d4__x05dc__x05d4__x05e4__x05e8__x05d5__x05d9__x05e7__x05d8_>
    <_x05e9__x05dd__x05d4__x05dc__x05e7__x05d5__x05d7_ xmlns="50181569-00cf-458a-b8a1-38f1421b5a07" xsi:nil="true"/>
    <TaxCatchAll xmlns="bc01a25a-8fa3-41e0-924c-a8c4ad39de10" xsi:nil="true"/>
    <lcf76f155ced4ddcb4097134ff3c332f xmlns="50181569-00cf-458a-b8a1-38f1421b5a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0B6280-EF32-48CB-B224-79DAE464B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81569-00cf-458a-b8a1-38f1421b5a07"/>
    <ds:schemaRef ds:uri="bc01a25a-8fa3-41e0-924c-a8c4ad3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97078D-B946-4DC6-B5F4-E1E4D4B74D45}">
  <ds:schemaRefs>
    <ds:schemaRef ds:uri="http://purl.org/dc/terms/"/>
    <ds:schemaRef ds:uri="http://schemas.openxmlformats.org/package/2006/metadata/core-properties"/>
    <ds:schemaRef ds:uri="http://schemas.microsoft.com/office/2006/documentManagement/types"/>
    <ds:schemaRef ds:uri="50181569-00cf-458a-b8a1-38f1421b5a07"/>
    <ds:schemaRef ds:uri="http://purl.org/dc/elements/1.1/"/>
    <ds:schemaRef ds:uri="http://schemas.microsoft.com/office/2006/metadata/properties"/>
    <ds:schemaRef ds:uri="http://schemas.microsoft.com/office/infopath/2007/PartnerControls"/>
    <ds:schemaRef ds:uri="bc01a25a-8fa3-41e0-924c-a8c4ad39de10"/>
    <ds:schemaRef ds:uri="http://www.w3.org/XML/1998/namespace"/>
    <ds:schemaRef ds:uri="http://purl.org/dc/dcmitype/"/>
  </ds:schemaRefs>
</ds:datastoreItem>
</file>

<file path=customXml/itemProps3.xml><?xml version="1.0" encoding="utf-8"?>
<ds:datastoreItem xmlns:ds="http://schemas.openxmlformats.org/officeDocument/2006/customXml" ds:itemID="{10884E4C-F520-41B4-974D-32EC91DC8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הפרויקט הראשי 80%</vt:lpstr>
      <vt:lpstr>המרתף - אופציה 15%</vt:lpstr>
      <vt:lpstr>הדרכה, חלביה, גשר, גזיבו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דורית שללאשוילי</dc:creator>
  <cp:keywords/>
  <dc:description/>
  <cp:lastModifiedBy>דורית שללאשוילי</cp:lastModifiedBy>
  <dcterms:created xsi:type="dcterms:W3CDTF">2026-02-22T07:41:10Z</dcterms:created>
  <dcterms:modified xsi:type="dcterms:W3CDTF">2026-03-26T14:03:20Z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0x010100EBEADE14C6CD194E84063CFC9E157583</vt:lpwstr>
  </property>
</Properties>
</file>