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gure1.2" sheetId="2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sencount" hidden="1">1</definedName>
    <definedName name="_xlnm.Print_Area" localSheetId="0">figure1.2!$E$1:$O$20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<sst xmlns="http://schemas.openxmlformats.org/spreadsheetml/2006/main" count="10" uniqueCount="10">
  <si>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הכנסות ריבית</t>
  </si>
  <si>
    <t>הוצאות ריבית</t>
  </si>
  <si>
    <t>הוצאות בגין הפסדי אשראי</t>
  </si>
  <si>
    <t>הכנסות שאינן מריבית</t>
  </si>
  <si>
    <t>סך ההוצאות התפעוליות והאחרות</t>
  </si>
  <si>
    <t>הרווח הנקי המיוחס לבעלי המניות</t>
  </si>
  <si>
    <t>סך מערכת</t>
  </si>
  <si>
    <t>הפרשה למסים על הרווח וזכויות מיעוט</t>
  </si>
  <si>
    <t>יוני 2020</t>
  </si>
  <si>
    <t>יוני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</si>
</sst>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(* #,##0.00_);_(* \(#,##0.00\);_(* &quot;-&quot;??_);_(@_)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9"/>
      <color theme="1"/>
      <name val="Assistant"/>
    </font>
    <font>
      <sz val="11"/>
      <color theme="1"/>
      <name val="Assistant"/>
    </font>
    <font>
      <sz val="10"/>
      <name val="Assistant"/>
    </font>
    <font>
      <b/>
      <sz val="10"/>
      <name val="Assistan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4" fillId="0" borderId="0" xfId="1" applyFont="1"/>
    <xf numFmtId="0" fontId="5" fillId="0" borderId="0" xfId="1" applyFont="1"/>
    <xf numFmtId="3" fontId="5" fillId="0" borderId="0" xfId="1" applyNumberFormat="1" applyFont="1"/>
    <xf numFmtId="0" fontId="5" fillId="2" borderId="0" xfId="1" applyFont="1" applyFill="1"/>
    <xf numFmtId="0" fontId="6" fillId="2" borderId="1" xfId="1" applyFont="1" applyFill="1" applyBorder="1"/>
    <xf numFmtId="3" fontId="6" fillId="2" borderId="1" xfId="1" applyNumberFormat="1" applyFont="1" applyFill="1" applyBorder="1" applyAlignment="1">
      <alignment horizontal="right"/>
    </xf>
    <xf numFmtId="0" fontId="6" fillId="2" borderId="0" xfId="1" applyFont="1" applyFill="1" applyBorder="1"/>
    <xf numFmtId="3" fontId="6" fillId="2" borderId="0" xfId="1" applyNumberFormat="1" applyFont="1" applyFill="1" applyBorder="1" applyAlignment="1">
      <alignment horizontal="right"/>
    </xf>
    <xf numFmtId="0" fontId="5" fillId="0" borderId="0" xfId="1" applyFont="1" applyFill="1"/>
    <xf numFmtId="0" fontId="7" fillId="2" borderId="0" xfId="1" applyFont="1" applyFill="1" applyBorder="1"/>
    <xf numFmtId="3" fontId="7" fillId="2" borderId="0" xfId="1" applyNumberFormat="1" applyFont="1" applyFill="1" applyBorder="1" applyAlignment="1">
      <alignment horizontal="right"/>
    </xf>
    <xf numFmtId="3" fontId="5" fillId="0" borderId="0" xfId="1" applyNumberFormat="1" applyFont="1" applyFill="1"/>
  </cellXfs>
  <cellStyles count="7">
    <cellStyle name="Comma 2" xfId="5"/>
    <cellStyle name="Normal" xfId="0" builtinId="0"/>
    <cellStyle name="Normal 10" xfId="6"/>
    <cellStyle name="Normal 2" xfId="2"/>
    <cellStyle name="Normal 3 7" xfId="1"/>
    <cellStyle name="Percent 2" xfId="4"/>
    <cellStyle name="Percent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/>
              <a:t>רכיבי הכנסות והוצאות, סך מערכת הבנקאות,</a:t>
            </a:r>
          </a:p>
        </c:rich>
      </c:tx>
      <c:layout>
        <c:manualLayout>
          <c:xMode val="edge"/>
          <c:yMode val="edge"/>
          <c:x val="0.2663740597477076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2.587037037037037E-2"/>
          <c:y val="0.1358635416666667"/>
          <c:w val="0.94825925925925925"/>
          <c:h val="0.59244548611111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figure1.2!$B$7</c:f>
              <c:strCache>
                <c:ptCount val="1"/>
                <c:pt idx="0">
                  <c:v>יוני 2020</c:v>
                </c:pt>
              </c:strCache>
            </c:strRef>
          </c:tx>
          <c:spPr>
            <a:pattFill prst="smCheck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34-4B27-BF90-034046588F44}"/>
              </c:ext>
            </c:extLst>
          </c:dPt>
          <c:dLbls>
            <c:dLbl>
              <c:idx val="0"/>
              <c:layout>
                <c:manualLayout>
                  <c:x val="-2.35572745976899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034-4B27-BF90-034046588F44}"/>
                </c:ext>
              </c:extLst>
            </c:dLbl>
            <c:dLbl>
              <c:idx val="1"/>
              <c:layout>
                <c:manualLayout>
                  <c:x val="-1.4134364758613986E-2"/>
                  <c:y val="2.714939006180287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34-4B27-BF90-034046588F44}"/>
                </c:ext>
              </c:extLst>
            </c:dLbl>
            <c:dLbl>
              <c:idx val="4"/>
              <c:layout>
                <c:manualLayout>
                  <c:x val="-1.1778637298844988E-2"/>
                  <c:y val="1.2642419925799068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034-4B27-BF90-034046588F4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figure1.2!$A$8:$A$14</c:f>
              <c:strCache>
                <c:ptCount val="7"/>
                <c:pt idx="0">
                  <c:v>הכנסות ריבית</c:v>
                </c:pt>
                <c:pt idx="1">
                  <c:v>הוצאות ריבית</c:v>
                </c:pt>
                <c:pt idx="2">
                  <c:v>הוצאות בגין הפסדי אשראי</c:v>
                </c:pt>
                <c:pt idx="3">
                  <c:v>הכנסות שאינן מריבית</c:v>
                </c:pt>
                <c:pt idx="4">
                  <c:v>סך ההוצאות התפעוליות והאחרות</c:v>
                </c:pt>
                <c:pt idx="5">
                  <c:v>הפרשה למסים על הרווח וזכויות מיעוט</c:v>
                </c:pt>
                <c:pt idx="6">
                  <c:v>הרווח הנקי המיוחס לבעלי המניות</c:v>
                </c:pt>
              </c:strCache>
            </c:strRef>
          </c:cat>
          <c:val>
            <c:numRef>
              <c:f>figure1.2!$B$8:$B$14</c:f>
              <c:numCache>
                <c:formatCode>#,##0</c:formatCode>
                <c:ptCount val="7"/>
                <c:pt idx="0">
                  <c:v>19241.900000000001</c:v>
                </c:pt>
                <c:pt idx="1">
                  <c:v>-3111.6</c:v>
                </c:pt>
                <c:pt idx="2">
                  <c:v>-5910.5427600000003</c:v>
                </c:pt>
                <c:pt idx="3">
                  <c:v>8034.4000000000005</c:v>
                </c:pt>
                <c:pt idx="4">
                  <c:v>-14295.625</c:v>
                </c:pt>
                <c:pt idx="5">
                  <c:v>-1801.1208000000001</c:v>
                </c:pt>
                <c:pt idx="6">
                  <c:v>2427.6585099999998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34-4B27-BF90-034046588F44}"/>
            </c:ext>
          </c:extLst>
        </c:ser>
        <c:ser>
          <c:idx val="1"/>
          <c:order val="1"/>
          <c:tx>
            <c:strRef>
              <c:f>figure1.2!$C$7</c:f>
              <c:strCache>
                <c:ptCount val="1"/>
                <c:pt idx="0">
                  <c:v>יוני 2021</c:v>
                </c:pt>
              </c:strCache>
            </c:strRef>
          </c:tx>
          <c:spPr>
            <a:pattFill prst="smCheck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34-4B27-BF90-034046588F44}"/>
              </c:ext>
            </c:extLst>
          </c:dPt>
          <c:dLbls>
            <c:dLbl>
              <c:idx val="0"/>
              <c:layout>
                <c:manualLayout>
                  <c:x val="2.3557274597689978E-3"/>
                  <c:y val="9.5533639375305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034-4B27-BF90-034046588F44}"/>
                </c:ext>
              </c:extLst>
            </c:dLbl>
            <c:dLbl>
              <c:idx val="1"/>
              <c:layout>
                <c:manualLayout>
                  <c:x val="-4.7114549195379956E-3"/>
                  <c:y val="2.50744460302638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034-4B27-BF90-034046588F44}"/>
                </c:ext>
              </c:extLst>
            </c:dLbl>
            <c:dLbl>
              <c:idx val="3"/>
              <c:layout>
                <c:manualLayout>
                  <c:x val="4.7114549195379956E-3"/>
                  <c:y val="6.368909291686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034-4B27-BF90-034046588F44}"/>
                </c:ext>
              </c:extLst>
            </c:dLbl>
            <c:dLbl>
              <c:idx val="4"/>
              <c:layout>
                <c:manualLayout>
                  <c:x val="-2.3557274597689978E-3"/>
                  <c:y val="3.184956134764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034-4B27-BF90-034046588F4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figure1.2!$A$8:$A$14</c:f>
              <c:strCache>
                <c:ptCount val="7"/>
                <c:pt idx="0">
                  <c:v>הכנסות ריבית</c:v>
                </c:pt>
                <c:pt idx="1">
                  <c:v>הוצאות ריבית</c:v>
                </c:pt>
                <c:pt idx="2">
                  <c:v>הוצאות בגין הפסדי אשראי</c:v>
                </c:pt>
                <c:pt idx="3">
                  <c:v>הכנסות שאינן מריבית</c:v>
                </c:pt>
                <c:pt idx="4">
                  <c:v>סך ההוצאות התפעוליות והאחרות</c:v>
                </c:pt>
                <c:pt idx="5">
                  <c:v>הפרשה למסים על הרווח וזכויות מיעוט</c:v>
                </c:pt>
                <c:pt idx="6">
                  <c:v>הרווח הנקי המיוחס לבעלי המניות</c:v>
                </c:pt>
              </c:strCache>
            </c:strRef>
          </c:cat>
          <c:val>
            <c:numRef>
              <c:f>figure1.2!$C$8:$C$14</c:f>
              <c:numCache>
                <c:formatCode>#,##0</c:formatCode>
                <c:ptCount val="7"/>
                <c:pt idx="0">
                  <c:v>22539.8</c:v>
                </c:pt>
                <c:pt idx="1">
                  <c:v>-4161</c:v>
                </c:pt>
                <c:pt idx="2">
                  <c:v>2472</c:v>
                </c:pt>
                <c:pt idx="3">
                  <c:v>9409.7000000000007</c:v>
                </c:pt>
                <c:pt idx="4">
                  <c:v>-15046.9</c:v>
                </c:pt>
                <c:pt idx="5">
                  <c:v>-5501.3</c:v>
                </c:pt>
                <c:pt idx="6">
                  <c:v>9712.3000000000011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034-4B27-BF90-034046588F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2"/>
        <c:overlap val="-35"/>
        <c:axId val="1070730688"/>
        <c:axId val="1070732656"/>
      </c:barChart>
      <c:catAx>
        <c:axId val="107073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70732656"/>
        <c:crosses val="autoZero"/>
        <c:auto val="1"/>
        <c:lblAlgn val="ctr"/>
        <c:lblOffset val="0"/>
        <c:noMultiLvlLbl val="0"/>
      </c:catAx>
      <c:valAx>
        <c:axId val="1070732656"/>
        <c:scaling>
          <c:orientation val="minMax"/>
          <c:max val="26000"/>
        </c:scaling>
        <c:delete val="1"/>
        <c:axPos val="l"/>
        <c:numFmt formatCode="#,##0.0" sourceLinked="0"/>
        <c:majorTickMark val="out"/>
        <c:minorTickMark val="none"/>
        <c:tickLblPos val="nextTo"/>
        <c:crossAx val="1070730688"/>
        <c:crosses val="autoZero"/>
        <c:crossBetween val="between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340350309657591"/>
          <c:y val="0.9148182456932924"/>
          <c:w val="0.49092877986672889"/>
          <c:h val="6.102873092257995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401251</xdr:colOff>
      <xdr:row>0</xdr:row>
      <xdr:rowOff>122382</xdr:rowOff>
    </xdr:from>
    <xdr:to>
      <xdr:col>14</xdr:col>
      <xdr:colOff>581551</xdr:colOff>
      <xdr:row>19</xdr:row>
      <xdr:rowOff>160032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0.80046</cdr:x>
      <cdr:y>0.15629</cdr:y>
    </cdr:from>
    <cdr:to>
      <cdr:x>0.96709</cdr:x>
      <cdr:y>0.21602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15351" y="476604"/>
          <a:ext cx="898326" cy="18214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000" b="0">
              <a:latin typeface="Assistant" panose="00000500000000000000" pitchFamily="2" charset="-79"/>
              <a:cs typeface="Assistant" panose="00000500000000000000" pitchFamily="2" charset="-79"/>
            </a:rPr>
            <a:t>מיליארדי ש"ח</a:t>
          </a:r>
        </a:p>
      </cdr:txBody>
    </cdr:sp>
  </cdr:relSizeAnchor>
  <cdr:relSizeAnchor xmlns:cdr="http://schemas.openxmlformats.org/drawingml/2006/chartDrawing">
    <cdr:from>
      <cdr:x>0.16794</cdr:x>
      <cdr:y>0.04096</cdr:y>
    </cdr:from>
    <cdr:to>
      <cdr:x>0.81282</cdr:x>
      <cdr:y>0.0959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05401" y="163367"/>
          <a:ext cx="34766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0.17678</cdr:x>
      <cdr:y>0.03141</cdr:y>
    </cdr:from>
    <cdr:to>
      <cdr:x>0.75452</cdr:x>
      <cdr:y>0.13411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53026" y="125267"/>
          <a:ext cx="31146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0.48243</cdr:x>
      <cdr:y>0.0338</cdr:y>
    </cdr:from>
    <cdr:to>
      <cdr:x>0.63438</cdr:x>
      <cdr:y>0.09828</cdr:y>
    </cdr:to>
    <cdr:sp macro="" textlink="figure1.2!$B$7">
      <cdr:nvSpPr>
        <cdr:cNvPr id="5" name="TextBox 4"/>
        <cdr:cNvSpPr txBox="1"/>
      </cdr:nvSpPr>
      <cdr:spPr>
        <a:xfrm xmlns:a="http://schemas.openxmlformats.org/drawingml/2006/main">
          <a:off x="2616865" y="97237"/>
          <a:ext cx="824229" cy="185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fld id="{E3D37C48-8AEF-4EF7-99D5-82F1B0C8BF50}" type="TxLink">
            <a:rPr lang="he-IL" sz="1200" b="0" i="0" u="none" strike="noStrike">
              <a:solidFill>
                <a:srgbClr val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pPr/>
            <a:t>יוני 2020</a:t>
          </a:fld>
          <a:endParaRPr lang="he-IL" sz="12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0.57961</cdr:x>
      <cdr:y>0.0338</cdr:y>
    </cdr:from>
    <cdr:to>
      <cdr:x>0.69975</cdr:x>
      <cdr:y>0.0959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124726" y="134792"/>
          <a:ext cx="6477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0">
              <a:latin typeface="Assistant" panose="00000500000000000000" pitchFamily="2" charset="-79"/>
              <a:cs typeface="Assistant" panose="00000500000000000000" pitchFamily="2" charset="-79"/>
            </a:rPr>
            <a:t>לעומת</a:t>
          </a:r>
        </a:p>
      </cdr:txBody>
    </cdr:sp>
  </cdr:relSizeAnchor>
  <cdr:relSizeAnchor xmlns:cdr="http://schemas.openxmlformats.org/drawingml/2006/chartDrawing">
    <cdr:from>
      <cdr:x>0.65381</cdr:x>
      <cdr:y>0.0338</cdr:y>
    </cdr:from>
    <cdr:to>
      <cdr:x>0.80046</cdr:x>
      <cdr:y>0.115</cdr:y>
    </cdr:to>
    <cdr:sp macro="" textlink="figure1.2!$C$7">
      <cdr:nvSpPr>
        <cdr:cNvPr id="7" name="TextBox 6"/>
        <cdr:cNvSpPr txBox="1"/>
      </cdr:nvSpPr>
      <cdr:spPr>
        <a:xfrm xmlns:a="http://schemas.openxmlformats.org/drawingml/2006/main">
          <a:off x="3524776" y="134792"/>
          <a:ext cx="7905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fld id="{8CCF7977-6706-436C-A714-5FF4618EC190}" type="TxLink">
            <a:rPr lang="he-IL" sz="1200" b="0" i="0" u="none" strike="noStrike">
              <a:solidFill>
                <a:srgbClr val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pPr/>
            <a:t>יוני 2021</a:t>
          </a:fld>
          <a:endParaRPr lang="he-IL" sz="12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0.22978</cdr:x>
      <cdr:y>0.0338</cdr:y>
    </cdr:from>
    <cdr:to>
      <cdr:x>0.5319</cdr:x>
      <cdr:y>0.10633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240812" y="97344"/>
          <a:ext cx="1631448" cy="208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0">
              <a:latin typeface="Assistant" panose="00000500000000000000" pitchFamily="2" charset="-79"/>
              <a:cs typeface="Assistant" panose="00000500000000000000" pitchFamily="2" charset="-79"/>
            </a:rPr>
            <a:t>(מצטבר</a:t>
          </a:r>
          <a:r>
            <a:rPr lang="he-IL" sz="1200" b="0" baseline="0">
              <a:latin typeface="Assistant" panose="00000500000000000000" pitchFamily="2" charset="-79"/>
              <a:cs typeface="Assistant" panose="00000500000000000000" pitchFamily="2" charset="-79"/>
            </a:rPr>
            <a:t> מתחילת השנה)</a:t>
          </a:r>
          <a:endParaRPr lang="he-IL" sz="12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2;&#1489;&#1506;&#1493;&#1504;&#1497;&#1493;&#1514;/2021/&#1512;&#1489;&#1497;&#1506;%202/&#1505;&#1511;&#1497;&#1512;&#1492;%20&#1495;&#1510;&#1497;%20&#1513;&#1504;&#1514;&#1497;&#1514;/calcalitResults_v19_99910AA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וכן עניינים"/>
      <sheetName val="Parameters"/>
      <sheetName val="report_outliers"/>
      <sheetName val="סקירה-המרווח הפיננסי"/>
      <sheetName val="outliers"/>
      <sheetName val="סקירה-לוח פערי ריבית"/>
      <sheetName val="סקירה-לוח סעיפים עיקריים"/>
      <sheetName val="איור ROE"/>
      <sheetName val="סקירה-לוח השפעת מחיר וכמות"/>
      <sheetName val="סקירה-ריבית על הציבור"/>
      <sheetName val="סקירה-לוח מאזן-שנתי"/>
      <sheetName val="סקירה-לוח מאזן-רבעוני"/>
      <sheetName val="סקירה-לוח ניירות ערך לנספח"/>
      <sheetName val="סקירה-לוח ניירות ערך לפרק"/>
      <sheetName val="סקירה-ניירות ערך"/>
      <sheetName val="סקירה-הכנסות לנכסים"/>
      <sheetName val="סקירה-הכנסות מול הוצאות"/>
      <sheetName val="סקירה-הכנסות מול הוצאות רבעוני"/>
      <sheetName val="חוץ מאזני נדלן מסחרי"/>
      <sheetName val="פעילות חול"/>
      <sheetName val="ערבויות"/>
      <sheetName val="FAME Persistence2"/>
      <sheetName val="ניכוי שעח מנכסים והתחייבויות"/>
      <sheetName val="גיליון עזר-ניכוי שעח-מפורט "/>
      <sheetName val="כל המדדים"/>
      <sheetName val="אפיון"/>
      <sheetName val="גרפים לפי קוד מדד נבחר"/>
      <sheetName val="גרפים לפי קוד מדד נבחר2"/>
      <sheetName val="גרפים לפי בנק נבחר"/>
      <sheetName val="גרפים לפי בנק נבחר2"/>
      <sheetName val="גרפים לפי תאריך נבחר"/>
      <sheetName val="גרפים לפי תאריך נבחר2"/>
      <sheetName val="DB"/>
      <sheetName val="dev"/>
      <sheetName val="FAME"/>
      <sheetName val="data_set"/>
      <sheetName val="data_set_calc"/>
      <sheetName val="עדכון שליפה שגוייה"/>
      <sheetName val="נתונים ידניים"/>
      <sheetName val="formulas"/>
      <sheetName val="מקרא DPs"/>
      <sheetName val="DPs"/>
    </sheetNames>
    <sheetDataSet>
      <sheetData sheetId="0"/>
      <sheetData sheetId="1"/>
      <sheetData sheetId="2"/>
      <sheetData sheetId="3"/>
      <sheetData sheetId="4"/>
      <sheetData sheetId="5"/>
      <sheetData sheetId="6">
        <row r="69">
          <cell r="B69" t="str">
            <v>יוני 2020</v>
          </cell>
          <cell r="C69" t="str">
            <v>יוני 2021</v>
          </cell>
        </row>
        <row r="70">
          <cell r="A70" t="str">
            <v>הכנסות ריבית</v>
          </cell>
          <cell r="B70">
            <v>19241.900000000001</v>
          </cell>
          <cell r="C70">
            <v>22539.8</v>
          </cell>
        </row>
        <row r="71">
          <cell r="A71" t="str">
            <v>הוצאות ריבית</v>
          </cell>
          <cell r="B71">
            <v>-3111.6</v>
          </cell>
          <cell r="C71">
            <v>-4161</v>
          </cell>
        </row>
        <row r="72">
          <cell r="A72" t="str">
            <v>הוצאות בגין הפסדי אשראי</v>
          </cell>
          <cell r="B72">
            <v>-5910.5427600000003</v>
          </cell>
          <cell r="C72">
            <v>2472</v>
          </cell>
        </row>
        <row r="73">
          <cell r="A73" t="str">
            <v>הכנסות שאינן מריבית</v>
          </cell>
          <cell r="B73">
            <v>8034.4000000000005</v>
          </cell>
          <cell r="C73">
            <v>9409.7000000000007</v>
          </cell>
        </row>
        <row r="74">
          <cell r="A74" t="str">
            <v>סך ההוצאות התפעוליות והאחרות</v>
          </cell>
          <cell r="B74">
            <v>-14295.625</v>
          </cell>
          <cell r="C74">
            <v>-15046.9</v>
          </cell>
        </row>
        <row r="75">
          <cell r="A75" t="str">
            <v>הפרשה למסים על הרווח וזכויות מיעוט</v>
          </cell>
          <cell r="B75">
            <v>-1801.1208000000001</v>
          </cell>
          <cell r="C75">
            <v>-5501.3</v>
          </cell>
        </row>
        <row r="76">
          <cell r="A76" t="str">
            <v>הרווח הנקי המיוחס לבעלי המניות</v>
          </cell>
          <cell r="B76">
            <v>2427.6585099999998</v>
          </cell>
          <cell r="C76">
            <v>9712.3000000000011</v>
          </cell>
        </row>
        <row r="86">
          <cell r="B86" t="str">
            <v>שקוף</v>
          </cell>
          <cell r="C86" t="str">
            <v>מפל</v>
          </cell>
        </row>
        <row r="87">
          <cell r="A87" t="str">
            <v>הכנסות ריבית</v>
          </cell>
          <cell r="B87">
            <v>0</v>
          </cell>
          <cell r="C87">
            <v>22539.8</v>
          </cell>
        </row>
        <row r="88">
          <cell r="A88" t="str">
            <v>הוצאות ריבית</v>
          </cell>
          <cell r="B88">
            <v>18378.8</v>
          </cell>
          <cell r="C88">
            <v>4161</v>
          </cell>
        </row>
        <row r="89">
          <cell r="A89" t="str">
            <v>הוצאות בגין הפסדי אשראי</v>
          </cell>
          <cell r="B89">
            <v>18378.8</v>
          </cell>
          <cell r="C89">
            <v>2472</v>
          </cell>
        </row>
        <row r="90">
          <cell r="A90" t="str">
            <v>הכנסות שאינן מריבית</v>
          </cell>
          <cell r="B90">
            <v>20850.8</v>
          </cell>
          <cell r="C90">
            <v>9409.7000000000007</v>
          </cell>
        </row>
        <row r="91">
          <cell r="A91" t="str">
            <v>סך ההוצאות התפעוליות והאחרות</v>
          </cell>
          <cell r="B91">
            <v>15213.6</v>
          </cell>
          <cell r="C91">
            <v>15046.9</v>
          </cell>
        </row>
        <row r="92">
          <cell r="A92" t="str">
            <v>הפרשה למסים על הרווח וזכויות מיעוט</v>
          </cell>
          <cell r="B92">
            <v>9712.2999999999993</v>
          </cell>
          <cell r="C92">
            <v>5501.3</v>
          </cell>
        </row>
        <row r="93">
          <cell r="A93" t="str">
            <v>הרווח הנקי המיוחס לבעלי המניות</v>
          </cell>
          <cell r="C93">
            <v>9712.3000000000011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rgb="FF69FFFF"/>
    <pageSetUpPr fitToPage="1"/>
  </sheetPr>
  <dimension ref="A1:O15"/>
  <sheetViews>
    <sheetView rightToLeft="1" tabSelected="1" view="pageBreakPreview" topLeftCell="C1" zoomScaleNormal="90" zoomScaleSheetLayoutView="100" workbookViewId="0">
      <selection activeCell="C24" sqref="C24"/>
    </sheetView>
  </sheetViews>
  <sheetFormatPr defaultColWidth="7.75" defaultRowHeight="15" x14ac:dyDescent="0.25"/>
  <cols>
    <col min="1" max="1" width="35.875" style="2" bestFit="1" customWidth="1"/>
    <col min="2" max="2" width="6.375" style="2" customWidth="1"/>
    <col min="3" max="3" width="5.875" style="2" customWidth="1"/>
    <col min="4" max="4" width="6.25" style="2" customWidth="1"/>
    <col min="5" max="5" width="11.75" style="2" customWidth="1"/>
    <col min="6" max="6" width="3" style="2" customWidth="1"/>
    <col min="7" max="7" width="6.5" style="2" customWidth="1"/>
    <col min="8" max="8" width="6.375" style="2" customWidth="1"/>
    <col min="9" max="9" width="6.25" style="2" customWidth="1"/>
    <col min="10" max="10" width="11.75" style="2" bestFit="1" customWidth="1"/>
    <col min="11" max="11" width="3" style="2" customWidth="1"/>
    <col min="12" max="12" width="6.625" style="2" bestFit="1" customWidth="1"/>
    <col min="13" max="14" width="6.625" style="2" customWidth="1"/>
    <col min="15" max="15" width="12.125" style="2" customWidth="1"/>
    <col min="16" max="16384" width="7.7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4.25" customHeight="1" x14ac:dyDescent="0.25">
      <c r="M2" s="3"/>
    </row>
    <row r="3" spans="1:15" ht="14.25" customHeight="1" x14ac:dyDescent="0.25">
      <c r="M3" s="3"/>
    </row>
    <row r="4" spans="1:15" ht="14.25" customHeight="1" x14ac:dyDescent="0.25"/>
    <row r="5" spans="1:15" ht="14.25" customHeight="1" x14ac:dyDescent="0.25"/>
    <row r="6" spans="1:15" ht="14.25" customHeight="1" x14ac:dyDescent="0.25"/>
    <row r="7" spans="1:15" ht="14.25" customHeight="1" x14ac:dyDescent="0.25">
      <c r="A7" s="4" t="s">
        <v>6</v>
      </c>
      <c r="B7" s="4" t="s">
        <v>8</v>
      </c>
      <c r="C7" s="4" t="s">
        <v>9</v>
      </c>
    </row>
    <row r="8" spans="1:15" x14ac:dyDescent="0.25">
      <c r="A8" s="5" t="s">
        <v>0</v>
      </c>
      <c r="B8" s="6">
        <v>19241.900000000001</v>
      </c>
      <c r="C8" s="6">
        <v>22539.8</v>
      </c>
    </row>
    <row r="9" spans="1:15" x14ac:dyDescent="0.25">
      <c r="A9" s="7" t="s">
        <v>1</v>
      </c>
      <c r="B9" s="8">
        <v>-3111.6</v>
      </c>
      <c r="C9" s="8">
        <v>-4161</v>
      </c>
      <c r="E9" s="9"/>
      <c r="F9" s="9"/>
      <c r="G9" s="9"/>
      <c r="H9" s="9"/>
      <c r="I9" s="9"/>
      <c r="J9" s="9"/>
    </row>
    <row r="10" spans="1:15" x14ac:dyDescent="0.25">
      <c r="A10" s="7" t="s">
        <v>2</v>
      </c>
      <c r="B10" s="8">
        <v>-5910.5427600000003</v>
      </c>
      <c r="C10" s="8">
        <v>2472</v>
      </c>
      <c r="E10" s="9"/>
      <c r="F10" s="9"/>
      <c r="G10" s="9"/>
      <c r="H10" s="9"/>
      <c r="I10" s="9"/>
      <c r="J10" s="9"/>
    </row>
    <row r="11" spans="1:15" x14ac:dyDescent="0.25">
      <c r="A11" s="10" t="s">
        <v>3</v>
      </c>
      <c r="B11" s="11">
        <v>8034.4000000000005</v>
      </c>
      <c r="C11" s="11">
        <v>9409.7000000000007</v>
      </c>
      <c r="E11" s="9"/>
      <c r="F11" s="9"/>
      <c r="G11" s="9"/>
      <c r="H11" s="9"/>
      <c r="I11" s="9"/>
      <c r="J11" s="9"/>
    </row>
    <row r="12" spans="1:15" x14ac:dyDescent="0.25">
      <c r="A12" s="10" t="s">
        <v>4</v>
      </c>
      <c r="B12" s="11">
        <v>-14295.625</v>
      </c>
      <c r="C12" s="11">
        <v>-15046.9</v>
      </c>
      <c r="E12" s="9"/>
      <c r="F12" s="9"/>
      <c r="G12" s="9"/>
      <c r="H12" s="9"/>
      <c r="I12" s="9"/>
      <c r="J12" s="9"/>
    </row>
    <row r="13" spans="1:15" x14ac:dyDescent="0.25">
      <c r="A13" s="7" t="s">
        <v>7</v>
      </c>
      <c r="B13" s="8">
        <v>-1801.1208000000001</v>
      </c>
      <c r="C13" s="8">
        <v>-5501.3</v>
      </c>
      <c r="E13" s="9"/>
      <c r="F13" s="9"/>
      <c r="G13" s="9"/>
      <c r="H13" s="9"/>
      <c r="I13" s="9"/>
      <c r="J13" s="9"/>
    </row>
    <row r="14" spans="1:15" x14ac:dyDescent="0.25">
      <c r="A14" s="10" t="s">
        <v>5</v>
      </c>
      <c r="B14" s="11">
        <v>2427.6585099999998</v>
      </c>
      <c r="C14" s="11">
        <v>9712.3000000000011</v>
      </c>
      <c r="E14" s="9"/>
      <c r="F14" s="9"/>
      <c r="G14" s="12"/>
      <c r="H14" s="12"/>
      <c r="I14" s="9"/>
      <c r="J14" s="9"/>
    </row>
    <row r="15" spans="1:15" x14ac:dyDescent="0.25">
      <c r="E15" s="9"/>
      <c r="F15" s="9"/>
      <c r="G15" s="9"/>
      <c r="H15" s="9"/>
      <c r="I15" s="9"/>
      <c r="J15" s="9"/>
    </row>
  </sheetData>
  <pageMargins left="0.7" right="0.7" top="0.75" bottom="0.75" header="0.3" footer="0.3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A2A216D-71EE-48F5-9741-41C0B9442B4C}"/>
</file>

<file path=customXml/itemProps2.xml><?xml version="1.0" encoding="utf-8"?>
<ds:datastoreItem xmlns:ds="http://schemas.openxmlformats.org/officeDocument/2006/customXml" ds:itemID="{423A6CAA-D8FA-4008-8FB8-82E4CB60E13C}"/>
</file>

<file path=customXml/itemProps3.xml><?xml version="1.0" encoding="utf-8"?>
<ds:datastoreItem xmlns:ds="http://schemas.openxmlformats.org/officeDocument/2006/customXml" ds:itemID="{B1FE37B8-FEA4-40B4-8327-D4D9B953F2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figure1.2</vt:lpstr>
      <vt:lpstr>figure1.2!WPrint_Area_W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2021-11-28T12:37:41Z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